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5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6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7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9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1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11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12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1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1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drawings/drawing16.xml" ContentType="application/vnd.openxmlformats-officedocument.drawing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drawings/drawing17.xml" ContentType="application/vnd.openxmlformats-officedocument.drawing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420" windowWidth="20730" windowHeight="10620" firstSheet="10" activeTab="11"/>
  </bookViews>
  <sheets>
    <sheet name="01" sheetId="10" r:id="rId1"/>
    <sheet name="02" sheetId="11" r:id="rId2"/>
    <sheet name="03" sheetId="12" r:id="rId3"/>
    <sheet name="04" sheetId="13" r:id="rId4"/>
    <sheet name="05" sheetId="6" r:id="rId5"/>
    <sheet name="06" sheetId="14" r:id="rId6"/>
    <sheet name="07" sheetId="15" r:id="rId7"/>
    <sheet name="08" sheetId="16" r:id="rId8"/>
    <sheet name="09" sheetId="17" r:id="rId9"/>
    <sheet name="10" sheetId="18" r:id="rId10"/>
    <sheet name="11" sheetId="19" r:id="rId11"/>
    <sheet name="12" sheetId="38" r:id="rId12"/>
    <sheet name="13" sheetId="20" r:id="rId13"/>
    <sheet name="14" sheetId="21" r:id="rId14"/>
    <sheet name="15" sheetId="22" r:id="rId15"/>
    <sheet name="16" sheetId="23" r:id="rId16"/>
    <sheet name="17" sheetId="24" r:id="rId17"/>
    <sheet name="18" sheetId="25" r:id="rId18"/>
    <sheet name="19" sheetId="26" r:id="rId19"/>
    <sheet name="20" sheetId="27" r:id="rId20"/>
    <sheet name="21" sheetId="28" r:id="rId21"/>
    <sheet name="22" sheetId="29" r:id="rId22"/>
    <sheet name="23" sheetId="30" r:id="rId23"/>
    <sheet name="24" sheetId="31" r:id="rId24"/>
    <sheet name="25" sheetId="32" r:id="rId25"/>
    <sheet name="26" sheetId="7" r:id="rId26"/>
    <sheet name="27" sheetId="33" r:id="rId27"/>
    <sheet name="28" sheetId="34" r:id="rId28"/>
    <sheet name="29" sheetId="35" r:id="rId29"/>
    <sheet name="30" sheetId="36" r:id="rId30"/>
    <sheet name="31" sheetId="37" r:id="rId31"/>
  </sheets>
  <externalReferences>
    <externalReference r:id="rId32"/>
  </externalReferences>
  <calcPr calcId="144525"/>
</workbook>
</file>

<file path=xl/calcChain.xml><?xml version="1.0" encoding="utf-8"?>
<calcChain xmlns="http://schemas.openxmlformats.org/spreadsheetml/2006/main">
  <c r="CT45" i="38" l="1"/>
  <c r="CS45" i="38"/>
  <c r="CR45" i="38"/>
  <c r="CQ45" i="38"/>
  <c r="CP45" i="38"/>
  <c r="CO45" i="38"/>
  <c r="CN45" i="38"/>
  <c r="CM45" i="38"/>
  <c r="CL45" i="38"/>
  <c r="CK45" i="38"/>
  <c r="CJ45" i="38"/>
  <c r="CI45" i="38"/>
  <c r="CH45" i="38"/>
  <c r="CG45" i="38"/>
  <c r="CF45" i="38"/>
  <c r="CE45" i="38"/>
  <c r="CD45" i="38"/>
  <c r="CC45" i="38"/>
  <c r="CB45" i="38"/>
  <c r="CA45" i="38"/>
  <c r="BZ45" i="38"/>
  <c r="BY45" i="38"/>
  <c r="BX45" i="38"/>
  <c r="BW45" i="38"/>
  <c r="BV45" i="38"/>
  <c r="BU45" i="38"/>
  <c r="BT45" i="38"/>
  <c r="BS45" i="38"/>
  <c r="BR45" i="38"/>
  <c r="BQ45" i="38"/>
  <c r="BP45" i="38"/>
  <c r="BO45" i="38"/>
  <c r="BN45" i="38"/>
  <c r="BM45" i="38"/>
  <c r="BL45" i="38"/>
  <c r="BK45" i="38"/>
  <c r="BJ45" i="38"/>
  <c r="BI45" i="38"/>
  <c r="BH45" i="38"/>
  <c r="BG45" i="38"/>
  <c r="BF45" i="38"/>
  <c r="BE45" i="38"/>
  <c r="BD45" i="38"/>
  <c r="BC45" i="38"/>
  <c r="BB45" i="38"/>
  <c r="BA45" i="38"/>
  <c r="AZ45" i="38"/>
  <c r="AY45" i="38"/>
  <c r="AX45" i="38"/>
  <c r="AW45" i="38"/>
  <c r="AV45" i="38"/>
  <c r="AU45" i="38"/>
  <c r="AT45" i="38"/>
  <c r="AS45" i="38"/>
  <c r="AR45" i="38"/>
  <c r="AQ45" i="38"/>
  <c r="AP45" i="38"/>
  <c r="AO45" i="38"/>
  <c r="AN45" i="38"/>
  <c r="AM45" i="38"/>
  <c r="AL45" i="38"/>
  <c r="AK45" i="38"/>
  <c r="AJ45" i="38"/>
  <c r="AI45" i="38"/>
  <c r="AH45" i="38"/>
  <c r="AG45" i="38"/>
  <c r="AF45" i="38"/>
  <c r="AE45" i="38"/>
  <c r="AD45" i="38"/>
  <c r="AC45" i="38"/>
  <c r="AB45" i="38"/>
  <c r="AA45" i="38"/>
  <c r="Z45" i="38"/>
  <c r="Y45" i="38"/>
  <c r="X45" i="38"/>
  <c r="W45" i="38"/>
  <c r="V45" i="38"/>
  <c r="U45" i="38"/>
  <c r="T45" i="38"/>
  <c r="S45" i="38"/>
  <c r="R45" i="38"/>
  <c r="Q45" i="38"/>
  <c r="P45" i="38"/>
  <c r="O45" i="38"/>
  <c r="N45" i="38"/>
  <c r="M45" i="38"/>
  <c r="L45" i="38"/>
  <c r="K45" i="38"/>
  <c r="J45" i="38"/>
  <c r="I45" i="38"/>
  <c r="H45" i="38"/>
  <c r="G45" i="38"/>
  <c r="F45" i="38"/>
  <c r="E45" i="38"/>
  <c r="D45" i="38"/>
  <c r="C45" i="38"/>
  <c r="B45" i="38"/>
  <c r="CT44" i="38"/>
  <c r="CS44" i="38"/>
  <c r="CR44" i="38"/>
  <c r="CQ44" i="38"/>
  <c r="CP44" i="38"/>
  <c r="CO44" i="38"/>
  <c r="CN44" i="38"/>
  <c r="CM44" i="38"/>
  <c r="CL44" i="38"/>
  <c r="CK44" i="38"/>
  <c r="CJ44" i="38"/>
  <c r="CI44" i="38"/>
  <c r="CH44" i="38"/>
  <c r="CG44" i="38"/>
  <c r="CF44" i="38"/>
  <c r="CE44" i="38"/>
  <c r="CD44" i="38"/>
  <c r="CC44" i="38"/>
  <c r="CB44" i="38"/>
  <c r="CA44" i="38"/>
  <c r="BZ44" i="38"/>
  <c r="BY44" i="38"/>
  <c r="BX44" i="38"/>
  <c r="BW44" i="38"/>
  <c r="BV44" i="38"/>
  <c r="BU44" i="38"/>
  <c r="BT44" i="38"/>
  <c r="BS44" i="38"/>
  <c r="BR44" i="38"/>
  <c r="BQ44" i="38"/>
  <c r="BP44" i="38"/>
  <c r="BO44" i="38"/>
  <c r="BN44" i="38"/>
  <c r="BM44" i="38"/>
  <c r="BL44" i="38"/>
  <c r="BK44" i="38"/>
  <c r="BJ44" i="38"/>
  <c r="BI44" i="38"/>
  <c r="BH44" i="38"/>
  <c r="BG44" i="38"/>
  <c r="BF44" i="38"/>
  <c r="BE44" i="38"/>
  <c r="BD44" i="38"/>
  <c r="BC44" i="38"/>
  <c r="BB44" i="38"/>
  <c r="BA44" i="38"/>
  <c r="AZ44" i="38"/>
  <c r="AY44" i="38"/>
  <c r="AX44" i="38"/>
  <c r="AW44" i="38"/>
  <c r="AV44" i="38"/>
  <c r="AU44" i="38"/>
  <c r="AT44" i="38"/>
  <c r="AS44" i="38"/>
  <c r="AR44" i="38"/>
  <c r="AQ44" i="38"/>
  <c r="AP44" i="38"/>
  <c r="AO44" i="38"/>
  <c r="AN44" i="38"/>
  <c r="AM44" i="38"/>
  <c r="AL44" i="38"/>
  <c r="AK44" i="38"/>
  <c r="AJ44" i="38"/>
  <c r="AI44" i="38"/>
  <c r="AH44" i="38"/>
  <c r="AG44" i="38"/>
  <c r="AF44" i="38"/>
  <c r="AE44" i="38"/>
  <c r="AD44" i="38"/>
  <c r="AC44" i="38"/>
  <c r="AB44" i="38"/>
  <c r="AA44" i="38"/>
  <c r="Z44" i="38"/>
  <c r="Y44" i="38"/>
  <c r="X44" i="38"/>
  <c r="W44" i="38"/>
  <c r="V44" i="38"/>
  <c r="U44" i="38"/>
  <c r="T44" i="38"/>
  <c r="S44" i="38"/>
  <c r="R44" i="38"/>
  <c r="Q44" i="38"/>
  <c r="P44" i="38"/>
  <c r="O44" i="38"/>
  <c r="N44" i="38"/>
  <c r="M44" i="38"/>
  <c r="L44" i="38"/>
  <c r="K44" i="38"/>
  <c r="J44" i="38"/>
  <c r="I44" i="38"/>
  <c r="H44" i="38"/>
  <c r="G44" i="38"/>
  <c r="F44" i="38"/>
  <c r="E44" i="38"/>
  <c r="D44" i="38"/>
  <c r="C44" i="38"/>
  <c r="B44" i="38"/>
  <c r="CT43" i="38"/>
  <c r="CS43" i="38"/>
  <c r="CR43" i="38"/>
  <c r="CQ43" i="38"/>
  <c r="CP43" i="38"/>
  <c r="CO43" i="38"/>
  <c r="CN43" i="38"/>
  <c r="CM43" i="38"/>
  <c r="CL43" i="38"/>
  <c r="CK43" i="38"/>
  <c r="CJ43" i="38"/>
  <c r="CI43" i="38"/>
  <c r="CH43" i="38"/>
  <c r="CG43" i="38"/>
  <c r="CF43" i="38"/>
  <c r="CE43" i="38"/>
  <c r="CD43" i="38"/>
  <c r="CC43" i="38"/>
  <c r="CB43" i="38"/>
  <c r="CA43" i="38"/>
  <c r="BZ43" i="38"/>
  <c r="BY43" i="38"/>
  <c r="BX43" i="38"/>
  <c r="BW43" i="38"/>
  <c r="BV43" i="38"/>
  <c r="BU43" i="38"/>
  <c r="BT43" i="38"/>
  <c r="BS43" i="38"/>
  <c r="BR43" i="38"/>
  <c r="BQ43" i="38"/>
  <c r="BP43" i="38"/>
  <c r="BO43" i="38"/>
  <c r="BN43" i="38"/>
  <c r="BM43" i="38"/>
  <c r="BL43" i="38"/>
  <c r="BK43" i="38"/>
  <c r="BJ43" i="38"/>
  <c r="BI43" i="38"/>
  <c r="BH43" i="38"/>
  <c r="BG43" i="38"/>
  <c r="BF43" i="38"/>
  <c r="BE43" i="38"/>
  <c r="BD43" i="38"/>
  <c r="BC43" i="38"/>
  <c r="BB43" i="38"/>
  <c r="BA43" i="38"/>
  <c r="AZ43" i="38"/>
  <c r="AY43" i="38"/>
  <c r="AX43" i="38"/>
  <c r="AW43" i="38"/>
  <c r="AV43" i="38"/>
  <c r="AU43" i="38"/>
  <c r="AT43" i="38"/>
  <c r="AS43" i="38"/>
  <c r="AR43" i="38"/>
  <c r="AQ43" i="38"/>
  <c r="AP43" i="38"/>
  <c r="AO43" i="38"/>
  <c r="AN43" i="38"/>
  <c r="AM43" i="38"/>
  <c r="AL43" i="38"/>
  <c r="AK43" i="38"/>
  <c r="AJ43" i="38"/>
  <c r="AI43" i="38"/>
  <c r="AH43" i="38"/>
  <c r="AG43" i="38"/>
  <c r="AF43" i="38"/>
  <c r="AE43" i="38"/>
  <c r="AD43" i="38"/>
  <c r="AC43" i="38"/>
  <c r="AB43" i="38"/>
  <c r="AA43" i="38"/>
  <c r="Z43" i="38"/>
  <c r="Y43" i="38"/>
  <c r="X43" i="38"/>
  <c r="W43" i="38"/>
  <c r="V43" i="38"/>
  <c r="U43" i="38"/>
  <c r="T43" i="38"/>
  <c r="S43" i="38"/>
  <c r="R43" i="38"/>
  <c r="Q43" i="38"/>
  <c r="P43" i="38"/>
  <c r="O43" i="38"/>
  <c r="N43" i="38"/>
  <c r="M43" i="38"/>
  <c r="L43" i="38"/>
  <c r="K43" i="38"/>
  <c r="J43" i="38"/>
  <c r="I43" i="38"/>
  <c r="H43" i="38"/>
  <c r="G43" i="38"/>
  <c r="F43" i="38"/>
  <c r="E43" i="38"/>
  <c r="D43" i="38"/>
  <c r="C43" i="38"/>
  <c r="B43" i="38"/>
  <c r="CT42" i="38"/>
  <c r="CS42" i="38"/>
  <c r="CR42" i="38"/>
  <c r="CQ42" i="38"/>
  <c r="CP42" i="38"/>
  <c r="CO42" i="38"/>
  <c r="CN42" i="38"/>
  <c r="CM42" i="38"/>
  <c r="CL42" i="38"/>
  <c r="CK42" i="38"/>
  <c r="CJ42" i="38"/>
  <c r="CI42" i="38"/>
  <c r="CH42" i="38"/>
  <c r="CG42" i="38"/>
  <c r="CF42" i="38"/>
  <c r="CE42" i="38"/>
  <c r="CD42" i="38"/>
  <c r="CC42" i="38"/>
  <c r="CB42" i="38"/>
  <c r="CA42" i="38"/>
  <c r="BZ42" i="38"/>
  <c r="BY42" i="38"/>
  <c r="BX42" i="38"/>
  <c r="BW42" i="38"/>
  <c r="BV42" i="38"/>
  <c r="BU42" i="38"/>
  <c r="BT42" i="38"/>
  <c r="BS42" i="38"/>
  <c r="BR42" i="38"/>
  <c r="BQ42" i="38"/>
  <c r="BP42" i="38"/>
  <c r="BO42" i="38"/>
  <c r="BN42" i="38"/>
  <c r="BM42" i="38"/>
  <c r="BL42" i="38"/>
  <c r="BK42" i="38"/>
  <c r="BJ42" i="38"/>
  <c r="BI42" i="38"/>
  <c r="BH42" i="38"/>
  <c r="BG42" i="38"/>
  <c r="BF42" i="38"/>
  <c r="BE42" i="38"/>
  <c r="BD42" i="38"/>
  <c r="BC42" i="38"/>
  <c r="BB42" i="38"/>
  <c r="BA42" i="38"/>
  <c r="AZ42" i="38"/>
  <c r="AY42" i="38"/>
  <c r="AX42" i="38"/>
  <c r="AW42" i="38"/>
  <c r="AV42" i="38"/>
  <c r="AU42" i="38"/>
  <c r="AT42" i="38"/>
  <c r="AS42" i="38"/>
  <c r="AR42" i="38"/>
  <c r="AQ42" i="38"/>
  <c r="AP42" i="38"/>
  <c r="AO42" i="38"/>
  <c r="AN42" i="38"/>
  <c r="AM42" i="38"/>
  <c r="AL42" i="38"/>
  <c r="AK42" i="38"/>
  <c r="AJ42" i="38"/>
  <c r="AI42" i="38"/>
  <c r="AH42" i="38"/>
  <c r="AG42" i="38"/>
  <c r="AF42" i="38"/>
  <c r="AE42" i="38"/>
  <c r="AD42" i="38"/>
  <c r="AC42" i="38"/>
  <c r="AB42" i="38"/>
  <c r="AA42" i="38"/>
  <c r="Z42" i="38"/>
  <c r="Y42" i="38"/>
  <c r="X42" i="38"/>
  <c r="W42" i="38"/>
  <c r="V42" i="38"/>
  <c r="U42" i="38"/>
  <c r="T42" i="38"/>
  <c r="S42" i="38"/>
  <c r="R42" i="38"/>
  <c r="Q42" i="38"/>
  <c r="P42" i="38"/>
  <c r="O42" i="38"/>
  <c r="N42" i="38"/>
  <c r="M42" i="38"/>
  <c r="L42" i="38"/>
  <c r="K42" i="38"/>
  <c r="J42" i="38"/>
  <c r="I42" i="38"/>
  <c r="H42" i="38"/>
  <c r="G42" i="38"/>
  <c r="F42" i="38"/>
  <c r="E42" i="38"/>
  <c r="D42" i="38"/>
  <c r="C42" i="38"/>
  <c r="B42" i="38"/>
  <c r="CT41" i="38"/>
  <c r="CS41" i="38"/>
  <c r="CR41" i="38"/>
  <c r="CQ41" i="38"/>
  <c r="CP41" i="38"/>
  <c r="CO41" i="38"/>
  <c r="CN41" i="38"/>
  <c r="CM41" i="38"/>
  <c r="CL41" i="38"/>
  <c r="CK41" i="38"/>
  <c r="CJ41" i="38"/>
  <c r="CI41" i="38"/>
  <c r="CH41" i="38"/>
  <c r="CG41" i="38"/>
  <c r="CF41" i="38"/>
  <c r="CE41" i="38"/>
  <c r="CD41" i="38"/>
  <c r="CC41" i="38"/>
  <c r="CB41" i="38"/>
  <c r="CA41" i="38"/>
  <c r="BZ41" i="38"/>
  <c r="BY41" i="38"/>
  <c r="BX41" i="38"/>
  <c r="BW41" i="38"/>
  <c r="BV41" i="38"/>
  <c r="BU41" i="38"/>
  <c r="BT41" i="38"/>
  <c r="BS41" i="38"/>
  <c r="BR41" i="38"/>
  <c r="BQ41" i="38"/>
  <c r="BP41" i="38"/>
  <c r="BO41" i="38"/>
  <c r="BN41" i="38"/>
  <c r="BM41" i="38"/>
  <c r="BL41" i="38"/>
  <c r="BK41" i="38"/>
  <c r="BJ41" i="38"/>
  <c r="BI41" i="38"/>
  <c r="BH41" i="38"/>
  <c r="BG41" i="38"/>
  <c r="BF41" i="38"/>
  <c r="BE41" i="38"/>
  <c r="BD41" i="38"/>
  <c r="BC41" i="38"/>
  <c r="BB41" i="38"/>
  <c r="BA41" i="38"/>
  <c r="AZ41" i="38"/>
  <c r="AY41" i="38"/>
  <c r="AX41" i="38"/>
  <c r="AW41" i="38"/>
  <c r="AV41" i="38"/>
  <c r="AU41" i="38"/>
  <c r="AT41" i="38"/>
  <c r="AS41" i="38"/>
  <c r="AR41" i="38"/>
  <c r="AQ41" i="38"/>
  <c r="AP41" i="38"/>
  <c r="AO41" i="38"/>
  <c r="AN41" i="38"/>
  <c r="AM41" i="38"/>
  <c r="AL41" i="38"/>
  <c r="AK41" i="38"/>
  <c r="AJ41" i="38"/>
  <c r="AI41" i="38"/>
  <c r="AH41" i="38"/>
  <c r="AG41" i="38"/>
  <c r="AF41" i="38"/>
  <c r="AE41" i="38"/>
  <c r="AD41" i="38"/>
  <c r="AC41" i="38"/>
  <c r="AB41" i="38"/>
  <c r="AA41" i="38"/>
  <c r="Z41" i="38"/>
  <c r="Y41" i="38"/>
  <c r="X41" i="38"/>
  <c r="W41" i="38"/>
  <c r="V41" i="38"/>
  <c r="U41" i="38"/>
  <c r="T41" i="38"/>
  <c r="S41" i="38"/>
  <c r="R41" i="38"/>
  <c r="Q41" i="38"/>
  <c r="P41" i="38"/>
  <c r="O41" i="38"/>
  <c r="N41" i="38"/>
  <c r="M41" i="38"/>
  <c r="L41" i="38"/>
  <c r="K41" i="38"/>
  <c r="J41" i="38"/>
  <c r="I41" i="38"/>
  <c r="H41" i="38"/>
  <c r="G41" i="38"/>
  <c r="F41" i="38"/>
  <c r="E41" i="38"/>
  <c r="D41" i="38"/>
  <c r="C41" i="38"/>
  <c r="B41" i="38"/>
  <c r="CT40" i="38"/>
  <c r="CS40" i="38"/>
  <c r="CR40" i="38"/>
  <c r="CR46" i="38" s="1"/>
  <c r="CQ40" i="38"/>
  <c r="CP40" i="38"/>
  <c r="CO40" i="38"/>
  <c r="CN40" i="38"/>
  <c r="CN46" i="38" s="1"/>
  <c r="CM40" i="38"/>
  <c r="CL40" i="38"/>
  <c r="CK40" i="38"/>
  <c r="CJ40" i="38"/>
  <c r="CJ46" i="38" s="1"/>
  <c r="CI40" i="38"/>
  <c r="CH40" i="38"/>
  <c r="CG40" i="38"/>
  <c r="CF40" i="38"/>
  <c r="CE40" i="38"/>
  <c r="CD40" i="38"/>
  <c r="CC40" i="38"/>
  <c r="CB40" i="38"/>
  <c r="CA40" i="38"/>
  <c r="BZ40" i="38"/>
  <c r="BY40" i="38"/>
  <c r="BX40" i="38"/>
  <c r="BW40" i="38"/>
  <c r="BV40" i="38"/>
  <c r="BU40" i="38"/>
  <c r="BT40" i="38"/>
  <c r="BS40" i="38"/>
  <c r="BR40" i="38"/>
  <c r="BQ40" i="38"/>
  <c r="BP40" i="38"/>
  <c r="BO40" i="38"/>
  <c r="BN40" i="38"/>
  <c r="BM40" i="38"/>
  <c r="BL40" i="38"/>
  <c r="BK40" i="38"/>
  <c r="BJ40" i="38"/>
  <c r="BI40" i="38"/>
  <c r="BH40" i="38"/>
  <c r="BG40" i="38"/>
  <c r="BF40" i="38"/>
  <c r="BE40" i="38"/>
  <c r="BD40" i="38"/>
  <c r="BC40" i="38"/>
  <c r="BB40" i="38"/>
  <c r="BA40" i="38"/>
  <c r="AZ40" i="38"/>
  <c r="AY40" i="38"/>
  <c r="AX40" i="38"/>
  <c r="AW40" i="38"/>
  <c r="AV40" i="38"/>
  <c r="AV46" i="38" s="1"/>
  <c r="AU40" i="38"/>
  <c r="AT40" i="38"/>
  <c r="AS40" i="38"/>
  <c r="AR40" i="38"/>
  <c r="AR46" i="38" s="1"/>
  <c r="AQ40" i="38"/>
  <c r="AP40" i="38"/>
  <c r="AO40" i="38"/>
  <c r="AN40" i="38"/>
  <c r="AN46" i="38" s="1"/>
  <c r="AM40" i="38"/>
  <c r="AL40" i="38"/>
  <c r="AK40" i="38"/>
  <c r="AJ40" i="38"/>
  <c r="AJ46" i="38" s="1"/>
  <c r="AI40" i="38"/>
  <c r="AH40" i="38"/>
  <c r="AG40" i="38"/>
  <c r="AF40" i="38"/>
  <c r="AE40" i="38"/>
  <c r="AD40" i="38"/>
  <c r="AC40" i="38"/>
  <c r="AB40" i="38"/>
  <c r="AA40" i="38"/>
  <c r="Z40" i="38"/>
  <c r="Y40" i="38"/>
  <c r="X40" i="38"/>
  <c r="W40" i="38"/>
  <c r="V40" i="38"/>
  <c r="U40" i="38"/>
  <c r="T40" i="38"/>
  <c r="S40" i="38"/>
  <c r="R40" i="38"/>
  <c r="Q40" i="38"/>
  <c r="P40" i="38"/>
  <c r="O40" i="38"/>
  <c r="N40" i="38"/>
  <c r="M40" i="38"/>
  <c r="L40" i="38"/>
  <c r="K40" i="38"/>
  <c r="J40" i="38"/>
  <c r="I40" i="38"/>
  <c r="H40" i="38"/>
  <c r="G40" i="38"/>
  <c r="F40" i="38"/>
  <c r="E40" i="38"/>
  <c r="D40" i="38"/>
  <c r="C40" i="38"/>
  <c r="B40" i="38"/>
  <c r="BT46" i="38" l="1"/>
  <c r="BX46" i="38"/>
  <c r="CB46" i="38"/>
  <c r="CF46" i="38"/>
  <c r="AZ46" i="38"/>
  <c r="BD46" i="38"/>
  <c r="BH46" i="38"/>
  <c r="BL46" i="38"/>
  <c r="BP46" i="38"/>
  <c r="D46" i="38"/>
  <c r="H46" i="38"/>
  <c r="L46" i="38"/>
  <c r="P46" i="38"/>
  <c r="T46" i="38"/>
  <c r="X46" i="38"/>
  <c r="AB46" i="38"/>
  <c r="AF46" i="38"/>
  <c r="E46" i="38"/>
  <c r="I46" i="38"/>
  <c r="Q46" i="38"/>
  <c r="Y46" i="38"/>
  <c r="AG46" i="38"/>
  <c r="AO46" i="38"/>
  <c r="AW46" i="38"/>
  <c r="BE46" i="38"/>
  <c r="BM46" i="38"/>
  <c r="BU46" i="38"/>
  <c r="BY46" i="38"/>
  <c r="CG46" i="38"/>
  <c r="CO46" i="38"/>
  <c r="B46" i="38"/>
  <c r="F46" i="38"/>
  <c r="J46" i="38"/>
  <c r="N46" i="38"/>
  <c r="R46" i="38"/>
  <c r="V46" i="38"/>
  <c r="Z46" i="38"/>
  <c r="AD46" i="38"/>
  <c r="AH46" i="38"/>
  <c r="AL46" i="38"/>
  <c r="AP46" i="38"/>
  <c r="AT46" i="38"/>
  <c r="AX46" i="38"/>
  <c r="BB46" i="38"/>
  <c r="BF46" i="38"/>
  <c r="BJ46" i="38"/>
  <c r="BN46" i="38"/>
  <c r="BR46" i="38"/>
  <c r="BV46" i="38"/>
  <c r="BZ46" i="38"/>
  <c r="CD46" i="38"/>
  <c r="CH46" i="38"/>
  <c r="CL46" i="38"/>
  <c r="CP46" i="38"/>
  <c r="CT46" i="38"/>
  <c r="M46" i="38"/>
  <c r="U46" i="38"/>
  <c r="AC46" i="38"/>
  <c r="AK46" i="38"/>
  <c r="AS46" i="38"/>
  <c r="BA46" i="38"/>
  <c r="BI46" i="38"/>
  <c r="BQ46" i="38"/>
  <c r="CC46" i="38"/>
  <c r="CK46" i="38"/>
  <c r="CS46" i="38"/>
  <c r="C46" i="38"/>
  <c r="G46" i="38"/>
  <c r="K46" i="38"/>
  <c r="O46" i="38"/>
  <c r="S46" i="38"/>
  <c r="W46" i="38"/>
  <c r="AA46" i="38"/>
  <c r="AE46" i="38"/>
  <c r="AI46" i="38"/>
  <c r="AM46" i="38"/>
  <c r="AQ46" i="38"/>
  <c r="AU46" i="38"/>
  <c r="AY46" i="38"/>
  <c r="BC46" i="38"/>
  <c r="BG46" i="38"/>
  <c r="BK46" i="38"/>
  <c r="BO46" i="38"/>
  <c r="BS46" i="38"/>
  <c r="BW46" i="38"/>
  <c r="CA46" i="38"/>
  <c r="CE46" i="38"/>
  <c r="CI46" i="38"/>
  <c r="CM46" i="38"/>
  <c r="CQ46" i="38"/>
  <c r="CT47" i="37"/>
  <c r="CS47" i="37"/>
  <c r="CR47" i="37"/>
  <c r="CQ47" i="37"/>
  <c r="CP47" i="37"/>
  <c r="CO47" i="37"/>
  <c r="CN47" i="37"/>
  <c r="CM47" i="37"/>
  <c r="CL47" i="37"/>
  <c r="CK47" i="37"/>
  <c r="CJ47" i="37"/>
  <c r="CI47" i="37"/>
  <c r="CH47" i="37"/>
  <c r="CG47" i="37"/>
  <c r="CF47" i="37"/>
  <c r="CE47" i="37"/>
  <c r="CD47" i="37"/>
  <c r="CC47" i="37"/>
  <c r="CB47" i="37"/>
  <c r="CA47" i="37"/>
  <c r="BZ47" i="37"/>
  <c r="BY47" i="37"/>
  <c r="BX47" i="37"/>
  <c r="BW47" i="37"/>
  <c r="BV47" i="37"/>
  <c r="BU47" i="37"/>
  <c r="BT47" i="37"/>
  <c r="BS47" i="37"/>
  <c r="BR47" i="37"/>
  <c r="BQ47" i="37"/>
  <c r="BP47" i="37"/>
  <c r="BO47" i="37"/>
  <c r="BN47" i="37"/>
  <c r="BM47" i="37"/>
  <c r="BL47" i="37"/>
  <c r="BK47" i="37"/>
  <c r="BJ47" i="37"/>
  <c r="BI47" i="37"/>
  <c r="BH47" i="37"/>
  <c r="BG47" i="37"/>
  <c r="BF47" i="37"/>
  <c r="BE47" i="37"/>
  <c r="BD47" i="37"/>
  <c r="BC47" i="37"/>
  <c r="BB47" i="37"/>
  <c r="BA47" i="37"/>
  <c r="AZ47" i="37"/>
  <c r="AY47" i="37"/>
  <c r="AX47" i="37"/>
  <c r="AW47" i="37"/>
  <c r="AV47" i="37"/>
  <c r="AU47" i="37"/>
  <c r="AT47" i="37"/>
  <c r="AS47" i="37"/>
  <c r="AR47" i="37"/>
  <c r="AQ47" i="37"/>
  <c r="AP47" i="37"/>
  <c r="AO47" i="37"/>
  <c r="AN47" i="37"/>
  <c r="AM47" i="37"/>
  <c r="AL47" i="37"/>
  <c r="AK47" i="37"/>
  <c r="AJ47" i="37"/>
  <c r="AI47" i="37"/>
  <c r="AH47" i="37"/>
  <c r="AG47" i="37"/>
  <c r="AF47" i="37"/>
  <c r="AE47" i="37"/>
  <c r="AD47" i="37"/>
  <c r="AC47" i="37"/>
  <c r="AB47" i="37"/>
  <c r="AA47" i="37"/>
  <c r="Z47" i="37"/>
  <c r="Y47" i="37"/>
  <c r="X47" i="37"/>
  <c r="W47" i="37"/>
  <c r="V47" i="37"/>
  <c r="U47" i="37"/>
  <c r="T47" i="37"/>
  <c r="S47" i="37"/>
  <c r="R47" i="37"/>
  <c r="Q47" i="37"/>
  <c r="P47" i="37"/>
  <c r="O47" i="37"/>
  <c r="N47" i="37"/>
  <c r="M47" i="37"/>
  <c r="L47" i="37"/>
  <c r="K47" i="37"/>
  <c r="J47" i="37"/>
  <c r="I47" i="37"/>
  <c r="H47" i="37"/>
  <c r="G47" i="37"/>
  <c r="F47" i="37"/>
  <c r="E47" i="37"/>
  <c r="D47" i="37"/>
  <c r="C47" i="37"/>
  <c r="B47" i="37"/>
  <c r="CT46" i="37"/>
  <c r="CS46" i="37"/>
  <c r="CR46" i="37"/>
  <c r="CQ46" i="37"/>
  <c r="CP46" i="37"/>
  <c r="CO46" i="37"/>
  <c r="CN46" i="37"/>
  <c r="CM46" i="37"/>
  <c r="CL46" i="37"/>
  <c r="CK46" i="37"/>
  <c r="CJ46" i="37"/>
  <c r="CI46" i="37"/>
  <c r="CH46" i="37"/>
  <c r="CG46" i="37"/>
  <c r="CF46" i="37"/>
  <c r="CE46" i="37"/>
  <c r="CD46" i="37"/>
  <c r="CC46" i="37"/>
  <c r="CB46" i="37"/>
  <c r="CA46" i="37"/>
  <c r="BZ46" i="37"/>
  <c r="BY46" i="37"/>
  <c r="BX46" i="37"/>
  <c r="BW46" i="37"/>
  <c r="BV46" i="37"/>
  <c r="BU46" i="37"/>
  <c r="BT46" i="37"/>
  <c r="BS46" i="37"/>
  <c r="BR46" i="37"/>
  <c r="BQ46" i="37"/>
  <c r="BP46" i="37"/>
  <c r="BO46" i="37"/>
  <c r="BN46" i="37"/>
  <c r="BM46" i="37"/>
  <c r="BL46" i="37"/>
  <c r="BK46" i="37"/>
  <c r="BJ46" i="37"/>
  <c r="BI46" i="37"/>
  <c r="BH46" i="37"/>
  <c r="BG46" i="37"/>
  <c r="BF46" i="37"/>
  <c r="BE46" i="37"/>
  <c r="BD46" i="37"/>
  <c r="BC46" i="37"/>
  <c r="BB46" i="37"/>
  <c r="BA46" i="37"/>
  <c r="AZ46" i="37"/>
  <c r="AY46" i="37"/>
  <c r="AX46" i="37"/>
  <c r="AW46" i="37"/>
  <c r="AV46" i="37"/>
  <c r="AU46" i="37"/>
  <c r="AT46" i="37"/>
  <c r="AS46" i="37"/>
  <c r="AR46" i="37"/>
  <c r="AQ46" i="37"/>
  <c r="AP46" i="37"/>
  <c r="AO46" i="37"/>
  <c r="AN46" i="37"/>
  <c r="AM46" i="37"/>
  <c r="AL46" i="37"/>
  <c r="AK46" i="37"/>
  <c r="AJ46" i="37"/>
  <c r="AI46" i="37"/>
  <c r="AH46" i="37"/>
  <c r="AG46" i="37"/>
  <c r="AF46" i="37"/>
  <c r="AE46" i="37"/>
  <c r="AD46" i="37"/>
  <c r="AC46" i="37"/>
  <c r="AB46" i="37"/>
  <c r="AA46" i="37"/>
  <c r="Z46" i="37"/>
  <c r="Y46" i="37"/>
  <c r="X46" i="37"/>
  <c r="W46" i="37"/>
  <c r="V46" i="37"/>
  <c r="U46" i="37"/>
  <c r="T46" i="37"/>
  <c r="S46" i="37"/>
  <c r="R46" i="37"/>
  <c r="Q46" i="37"/>
  <c r="P46" i="37"/>
  <c r="O46" i="37"/>
  <c r="N46" i="37"/>
  <c r="M46" i="37"/>
  <c r="L46" i="37"/>
  <c r="K46" i="37"/>
  <c r="J46" i="37"/>
  <c r="I46" i="37"/>
  <c r="H46" i="37"/>
  <c r="G46" i="37"/>
  <c r="F46" i="37"/>
  <c r="E46" i="37"/>
  <c r="D46" i="37"/>
  <c r="C46" i="37"/>
  <c r="B46" i="37"/>
  <c r="CT45" i="37"/>
  <c r="CS45" i="37"/>
  <c r="CR45" i="37"/>
  <c r="CQ45" i="37"/>
  <c r="CP45" i="37"/>
  <c r="CO45" i="37"/>
  <c r="CN45" i="37"/>
  <c r="CM45" i="37"/>
  <c r="CL45" i="37"/>
  <c r="CK45" i="37"/>
  <c r="CJ45" i="37"/>
  <c r="CI45" i="37"/>
  <c r="CH45" i="37"/>
  <c r="CG45" i="37"/>
  <c r="CF45" i="37"/>
  <c r="CE45" i="37"/>
  <c r="CD45" i="37"/>
  <c r="CC45" i="37"/>
  <c r="CB45" i="37"/>
  <c r="CA45" i="37"/>
  <c r="BZ45" i="37"/>
  <c r="BY45" i="37"/>
  <c r="BX45" i="37"/>
  <c r="BW45" i="37"/>
  <c r="BV45" i="37"/>
  <c r="BU45" i="37"/>
  <c r="BT45" i="37"/>
  <c r="BS45" i="37"/>
  <c r="BR45" i="37"/>
  <c r="BQ45" i="37"/>
  <c r="BP45" i="37"/>
  <c r="BO45" i="37"/>
  <c r="BN45" i="37"/>
  <c r="BM45" i="37"/>
  <c r="BL45" i="37"/>
  <c r="BK45" i="37"/>
  <c r="BJ45" i="37"/>
  <c r="BI45" i="37"/>
  <c r="BH45" i="37"/>
  <c r="BG45" i="37"/>
  <c r="BF45" i="37"/>
  <c r="BE45" i="37"/>
  <c r="BD45" i="37"/>
  <c r="BC45" i="37"/>
  <c r="BB45" i="37"/>
  <c r="BA45" i="37"/>
  <c r="AZ45" i="37"/>
  <c r="AY45" i="37"/>
  <c r="AX45" i="37"/>
  <c r="AW45" i="37"/>
  <c r="AV45" i="37"/>
  <c r="AU45" i="37"/>
  <c r="AT45" i="37"/>
  <c r="AS45" i="37"/>
  <c r="AR45" i="37"/>
  <c r="AQ45" i="37"/>
  <c r="AP45" i="37"/>
  <c r="AO45" i="37"/>
  <c r="AN45" i="37"/>
  <c r="AM45" i="37"/>
  <c r="AL45" i="37"/>
  <c r="AK45" i="37"/>
  <c r="AJ45" i="37"/>
  <c r="AI45" i="37"/>
  <c r="AH45" i="37"/>
  <c r="AG45" i="37"/>
  <c r="AF45" i="37"/>
  <c r="AE45" i="37"/>
  <c r="AD45" i="37"/>
  <c r="AC45" i="37"/>
  <c r="AB45" i="37"/>
  <c r="AA45" i="37"/>
  <c r="Z45" i="37"/>
  <c r="Y45" i="37"/>
  <c r="X45" i="37"/>
  <c r="W45" i="37"/>
  <c r="V45" i="37"/>
  <c r="U45" i="37"/>
  <c r="T45" i="37"/>
  <c r="S45" i="37"/>
  <c r="R45" i="37"/>
  <c r="Q45" i="37"/>
  <c r="P45" i="37"/>
  <c r="O45" i="37"/>
  <c r="N45" i="37"/>
  <c r="M45" i="37"/>
  <c r="L45" i="37"/>
  <c r="K45" i="37"/>
  <c r="J45" i="37"/>
  <c r="I45" i="37"/>
  <c r="H45" i="37"/>
  <c r="G45" i="37"/>
  <c r="F45" i="37"/>
  <c r="E45" i="37"/>
  <c r="D45" i="37"/>
  <c r="C45" i="37"/>
  <c r="B45" i="37"/>
  <c r="CT44" i="37"/>
  <c r="CS44" i="37"/>
  <c r="CR44" i="37"/>
  <c r="CQ44" i="37"/>
  <c r="CP44" i="37"/>
  <c r="CO44" i="37"/>
  <c r="CN44" i="37"/>
  <c r="CM44" i="37"/>
  <c r="CL44" i="37"/>
  <c r="CK44" i="37"/>
  <c r="CJ44" i="37"/>
  <c r="CI44" i="37"/>
  <c r="CH44" i="37"/>
  <c r="CG44" i="37"/>
  <c r="CF44" i="37"/>
  <c r="CE44" i="37"/>
  <c r="CD44" i="37"/>
  <c r="CC44" i="37"/>
  <c r="CB44" i="37"/>
  <c r="CA44" i="37"/>
  <c r="BZ44" i="37"/>
  <c r="BY44" i="37"/>
  <c r="BX44" i="37"/>
  <c r="BW44" i="37"/>
  <c r="BV44" i="37"/>
  <c r="BU44" i="37"/>
  <c r="BT44" i="37"/>
  <c r="BS44" i="37"/>
  <c r="BR44" i="37"/>
  <c r="BQ44" i="37"/>
  <c r="BP44" i="37"/>
  <c r="BO44" i="37"/>
  <c r="BN44" i="37"/>
  <c r="BM44" i="37"/>
  <c r="BL44" i="37"/>
  <c r="BK44" i="37"/>
  <c r="BJ44" i="37"/>
  <c r="BI44" i="37"/>
  <c r="BH44" i="37"/>
  <c r="BG44" i="37"/>
  <c r="BF44" i="37"/>
  <c r="BE44" i="37"/>
  <c r="BD44" i="37"/>
  <c r="BC44" i="37"/>
  <c r="BB44" i="37"/>
  <c r="BA44" i="37"/>
  <c r="AZ44" i="37"/>
  <c r="AY44" i="37"/>
  <c r="AX44" i="37"/>
  <c r="AW44" i="37"/>
  <c r="AV44" i="37"/>
  <c r="AU44" i="37"/>
  <c r="AT44" i="37"/>
  <c r="AS44" i="37"/>
  <c r="AR44" i="37"/>
  <c r="AQ44" i="37"/>
  <c r="AP44" i="37"/>
  <c r="AO44" i="37"/>
  <c r="AN44" i="37"/>
  <c r="AM44" i="37"/>
  <c r="AL44" i="37"/>
  <c r="AK44" i="37"/>
  <c r="AJ44" i="37"/>
  <c r="AI44" i="37"/>
  <c r="AH44" i="37"/>
  <c r="AG44" i="37"/>
  <c r="AF44" i="37"/>
  <c r="AE44" i="37"/>
  <c r="AD44" i="37"/>
  <c r="AC44" i="37"/>
  <c r="AB44" i="37"/>
  <c r="AA44" i="37"/>
  <c r="Z44" i="37"/>
  <c r="Y44" i="37"/>
  <c r="X44" i="37"/>
  <c r="W44" i="37"/>
  <c r="V44" i="37"/>
  <c r="U44" i="37"/>
  <c r="T44" i="37"/>
  <c r="S44" i="37"/>
  <c r="R44" i="37"/>
  <c r="Q44" i="37"/>
  <c r="P44" i="37"/>
  <c r="O44" i="37"/>
  <c r="N44" i="37"/>
  <c r="M44" i="37"/>
  <c r="L44" i="37"/>
  <c r="K44" i="37"/>
  <c r="J44" i="37"/>
  <c r="I44" i="37"/>
  <c r="H44" i="37"/>
  <c r="G44" i="37"/>
  <c r="F44" i="37"/>
  <c r="E44" i="37"/>
  <c r="D44" i="37"/>
  <c r="C44" i="37"/>
  <c r="B44" i="37"/>
  <c r="CT43" i="37"/>
  <c r="CS43" i="37"/>
  <c r="CR43" i="37"/>
  <c r="CQ43" i="37"/>
  <c r="CP43" i="37"/>
  <c r="CO43" i="37"/>
  <c r="CN43" i="37"/>
  <c r="CM43" i="37"/>
  <c r="CL43" i="37"/>
  <c r="CK43" i="37"/>
  <c r="CJ43" i="37"/>
  <c r="CI43" i="37"/>
  <c r="CH43" i="37"/>
  <c r="CG43" i="37"/>
  <c r="CF43" i="37"/>
  <c r="CE43" i="37"/>
  <c r="CD43" i="37"/>
  <c r="CC43" i="37"/>
  <c r="CB43" i="37"/>
  <c r="CA43" i="37"/>
  <c r="BZ43" i="37"/>
  <c r="BY43" i="37"/>
  <c r="BX43" i="37"/>
  <c r="BW43" i="37"/>
  <c r="BV43" i="37"/>
  <c r="BU43" i="37"/>
  <c r="BT43" i="37"/>
  <c r="BS43" i="37"/>
  <c r="BR43" i="37"/>
  <c r="BQ43" i="37"/>
  <c r="BP43" i="37"/>
  <c r="BO43" i="37"/>
  <c r="BN43" i="37"/>
  <c r="BM43" i="37"/>
  <c r="BL43" i="37"/>
  <c r="BK43" i="37"/>
  <c r="BJ43" i="37"/>
  <c r="BI43" i="37"/>
  <c r="BH43" i="37"/>
  <c r="BG43" i="37"/>
  <c r="BF43" i="37"/>
  <c r="BE43" i="37"/>
  <c r="BD43" i="37"/>
  <c r="BC43" i="37"/>
  <c r="BB43" i="37"/>
  <c r="BA43" i="37"/>
  <c r="AZ43" i="37"/>
  <c r="AY43" i="37"/>
  <c r="AX43" i="37"/>
  <c r="AW43" i="37"/>
  <c r="AV43" i="37"/>
  <c r="AU43" i="37"/>
  <c r="AT43" i="37"/>
  <c r="AS43" i="37"/>
  <c r="AR43" i="37"/>
  <c r="AQ43" i="37"/>
  <c r="AP43" i="37"/>
  <c r="AO43" i="37"/>
  <c r="AN43" i="37"/>
  <c r="AM43" i="37"/>
  <c r="AL43" i="37"/>
  <c r="AK43" i="37"/>
  <c r="AJ43" i="37"/>
  <c r="AI43" i="37"/>
  <c r="AH43" i="37"/>
  <c r="AG43" i="37"/>
  <c r="AF43" i="37"/>
  <c r="AE43" i="37"/>
  <c r="AD43" i="37"/>
  <c r="AC43" i="37"/>
  <c r="AB43" i="37"/>
  <c r="AA43" i="37"/>
  <c r="Z43" i="37"/>
  <c r="Y43" i="37"/>
  <c r="X43" i="37"/>
  <c r="W43" i="37"/>
  <c r="V43" i="37"/>
  <c r="U43" i="37"/>
  <c r="T43" i="37"/>
  <c r="S43" i="37"/>
  <c r="R43" i="37"/>
  <c r="Q43" i="37"/>
  <c r="P43" i="37"/>
  <c r="O43" i="37"/>
  <c r="N43" i="37"/>
  <c r="M43" i="37"/>
  <c r="L43" i="37"/>
  <c r="K43" i="37"/>
  <c r="J43" i="37"/>
  <c r="I43" i="37"/>
  <c r="H43" i="37"/>
  <c r="G43" i="37"/>
  <c r="F43" i="37"/>
  <c r="E43" i="37"/>
  <c r="D43" i="37"/>
  <c r="C43" i="37"/>
  <c r="B43" i="37"/>
  <c r="CT42" i="37"/>
  <c r="CS42" i="37"/>
  <c r="CS48" i="37" s="1"/>
  <c r="CR42" i="37"/>
  <c r="CQ42" i="37"/>
  <c r="CP42" i="37"/>
  <c r="CO42" i="37"/>
  <c r="CO48" i="37" s="1"/>
  <c r="CN42" i="37"/>
  <c r="CM42" i="37"/>
  <c r="CL42" i="37"/>
  <c r="CK42" i="37"/>
  <c r="CK48" i="37" s="1"/>
  <c r="CJ42" i="37"/>
  <c r="CI42" i="37"/>
  <c r="CH42" i="37"/>
  <c r="CG42" i="37"/>
  <c r="CF42" i="37"/>
  <c r="CF48" i="37" s="1"/>
  <c r="CE42" i="37"/>
  <c r="CD42" i="37"/>
  <c r="CC42" i="37"/>
  <c r="CB42" i="37"/>
  <c r="CB48" i="37" s="1"/>
  <c r="CA42" i="37"/>
  <c r="BZ42" i="37"/>
  <c r="BY42" i="37"/>
  <c r="BX42" i="37"/>
  <c r="BX48" i="37" s="1"/>
  <c r="BW42" i="37"/>
  <c r="BV42" i="37"/>
  <c r="BU42" i="37"/>
  <c r="BT42" i="37"/>
  <c r="BT48" i="37" s="1"/>
  <c r="BS42" i="37"/>
  <c r="BR42" i="37"/>
  <c r="BQ42" i="37"/>
  <c r="BP42" i="37"/>
  <c r="BO42" i="37"/>
  <c r="BN42" i="37"/>
  <c r="BN48" i="37" s="1"/>
  <c r="BM42" i="37"/>
  <c r="BL42" i="37"/>
  <c r="BK42" i="37"/>
  <c r="BJ42" i="37"/>
  <c r="BJ48" i="37" s="1"/>
  <c r="BI42" i="37"/>
  <c r="BH42" i="37"/>
  <c r="BG42" i="37"/>
  <c r="BF42" i="37"/>
  <c r="BF48" i="37" s="1"/>
  <c r="BE42" i="37"/>
  <c r="BD42" i="37"/>
  <c r="BC42" i="37"/>
  <c r="BB42" i="37"/>
  <c r="BB48" i="37" s="1"/>
  <c r="BA42" i="37"/>
  <c r="AZ42" i="37"/>
  <c r="AY42" i="37"/>
  <c r="AX42" i="37"/>
  <c r="AW42" i="37"/>
  <c r="AV42" i="37"/>
  <c r="AV48" i="37" s="1"/>
  <c r="AU42" i="37"/>
  <c r="AT42" i="37"/>
  <c r="AS42" i="37"/>
  <c r="AR42" i="37"/>
  <c r="AR48" i="37" s="1"/>
  <c r="AQ42" i="37"/>
  <c r="AP42" i="37"/>
  <c r="AO42" i="37"/>
  <c r="AN42" i="37"/>
  <c r="AN48" i="37" s="1"/>
  <c r="AM42" i="37"/>
  <c r="AL42" i="37"/>
  <c r="AK42" i="37"/>
  <c r="AJ42" i="37"/>
  <c r="AJ48" i="37" s="1"/>
  <c r="AI42" i="37"/>
  <c r="AH42" i="37"/>
  <c r="AG42" i="37"/>
  <c r="AF42" i="37"/>
  <c r="AF48" i="37" s="1"/>
  <c r="AE42" i="37"/>
  <c r="AD42" i="37"/>
  <c r="AC42" i="37"/>
  <c r="AB42" i="37"/>
  <c r="AB48" i="37" s="1"/>
  <c r="AA42" i="37"/>
  <c r="Z42" i="37"/>
  <c r="Y42" i="37"/>
  <c r="X42" i="37"/>
  <c r="X48" i="37" s="1"/>
  <c r="W42" i="37"/>
  <c r="V42" i="37"/>
  <c r="U42" i="37"/>
  <c r="T42" i="37"/>
  <c r="T48" i="37" s="1"/>
  <c r="S42" i="37"/>
  <c r="R42" i="37"/>
  <c r="R48" i="37" s="1"/>
  <c r="Q42" i="37"/>
  <c r="P42" i="37"/>
  <c r="O42" i="37"/>
  <c r="N42" i="37"/>
  <c r="N48" i="37" s="1"/>
  <c r="M42" i="37"/>
  <c r="L42" i="37"/>
  <c r="K42" i="37"/>
  <c r="J42" i="37"/>
  <c r="J48" i="37" s="1"/>
  <c r="I42" i="37"/>
  <c r="H42" i="37"/>
  <c r="G42" i="37"/>
  <c r="F42" i="37"/>
  <c r="F48" i="37" s="1"/>
  <c r="E42" i="37"/>
  <c r="D42" i="37"/>
  <c r="C42" i="37"/>
  <c r="B42" i="37"/>
  <c r="B48" i="37" s="1"/>
  <c r="CT47" i="36"/>
  <c r="CS47" i="36"/>
  <c r="CR47" i="36"/>
  <c r="CQ47" i="36"/>
  <c r="CP47" i="36"/>
  <c r="CO47" i="36"/>
  <c r="CN47" i="36"/>
  <c r="CM47" i="36"/>
  <c r="CL47" i="36"/>
  <c r="CK47" i="36"/>
  <c r="CJ47" i="36"/>
  <c r="CI47" i="36"/>
  <c r="CH47" i="36"/>
  <c r="CG47" i="36"/>
  <c r="CF47" i="36"/>
  <c r="CE47" i="36"/>
  <c r="CD47" i="36"/>
  <c r="CC47" i="36"/>
  <c r="CB47" i="36"/>
  <c r="CA47" i="36"/>
  <c r="BZ47" i="36"/>
  <c r="BY47" i="36"/>
  <c r="BX47" i="36"/>
  <c r="BW47" i="36"/>
  <c r="BV47" i="36"/>
  <c r="BU47" i="36"/>
  <c r="BT47" i="36"/>
  <c r="BS47" i="36"/>
  <c r="BR47" i="36"/>
  <c r="BQ47" i="36"/>
  <c r="BP47" i="36"/>
  <c r="BO47" i="36"/>
  <c r="BN47" i="36"/>
  <c r="BM47" i="36"/>
  <c r="BL47" i="36"/>
  <c r="BK47" i="36"/>
  <c r="BJ47" i="36"/>
  <c r="BI47" i="36"/>
  <c r="BH47" i="36"/>
  <c r="BG47" i="36"/>
  <c r="BF47" i="36"/>
  <c r="BE47" i="36"/>
  <c r="BD47" i="36"/>
  <c r="BC47" i="36"/>
  <c r="BB47" i="36"/>
  <c r="BA47" i="36"/>
  <c r="AZ47" i="36"/>
  <c r="AY47" i="36"/>
  <c r="AX47" i="36"/>
  <c r="AW47" i="36"/>
  <c r="AV47" i="36"/>
  <c r="AU47" i="36"/>
  <c r="AT47" i="36"/>
  <c r="AS47" i="36"/>
  <c r="AR47" i="36"/>
  <c r="AQ47" i="36"/>
  <c r="AP47" i="36"/>
  <c r="AO47" i="36"/>
  <c r="AN47" i="36"/>
  <c r="AM47" i="36"/>
  <c r="AL47" i="36"/>
  <c r="AK47" i="36"/>
  <c r="AJ47" i="36"/>
  <c r="AI47" i="36"/>
  <c r="AH47" i="36"/>
  <c r="AG47" i="36"/>
  <c r="AF47" i="36"/>
  <c r="AE47" i="36"/>
  <c r="AD47" i="36"/>
  <c r="AC47" i="36"/>
  <c r="AB47" i="36"/>
  <c r="AA47" i="36"/>
  <c r="Z47" i="36"/>
  <c r="Y47" i="36"/>
  <c r="X47" i="36"/>
  <c r="W47" i="36"/>
  <c r="V47" i="36"/>
  <c r="U47" i="36"/>
  <c r="T47" i="36"/>
  <c r="S47" i="36"/>
  <c r="R47" i="36"/>
  <c r="Q47" i="36"/>
  <c r="P47" i="36"/>
  <c r="O47" i="36"/>
  <c r="N47" i="36"/>
  <c r="M47" i="36"/>
  <c r="L47" i="36"/>
  <c r="K47" i="36"/>
  <c r="J47" i="36"/>
  <c r="I47" i="36"/>
  <c r="H47" i="36"/>
  <c r="G47" i="36"/>
  <c r="F47" i="36"/>
  <c r="E47" i="36"/>
  <c r="D47" i="36"/>
  <c r="C47" i="36"/>
  <c r="B47" i="36"/>
  <c r="CT46" i="36"/>
  <c r="CS46" i="36"/>
  <c r="CR46" i="36"/>
  <c r="CQ46" i="36"/>
  <c r="CP46" i="36"/>
  <c r="CO46" i="36"/>
  <c r="CN46" i="36"/>
  <c r="CM46" i="36"/>
  <c r="CL46" i="36"/>
  <c r="CK46" i="36"/>
  <c r="CJ46" i="36"/>
  <c r="CI46" i="36"/>
  <c r="CH46" i="36"/>
  <c r="CG46" i="36"/>
  <c r="CF46" i="36"/>
  <c r="CE46" i="36"/>
  <c r="CD46" i="36"/>
  <c r="CC46" i="36"/>
  <c r="CB46" i="36"/>
  <c r="CA46" i="36"/>
  <c r="BZ46" i="36"/>
  <c r="BY46" i="36"/>
  <c r="BX46" i="36"/>
  <c r="BW46" i="36"/>
  <c r="BV46" i="36"/>
  <c r="BU46" i="36"/>
  <c r="BT46" i="36"/>
  <c r="BS46" i="36"/>
  <c r="BR46" i="36"/>
  <c r="BQ46" i="36"/>
  <c r="BP46" i="36"/>
  <c r="BO46" i="36"/>
  <c r="BN46" i="36"/>
  <c r="BM46" i="36"/>
  <c r="BL46" i="36"/>
  <c r="BK46" i="36"/>
  <c r="BJ46" i="36"/>
  <c r="BI46" i="36"/>
  <c r="BH46" i="36"/>
  <c r="BG46" i="36"/>
  <c r="BF46" i="36"/>
  <c r="BE46" i="36"/>
  <c r="BD46" i="36"/>
  <c r="BC46" i="36"/>
  <c r="BB46" i="36"/>
  <c r="BA46" i="36"/>
  <c r="AZ46" i="36"/>
  <c r="AY46" i="36"/>
  <c r="AX46" i="36"/>
  <c r="AW46" i="36"/>
  <c r="AV46" i="36"/>
  <c r="AU46" i="36"/>
  <c r="AT46" i="36"/>
  <c r="AS46" i="36"/>
  <c r="AR46" i="36"/>
  <c r="AQ46" i="36"/>
  <c r="AP46" i="36"/>
  <c r="AO46" i="36"/>
  <c r="AN46" i="36"/>
  <c r="AM46" i="36"/>
  <c r="AL46" i="36"/>
  <c r="AK46" i="36"/>
  <c r="AJ46" i="36"/>
  <c r="AI46" i="36"/>
  <c r="AH46" i="36"/>
  <c r="AG46" i="36"/>
  <c r="AF46" i="36"/>
  <c r="AE46" i="36"/>
  <c r="AD46" i="36"/>
  <c r="AC46" i="36"/>
  <c r="AB46" i="36"/>
  <c r="AA46" i="36"/>
  <c r="Z46" i="36"/>
  <c r="Y46" i="36"/>
  <c r="X46" i="36"/>
  <c r="W46" i="36"/>
  <c r="V46" i="36"/>
  <c r="U46" i="36"/>
  <c r="T46" i="36"/>
  <c r="S46" i="36"/>
  <c r="R46" i="36"/>
  <c r="Q46" i="36"/>
  <c r="P46" i="36"/>
  <c r="O46" i="36"/>
  <c r="N46" i="36"/>
  <c r="M46" i="36"/>
  <c r="L46" i="36"/>
  <c r="K46" i="36"/>
  <c r="J46" i="36"/>
  <c r="I46" i="36"/>
  <c r="H46" i="36"/>
  <c r="G46" i="36"/>
  <c r="F46" i="36"/>
  <c r="E46" i="36"/>
  <c r="D46" i="36"/>
  <c r="C46" i="36"/>
  <c r="B46" i="36"/>
  <c r="CT45" i="36"/>
  <c r="CS45" i="36"/>
  <c r="CR45" i="36"/>
  <c r="CQ45" i="36"/>
  <c r="CP45" i="36"/>
  <c r="CO45" i="36"/>
  <c r="CN45" i="36"/>
  <c r="CM45" i="36"/>
  <c r="CL45" i="36"/>
  <c r="CK45" i="36"/>
  <c r="CJ45" i="36"/>
  <c r="CI45" i="36"/>
  <c r="CH45" i="36"/>
  <c r="CG45" i="36"/>
  <c r="CF45" i="36"/>
  <c r="CE45" i="36"/>
  <c r="CD45" i="36"/>
  <c r="CC45" i="36"/>
  <c r="CB45" i="36"/>
  <c r="CA45" i="36"/>
  <c r="BZ45" i="36"/>
  <c r="BY45" i="36"/>
  <c r="BX45" i="36"/>
  <c r="BW45" i="36"/>
  <c r="BV45" i="36"/>
  <c r="BU45" i="36"/>
  <c r="BT45" i="36"/>
  <c r="BS45" i="36"/>
  <c r="BR45" i="36"/>
  <c r="BQ45" i="36"/>
  <c r="BP45" i="36"/>
  <c r="BO45" i="36"/>
  <c r="BN45" i="36"/>
  <c r="BM45" i="36"/>
  <c r="BL45" i="36"/>
  <c r="BK45" i="36"/>
  <c r="BJ45" i="36"/>
  <c r="BI45" i="36"/>
  <c r="BH45" i="36"/>
  <c r="BG45" i="36"/>
  <c r="BF45" i="36"/>
  <c r="BE45" i="36"/>
  <c r="BD45" i="36"/>
  <c r="BC45" i="36"/>
  <c r="BB45" i="36"/>
  <c r="BA45" i="36"/>
  <c r="AZ45" i="36"/>
  <c r="AY45" i="36"/>
  <c r="AX45" i="36"/>
  <c r="AW45" i="36"/>
  <c r="AV45" i="36"/>
  <c r="AU45" i="36"/>
  <c r="AT45" i="36"/>
  <c r="AS45" i="36"/>
  <c r="AR45" i="36"/>
  <c r="AQ45" i="36"/>
  <c r="AP45" i="36"/>
  <c r="AO45" i="36"/>
  <c r="AN45" i="36"/>
  <c r="AM45" i="36"/>
  <c r="AL45" i="36"/>
  <c r="AK45" i="36"/>
  <c r="AJ45" i="36"/>
  <c r="AI45" i="36"/>
  <c r="AH45" i="36"/>
  <c r="AG45" i="36"/>
  <c r="AF45" i="36"/>
  <c r="AE45" i="36"/>
  <c r="AD45" i="36"/>
  <c r="AC45" i="36"/>
  <c r="AB45" i="36"/>
  <c r="AA45" i="36"/>
  <c r="Z45" i="36"/>
  <c r="Y45" i="36"/>
  <c r="X45" i="36"/>
  <c r="W45" i="36"/>
  <c r="V45" i="36"/>
  <c r="U45" i="36"/>
  <c r="T45" i="36"/>
  <c r="S45" i="36"/>
  <c r="R45" i="36"/>
  <c r="Q45" i="36"/>
  <c r="P45" i="36"/>
  <c r="O45" i="36"/>
  <c r="N45" i="36"/>
  <c r="M45" i="36"/>
  <c r="L45" i="36"/>
  <c r="K45" i="36"/>
  <c r="J45" i="36"/>
  <c r="I45" i="36"/>
  <c r="H45" i="36"/>
  <c r="G45" i="36"/>
  <c r="F45" i="36"/>
  <c r="E45" i="36"/>
  <c r="D45" i="36"/>
  <c r="C45" i="36"/>
  <c r="B45" i="36"/>
  <c r="CT44" i="36"/>
  <c r="CS44" i="36"/>
  <c r="CR44" i="36"/>
  <c r="CQ44" i="36"/>
  <c r="CP44" i="36"/>
  <c r="CO44" i="36"/>
  <c r="CN44" i="36"/>
  <c r="CM44" i="36"/>
  <c r="CL44" i="36"/>
  <c r="CK44" i="36"/>
  <c r="CJ44" i="36"/>
  <c r="CI44" i="36"/>
  <c r="CH44" i="36"/>
  <c r="CG44" i="36"/>
  <c r="CF44" i="36"/>
  <c r="CE44" i="36"/>
  <c r="CD44" i="36"/>
  <c r="CC44" i="36"/>
  <c r="CB44" i="36"/>
  <c r="CA44" i="36"/>
  <c r="BZ44" i="36"/>
  <c r="BY44" i="36"/>
  <c r="BX44" i="36"/>
  <c r="BW44" i="36"/>
  <c r="BV44" i="36"/>
  <c r="BU44" i="36"/>
  <c r="BT44" i="36"/>
  <c r="BS44" i="36"/>
  <c r="BR44" i="36"/>
  <c r="BQ44" i="36"/>
  <c r="BP44" i="36"/>
  <c r="BO44" i="36"/>
  <c r="BN44" i="36"/>
  <c r="BM44" i="36"/>
  <c r="BL44" i="36"/>
  <c r="BK44" i="36"/>
  <c r="BJ44" i="36"/>
  <c r="BI44" i="36"/>
  <c r="BH44" i="36"/>
  <c r="BG44" i="36"/>
  <c r="BF44" i="36"/>
  <c r="BE44" i="36"/>
  <c r="BD44" i="36"/>
  <c r="BC44" i="36"/>
  <c r="BB44" i="36"/>
  <c r="BA44" i="36"/>
  <c r="AZ44" i="36"/>
  <c r="AY44" i="36"/>
  <c r="AX44" i="36"/>
  <c r="AW44" i="36"/>
  <c r="AV44" i="36"/>
  <c r="AU44" i="36"/>
  <c r="AT44" i="36"/>
  <c r="AS44" i="36"/>
  <c r="AR44" i="36"/>
  <c r="AQ44" i="36"/>
  <c r="AP44" i="36"/>
  <c r="AO44" i="36"/>
  <c r="AN44" i="36"/>
  <c r="AM44" i="36"/>
  <c r="AL44" i="36"/>
  <c r="AK44" i="36"/>
  <c r="AJ44" i="36"/>
  <c r="AI44" i="36"/>
  <c r="AH44" i="36"/>
  <c r="AG44" i="36"/>
  <c r="AF44" i="36"/>
  <c r="AE44" i="36"/>
  <c r="AD44" i="36"/>
  <c r="AC44" i="36"/>
  <c r="AB44" i="36"/>
  <c r="AA44" i="36"/>
  <c r="Z44" i="36"/>
  <c r="Y44" i="36"/>
  <c r="X44" i="36"/>
  <c r="W44" i="36"/>
  <c r="V44" i="36"/>
  <c r="U44" i="36"/>
  <c r="T44" i="36"/>
  <c r="S44" i="36"/>
  <c r="R44" i="36"/>
  <c r="Q44" i="36"/>
  <c r="P44" i="36"/>
  <c r="O44" i="36"/>
  <c r="N44" i="36"/>
  <c r="M44" i="36"/>
  <c r="L44" i="36"/>
  <c r="K44" i="36"/>
  <c r="J44" i="36"/>
  <c r="I44" i="36"/>
  <c r="H44" i="36"/>
  <c r="G44" i="36"/>
  <c r="F44" i="36"/>
  <c r="E44" i="36"/>
  <c r="D44" i="36"/>
  <c r="C44" i="36"/>
  <c r="B44" i="36"/>
  <c r="CT43" i="36"/>
  <c r="CS43" i="36"/>
  <c r="CR43" i="36"/>
  <c r="CQ43" i="36"/>
  <c r="CP43" i="36"/>
  <c r="CO43" i="36"/>
  <c r="CN43" i="36"/>
  <c r="CM43" i="36"/>
  <c r="CL43" i="36"/>
  <c r="CK43" i="36"/>
  <c r="CJ43" i="36"/>
  <c r="CI43" i="36"/>
  <c r="CH43" i="36"/>
  <c r="CG43" i="36"/>
  <c r="CF43" i="36"/>
  <c r="CE43" i="36"/>
  <c r="CD43" i="36"/>
  <c r="CC43" i="36"/>
  <c r="CB43" i="36"/>
  <c r="CA43" i="36"/>
  <c r="BZ43" i="36"/>
  <c r="BY43" i="36"/>
  <c r="BX43" i="36"/>
  <c r="BW43" i="36"/>
  <c r="BV43" i="36"/>
  <c r="BU43" i="36"/>
  <c r="BT43" i="36"/>
  <c r="BS43" i="36"/>
  <c r="BR43" i="36"/>
  <c r="BQ43" i="36"/>
  <c r="BP43" i="36"/>
  <c r="BO43" i="36"/>
  <c r="BN43" i="36"/>
  <c r="BM43" i="36"/>
  <c r="BL43" i="36"/>
  <c r="BK43" i="36"/>
  <c r="BJ43" i="36"/>
  <c r="BI43" i="36"/>
  <c r="BH43" i="36"/>
  <c r="BG43" i="36"/>
  <c r="BF43" i="36"/>
  <c r="BE43" i="36"/>
  <c r="BD43" i="36"/>
  <c r="BC43" i="36"/>
  <c r="BB43" i="36"/>
  <c r="BA43" i="36"/>
  <c r="AZ43" i="36"/>
  <c r="AY43" i="36"/>
  <c r="AX43" i="36"/>
  <c r="AW43" i="36"/>
  <c r="AV43" i="36"/>
  <c r="AU43" i="36"/>
  <c r="AT43" i="36"/>
  <c r="AS43" i="36"/>
  <c r="AR43" i="36"/>
  <c r="AQ43" i="36"/>
  <c r="AP43" i="36"/>
  <c r="AO43" i="36"/>
  <c r="AN43" i="36"/>
  <c r="AM43" i="36"/>
  <c r="AL43" i="36"/>
  <c r="AK43" i="36"/>
  <c r="AJ43" i="36"/>
  <c r="AI43" i="36"/>
  <c r="AH43" i="36"/>
  <c r="AG43" i="36"/>
  <c r="AF43" i="36"/>
  <c r="AE43" i="36"/>
  <c r="AD43" i="36"/>
  <c r="AC43" i="36"/>
  <c r="AB43" i="36"/>
  <c r="AA43" i="36"/>
  <c r="Z43" i="36"/>
  <c r="Y43" i="36"/>
  <c r="X43" i="36"/>
  <c r="W43" i="36"/>
  <c r="V43" i="36"/>
  <c r="U43" i="36"/>
  <c r="T43" i="36"/>
  <c r="S43" i="36"/>
  <c r="R43" i="36"/>
  <c r="Q43" i="36"/>
  <c r="P43" i="36"/>
  <c r="O43" i="36"/>
  <c r="N43" i="36"/>
  <c r="M43" i="36"/>
  <c r="L43" i="36"/>
  <c r="K43" i="36"/>
  <c r="J43" i="36"/>
  <c r="I43" i="36"/>
  <c r="H43" i="36"/>
  <c r="G43" i="36"/>
  <c r="F43" i="36"/>
  <c r="E43" i="36"/>
  <c r="D43" i="36"/>
  <c r="C43" i="36"/>
  <c r="B43" i="36"/>
  <c r="CT42" i="36"/>
  <c r="CT48" i="36" s="1"/>
  <c r="CS42" i="36"/>
  <c r="CR42" i="36"/>
  <c r="CQ42" i="36"/>
  <c r="CP42" i="36"/>
  <c r="CP48" i="36" s="1"/>
  <c r="CO42" i="36"/>
  <c r="CN42" i="36"/>
  <c r="CM42" i="36"/>
  <c r="CL42" i="36"/>
  <c r="CL48" i="36" s="1"/>
  <c r="CK42" i="36"/>
  <c r="CJ42" i="36"/>
  <c r="CI42" i="36"/>
  <c r="CH42" i="36"/>
  <c r="CH48" i="36" s="1"/>
  <c r="CG42" i="36"/>
  <c r="CF42" i="36"/>
  <c r="CE42" i="36"/>
  <c r="CD42" i="36"/>
  <c r="CD48" i="36" s="1"/>
  <c r="CC42" i="36"/>
  <c r="CB42" i="36"/>
  <c r="CA42" i="36"/>
  <c r="BZ42" i="36"/>
  <c r="BZ48" i="36" s="1"/>
  <c r="BY42" i="36"/>
  <c r="BX42" i="36"/>
  <c r="BW42" i="36"/>
  <c r="BV42" i="36"/>
  <c r="BV48" i="36" s="1"/>
  <c r="BU42" i="36"/>
  <c r="BT42" i="36"/>
  <c r="BS42" i="36"/>
  <c r="BR42" i="36"/>
  <c r="BR48" i="36" s="1"/>
  <c r="BQ42" i="36"/>
  <c r="BP42" i="36"/>
  <c r="BO42" i="36"/>
  <c r="BN42" i="36"/>
  <c r="BN48" i="36" s="1"/>
  <c r="BM42" i="36"/>
  <c r="BL42" i="36"/>
  <c r="BK42" i="36"/>
  <c r="BJ42" i="36"/>
  <c r="BJ48" i="36" s="1"/>
  <c r="BI42" i="36"/>
  <c r="BH42" i="36"/>
  <c r="BG42" i="36"/>
  <c r="BF42" i="36"/>
  <c r="BF48" i="36" s="1"/>
  <c r="BE42" i="36"/>
  <c r="BD42" i="36"/>
  <c r="BC42" i="36"/>
  <c r="BB42" i="36"/>
  <c r="BB48" i="36" s="1"/>
  <c r="BA42" i="36"/>
  <c r="AZ42" i="36"/>
  <c r="AY42" i="36"/>
  <c r="AX42" i="36"/>
  <c r="AW42" i="36"/>
  <c r="AV42" i="36"/>
  <c r="AU42" i="36"/>
  <c r="AT42" i="36"/>
  <c r="AS42" i="36"/>
  <c r="AR42" i="36"/>
  <c r="AQ42" i="36"/>
  <c r="AP42" i="36"/>
  <c r="AO42" i="36"/>
  <c r="AN42" i="36"/>
  <c r="AM42" i="36"/>
  <c r="AL42" i="36"/>
  <c r="AK42" i="36"/>
  <c r="AJ42" i="36"/>
  <c r="AI42" i="36"/>
  <c r="AH42" i="36"/>
  <c r="AH48" i="36" s="1"/>
  <c r="AG42" i="36"/>
  <c r="AF42" i="36"/>
  <c r="AE42" i="36"/>
  <c r="AD42" i="36"/>
  <c r="AD48" i="36" s="1"/>
  <c r="AC42" i="36"/>
  <c r="AB42" i="36"/>
  <c r="AA42" i="36"/>
  <c r="Z42" i="36"/>
  <c r="Z48" i="36" s="1"/>
  <c r="Y42" i="36"/>
  <c r="X42" i="36"/>
  <c r="W42" i="36"/>
  <c r="V42" i="36"/>
  <c r="V48" i="36" s="1"/>
  <c r="U42" i="36"/>
  <c r="T42" i="36"/>
  <c r="S42" i="36"/>
  <c r="R42" i="36"/>
  <c r="R48" i="36" s="1"/>
  <c r="Q42" i="36"/>
  <c r="P42" i="36"/>
  <c r="O42" i="36"/>
  <c r="N42" i="36"/>
  <c r="N48" i="36" s="1"/>
  <c r="M42" i="36"/>
  <c r="L42" i="36"/>
  <c r="K42" i="36"/>
  <c r="J42" i="36"/>
  <c r="J48" i="36" s="1"/>
  <c r="I42" i="36"/>
  <c r="H42" i="36"/>
  <c r="G42" i="36"/>
  <c r="F42" i="36"/>
  <c r="F48" i="36" s="1"/>
  <c r="E42" i="36"/>
  <c r="D42" i="36"/>
  <c r="C42" i="36"/>
  <c r="B42" i="36"/>
  <c r="B48" i="36" s="1"/>
  <c r="CT47" i="35"/>
  <c r="CS47" i="35"/>
  <c r="CR47" i="35"/>
  <c r="CQ47" i="35"/>
  <c r="CP47" i="35"/>
  <c r="CO47" i="35"/>
  <c r="CN47" i="35"/>
  <c r="CM47" i="35"/>
  <c r="CL47" i="35"/>
  <c r="CK47" i="35"/>
  <c r="CJ47" i="35"/>
  <c r="CI47" i="35"/>
  <c r="CH47" i="35"/>
  <c r="CG47" i="35"/>
  <c r="CF47" i="35"/>
  <c r="CE47" i="35"/>
  <c r="CD47" i="35"/>
  <c r="CC47" i="35"/>
  <c r="CB47" i="35"/>
  <c r="CA47" i="35"/>
  <c r="BZ47" i="35"/>
  <c r="BY47" i="35"/>
  <c r="BX47" i="35"/>
  <c r="BW47" i="35"/>
  <c r="BV47" i="35"/>
  <c r="BU47" i="35"/>
  <c r="BT47" i="35"/>
  <c r="BS47" i="35"/>
  <c r="BR47" i="35"/>
  <c r="BQ47" i="35"/>
  <c r="BP47" i="35"/>
  <c r="BO47" i="35"/>
  <c r="BN47" i="35"/>
  <c r="BM47" i="35"/>
  <c r="BL47" i="35"/>
  <c r="BK47" i="35"/>
  <c r="BJ47" i="35"/>
  <c r="BI47" i="35"/>
  <c r="BH47" i="35"/>
  <c r="BG47" i="35"/>
  <c r="BF47" i="35"/>
  <c r="BE47" i="35"/>
  <c r="BD47" i="35"/>
  <c r="BC47" i="35"/>
  <c r="BB47" i="35"/>
  <c r="BA47" i="35"/>
  <c r="AZ47" i="35"/>
  <c r="AY47" i="35"/>
  <c r="AX47" i="35"/>
  <c r="AW47" i="35"/>
  <c r="AV47" i="35"/>
  <c r="AU47" i="35"/>
  <c r="AT47" i="35"/>
  <c r="AS47" i="35"/>
  <c r="AR47" i="35"/>
  <c r="AQ47" i="35"/>
  <c r="AP47" i="35"/>
  <c r="AO47" i="35"/>
  <c r="AN47" i="35"/>
  <c r="AM47" i="35"/>
  <c r="AL47" i="35"/>
  <c r="AK47" i="35"/>
  <c r="AJ47" i="35"/>
  <c r="AI47" i="35"/>
  <c r="AH47" i="35"/>
  <c r="AG47" i="35"/>
  <c r="AF47" i="35"/>
  <c r="AE47" i="35"/>
  <c r="AD47" i="35"/>
  <c r="AC47" i="35"/>
  <c r="AB47" i="35"/>
  <c r="AA47" i="35"/>
  <c r="Z47" i="35"/>
  <c r="Y47" i="35"/>
  <c r="X47" i="35"/>
  <c r="W47" i="35"/>
  <c r="V47" i="35"/>
  <c r="U47" i="35"/>
  <c r="T47" i="35"/>
  <c r="S47" i="35"/>
  <c r="R47" i="35"/>
  <c r="Q47" i="35"/>
  <c r="P47" i="35"/>
  <c r="O47" i="35"/>
  <c r="N47" i="35"/>
  <c r="M47" i="35"/>
  <c r="L47" i="35"/>
  <c r="K47" i="35"/>
  <c r="J47" i="35"/>
  <c r="I47" i="35"/>
  <c r="H47" i="35"/>
  <c r="G47" i="35"/>
  <c r="F47" i="35"/>
  <c r="E47" i="35"/>
  <c r="D47" i="35"/>
  <c r="C47" i="35"/>
  <c r="B47" i="35"/>
  <c r="CT46" i="35"/>
  <c r="CS46" i="35"/>
  <c r="CR46" i="35"/>
  <c r="CQ46" i="35"/>
  <c r="CP46" i="35"/>
  <c r="CO46" i="35"/>
  <c r="CN46" i="35"/>
  <c r="CM46" i="35"/>
  <c r="CL46" i="35"/>
  <c r="CK46" i="35"/>
  <c r="CJ46" i="35"/>
  <c r="CI46" i="35"/>
  <c r="CH46" i="35"/>
  <c r="CG46" i="35"/>
  <c r="CF46" i="35"/>
  <c r="CE46" i="35"/>
  <c r="CD46" i="35"/>
  <c r="CC46" i="35"/>
  <c r="CB46" i="35"/>
  <c r="CA46" i="35"/>
  <c r="BZ46" i="35"/>
  <c r="BY46" i="35"/>
  <c r="BX46" i="35"/>
  <c r="BW46" i="35"/>
  <c r="BV46" i="35"/>
  <c r="BU46" i="35"/>
  <c r="BT46" i="35"/>
  <c r="BS46" i="35"/>
  <c r="BR46" i="35"/>
  <c r="BQ46" i="35"/>
  <c r="BP46" i="35"/>
  <c r="BO46" i="35"/>
  <c r="BN46" i="35"/>
  <c r="BM46" i="35"/>
  <c r="BL46" i="35"/>
  <c r="BK46" i="35"/>
  <c r="BJ46" i="35"/>
  <c r="BI46" i="35"/>
  <c r="BH46" i="35"/>
  <c r="BG46" i="35"/>
  <c r="BF46" i="35"/>
  <c r="BE46" i="35"/>
  <c r="BD46" i="35"/>
  <c r="BC46" i="35"/>
  <c r="BB46" i="35"/>
  <c r="BA46" i="35"/>
  <c r="AZ46" i="35"/>
  <c r="AY46" i="35"/>
  <c r="AX46" i="35"/>
  <c r="AW46" i="35"/>
  <c r="AV46" i="35"/>
  <c r="AU46" i="35"/>
  <c r="AT46" i="35"/>
  <c r="AS46" i="35"/>
  <c r="AR46" i="35"/>
  <c r="AQ46" i="35"/>
  <c r="AP46" i="35"/>
  <c r="AO46" i="35"/>
  <c r="AN46" i="35"/>
  <c r="AM46" i="35"/>
  <c r="AL46" i="35"/>
  <c r="AK46" i="35"/>
  <c r="AJ46" i="35"/>
  <c r="AI46" i="35"/>
  <c r="AH46" i="35"/>
  <c r="AG46" i="35"/>
  <c r="AF46" i="35"/>
  <c r="AE46" i="35"/>
  <c r="AD46" i="35"/>
  <c r="AC46" i="35"/>
  <c r="AB46" i="35"/>
  <c r="AA46" i="35"/>
  <c r="Z46" i="35"/>
  <c r="Y46" i="35"/>
  <c r="X46" i="35"/>
  <c r="W46" i="35"/>
  <c r="V46" i="35"/>
  <c r="U46" i="35"/>
  <c r="T46" i="35"/>
  <c r="S46" i="35"/>
  <c r="R46" i="35"/>
  <c r="Q46" i="35"/>
  <c r="P46" i="35"/>
  <c r="O46" i="35"/>
  <c r="N46" i="35"/>
  <c r="M46" i="35"/>
  <c r="L46" i="35"/>
  <c r="K46" i="35"/>
  <c r="J46" i="35"/>
  <c r="I46" i="35"/>
  <c r="H46" i="35"/>
  <c r="G46" i="35"/>
  <c r="F46" i="35"/>
  <c r="E46" i="35"/>
  <c r="D46" i="35"/>
  <c r="C46" i="35"/>
  <c r="B46" i="35"/>
  <c r="CT45" i="35"/>
  <c r="CS45" i="35"/>
  <c r="CR45" i="35"/>
  <c r="CQ45" i="35"/>
  <c r="CP45" i="35"/>
  <c r="CO45" i="35"/>
  <c r="CN45" i="35"/>
  <c r="CM45" i="35"/>
  <c r="CL45" i="35"/>
  <c r="CK45" i="35"/>
  <c r="CJ45" i="35"/>
  <c r="CI45" i="35"/>
  <c r="CH45" i="35"/>
  <c r="CG45" i="35"/>
  <c r="CF45" i="35"/>
  <c r="CE45" i="35"/>
  <c r="CD45" i="35"/>
  <c r="CC45" i="35"/>
  <c r="CB45" i="35"/>
  <c r="CA45" i="35"/>
  <c r="BZ45" i="35"/>
  <c r="BY45" i="35"/>
  <c r="BX45" i="35"/>
  <c r="BW45" i="35"/>
  <c r="BV45" i="35"/>
  <c r="BU45" i="35"/>
  <c r="BT45" i="35"/>
  <c r="BS45" i="35"/>
  <c r="BR45" i="35"/>
  <c r="BQ45" i="35"/>
  <c r="BP45" i="35"/>
  <c r="BO45" i="35"/>
  <c r="BN45" i="35"/>
  <c r="BM45" i="35"/>
  <c r="BL45" i="35"/>
  <c r="BK45" i="35"/>
  <c r="BJ45" i="35"/>
  <c r="BI45" i="35"/>
  <c r="BH45" i="35"/>
  <c r="BG45" i="35"/>
  <c r="BF45" i="35"/>
  <c r="BE45" i="35"/>
  <c r="BD45" i="35"/>
  <c r="BC45" i="35"/>
  <c r="BB45" i="35"/>
  <c r="BA45" i="35"/>
  <c r="AZ45" i="35"/>
  <c r="AY45" i="35"/>
  <c r="AX45" i="35"/>
  <c r="AW45" i="35"/>
  <c r="AV45" i="35"/>
  <c r="AU45" i="35"/>
  <c r="AT45" i="35"/>
  <c r="AS45" i="35"/>
  <c r="AR45" i="35"/>
  <c r="AQ45" i="35"/>
  <c r="AP45" i="35"/>
  <c r="AO45" i="35"/>
  <c r="AN45" i="35"/>
  <c r="AM45" i="35"/>
  <c r="AL45" i="35"/>
  <c r="AK45" i="35"/>
  <c r="AJ45" i="35"/>
  <c r="AI45" i="35"/>
  <c r="AH45" i="35"/>
  <c r="AG45" i="35"/>
  <c r="AF45" i="35"/>
  <c r="AE45" i="35"/>
  <c r="AD45" i="35"/>
  <c r="AC45" i="35"/>
  <c r="AB45" i="35"/>
  <c r="AA45" i="35"/>
  <c r="Z45" i="35"/>
  <c r="Y45" i="35"/>
  <c r="X45" i="35"/>
  <c r="W45" i="35"/>
  <c r="V45" i="35"/>
  <c r="U45" i="35"/>
  <c r="T45" i="35"/>
  <c r="S45" i="35"/>
  <c r="R45" i="35"/>
  <c r="Q45" i="35"/>
  <c r="P45" i="35"/>
  <c r="O45" i="35"/>
  <c r="N45" i="35"/>
  <c r="M45" i="35"/>
  <c r="L45" i="35"/>
  <c r="K45" i="35"/>
  <c r="J45" i="35"/>
  <c r="I45" i="35"/>
  <c r="H45" i="35"/>
  <c r="G45" i="35"/>
  <c r="F45" i="35"/>
  <c r="E45" i="35"/>
  <c r="D45" i="35"/>
  <c r="C45" i="35"/>
  <c r="B45" i="35"/>
  <c r="CT44" i="35"/>
  <c r="CS44" i="35"/>
  <c r="CR44" i="35"/>
  <c r="CQ44" i="35"/>
  <c r="CP44" i="35"/>
  <c r="CO44" i="35"/>
  <c r="CN44" i="35"/>
  <c r="CM44" i="35"/>
  <c r="CL44" i="35"/>
  <c r="CK44" i="35"/>
  <c r="CJ44" i="35"/>
  <c r="CI44" i="35"/>
  <c r="CH44" i="35"/>
  <c r="CG44" i="35"/>
  <c r="CF44" i="35"/>
  <c r="CE44" i="35"/>
  <c r="CD44" i="35"/>
  <c r="CC44" i="35"/>
  <c r="CB44" i="35"/>
  <c r="CA44" i="35"/>
  <c r="BZ44" i="35"/>
  <c r="BY44" i="35"/>
  <c r="BX44" i="35"/>
  <c r="BW44" i="35"/>
  <c r="BV44" i="35"/>
  <c r="BU44" i="35"/>
  <c r="BT44" i="35"/>
  <c r="BS44" i="35"/>
  <c r="BR44" i="35"/>
  <c r="BQ44" i="35"/>
  <c r="BP44" i="35"/>
  <c r="BO44" i="35"/>
  <c r="BN44" i="35"/>
  <c r="BM44" i="35"/>
  <c r="BL44" i="35"/>
  <c r="BK44" i="35"/>
  <c r="BJ44" i="35"/>
  <c r="BI44" i="35"/>
  <c r="BH44" i="35"/>
  <c r="BG44" i="35"/>
  <c r="BF44" i="35"/>
  <c r="BE44" i="35"/>
  <c r="BD44" i="35"/>
  <c r="BC44" i="35"/>
  <c r="BB44" i="35"/>
  <c r="BA44" i="35"/>
  <c r="AZ44" i="35"/>
  <c r="AY44" i="35"/>
  <c r="AX44" i="35"/>
  <c r="AW44" i="35"/>
  <c r="AV44" i="35"/>
  <c r="AU44" i="35"/>
  <c r="AT44" i="35"/>
  <c r="AS44" i="35"/>
  <c r="AR44" i="35"/>
  <c r="AQ44" i="35"/>
  <c r="AP44" i="35"/>
  <c r="AO44" i="35"/>
  <c r="AN44" i="35"/>
  <c r="AM44" i="35"/>
  <c r="AL44" i="35"/>
  <c r="AK44" i="35"/>
  <c r="AJ44" i="35"/>
  <c r="AI44" i="35"/>
  <c r="AH44" i="35"/>
  <c r="AG44" i="35"/>
  <c r="AF44" i="35"/>
  <c r="AE44" i="35"/>
  <c r="AD44" i="35"/>
  <c r="AC44" i="35"/>
  <c r="AB44" i="35"/>
  <c r="AA44" i="35"/>
  <c r="Z44" i="35"/>
  <c r="Y44" i="35"/>
  <c r="X44" i="35"/>
  <c r="W44" i="35"/>
  <c r="V44" i="35"/>
  <c r="U44" i="35"/>
  <c r="T44" i="35"/>
  <c r="S44" i="35"/>
  <c r="R44" i="35"/>
  <c r="Q44" i="35"/>
  <c r="P44" i="35"/>
  <c r="O44" i="35"/>
  <c r="N44" i="35"/>
  <c r="M44" i="35"/>
  <c r="L44" i="35"/>
  <c r="K44" i="35"/>
  <c r="J44" i="35"/>
  <c r="I44" i="35"/>
  <c r="H44" i="35"/>
  <c r="G44" i="35"/>
  <c r="F44" i="35"/>
  <c r="E44" i="35"/>
  <c r="D44" i="35"/>
  <c r="C44" i="35"/>
  <c r="B44" i="35"/>
  <c r="CT43" i="35"/>
  <c r="CS43" i="35"/>
  <c r="CR43" i="35"/>
  <c r="CQ43" i="35"/>
  <c r="CP43" i="35"/>
  <c r="CO43" i="35"/>
  <c r="CN43" i="35"/>
  <c r="CM43" i="35"/>
  <c r="CL43" i="35"/>
  <c r="CK43" i="35"/>
  <c r="CJ43" i="35"/>
  <c r="CI43" i="35"/>
  <c r="CH43" i="35"/>
  <c r="CG43" i="35"/>
  <c r="CF43" i="35"/>
  <c r="CE43" i="35"/>
  <c r="CD43" i="35"/>
  <c r="CC43" i="35"/>
  <c r="CB43" i="35"/>
  <c r="CA43" i="35"/>
  <c r="BZ43" i="35"/>
  <c r="BY43" i="35"/>
  <c r="BX43" i="35"/>
  <c r="BW43" i="35"/>
  <c r="BV43" i="35"/>
  <c r="BU43" i="35"/>
  <c r="BT43" i="35"/>
  <c r="BS43" i="35"/>
  <c r="BR43" i="35"/>
  <c r="BQ43" i="35"/>
  <c r="BP43" i="35"/>
  <c r="BO43" i="35"/>
  <c r="BN43" i="35"/>
  <c r="BM43" i="35"/>
  <c r="BL43" i="35"/>
  <c r="BK43" i="35"/>
  <c r="BJ43" i="35"/>
  <c r="BI43" i="35"/>
  <c r="BH43" i="35"/>
  <c r="BG43" i="35"/>
  <c r="BF43" i="35"/>
  <c r="BE43" i="35"/>
  <c r="BD43" i="35"/>
  <c r="BC43" i="35"/>
  <c r="BB43" i="35"/>
  <c r="BA43" i="35"/>
  <c r="AZ43" i="35"/>
  <c r="AY43" i="35"/>
  <c r="AX43" i="35"/>
  <c r="AW43" i="35"/>
  <c r="AV43" i="35"/>
  <c r="AU43" i="35"/>
  <c r="AT43" i="35"/>
  <c r="AS43" i="35"/>
  <c r="AR43" i="35"/>
  <c r="AQ43" i="35"/>
  <c r="AP43" i="35"/>
  <c r="AO43" i="35"/>
  <c r="AN43" i="35"/>
  <c r="AM43" i="35"/>
  <c r="AL43" i="35"/>
  <c r="AK43" i="35"/>
  <c r="AJ43" i="35"/>
  <c r="AI43" i="35"/>
  <c r="AH43" i="35"/>
  <c r="AG43" i="35"/>
  <c r="AF43" i="35"/>
  <c r="AE43" i="35"/>
  <c r="AD43" i="35"/>
  <c r="AC43" i="35"/>
  <c r="AB43" i="35"/>
  <c r="AA43" i="35"/>
  <c r="Z43" i="35"/>
  <c r="Y43" i="35"/>
  <c r="X43" i="35"/>
  <c r="W43" i="35"/>
  <c r="V43" i="35"/>
  <c r="U43" i="35"/>
  <c r="T43" i="35"/>
  <c r="S43" i="35"/>
  <c r="R43" i="35"/>
  <c r="Q43" i="35"/>
  <c r="P43" i="35"/>
  <c r="O43" i="35"/>
  <c r="N43" i="35"/>
  <c r="M43" i="35"/>
  <c r="L43" i="35"/>
  <c r="K43" i="35"/>
  <c r="J43" i="35"/>
  <c r="I43" i="35"/>
  <c r="H43" i="35"/>
  <c r="G43" i="35"/>
  <c r="F43" i="35"/>
  <c r="E43" i="35"/>
  <c r="D43" i="35"/>
  <c r="C43" i="35"/>
  <c r="B43" i="35"/>
  <c r="CT42" i="35"/>
  <c r="CT48" i="35" s="1"/>
  <c r="CS42" i="35"/>
  <c r="CR42" i="35"/>
  <c r="CQ42" i="35"/>
  <c r="CP42" i="35"/>
  <c r="CP48" i="35" s="1"/>
  <c r="CO42" i="35"/>
  <c r="CN42" i="35"/>
  <c r="CM42" i="35"/>
  <c r="CL42" i="35"/>
  <c r="CL48" i="35" s="1"/>
  <c r="CK42" i="35"/>
  <c r="CJ42" i="35"/>
  <c r="CI42" i="35"/>
  <c r="CH42" i="35"/>
  <c r="CH48" i="35" s="1"/>
  <c r="CG42" i="35"/>
  <c r="CF42" i="35"/>
  <c r="CE42" i="35"/>
  <c r="CD42" i="35"/>
  <c r="CD48" i="35" s="1"/>
  <c r="CC42" i="35"/>
  <c r="CB42" i="35"/>
  <c r="CA42" i="35"/>
  <c r="BZ42" i="35"/>
  <c r="BZ48" i="35" s="1"/>
  <c r="BY42" i="35"/>
  <c r="BX42" i="35"/>
  <c r="BW42" i="35"/>
  <c r="BV42" i="35"/>
  <c r="BV48" i="35" s="1"/>
  <c r="BU42" i="35"/>
  <c r="BT42" i="35"/>
  <c r="BS42" i="35"/>
  <c r="BR42" i="35"/>
  <c r="BR48" i="35" s="1"/>
  <c r="BQ42" i="35"/>
  <c r="BP42" i="35"/>
  <c r="BO42" i="35"/>
  <c r="BN42" i="35"/>
  <c r="BN48" i="35" s="1"/>
  <c r="BM42" i="35"/>
  <c r="BL42" i="35"/>
  <c r="BL48" i="35" s="1"/>
  <c r="BK42" i="35"/>
  <c r="BJ42" i="35"/>
  <c r="BJ48" i="35" s="1"/>
  <c r="BI42" i="35"/>
  <c r="BH42" i="35"/>
  <c r="BH48" i="35" s="1"/>
  <c r="BG42" i="35"/>
  <c r="BF42" i="35"/>
  <c r="BF48" i="35" s="1"/>
  <c r="BE42" i="35"/>
  <c r="BD42" i="35"/>
  <c r="BD48" i="35" s="1"/>
  <c r="BC42" i="35"/>
  <c r="BB42" i="35"/>
  <c r="BB48" i="35" s="1"/>
  <c r="BA42" i="35"/>
  <c r="AZ42" i="35"/>
  <c r="AZ48" i="35" s="1"/>
  <c r="AY42" i="35"/>
  <c r="AX42" i="35"/>
  <c r="AX48" i="35" s="1"/>
  <c r="AW42" i="35"/>
  <c r="AV42" i="35"/>
  <c r="AU42" i="35"/>
  <c r="AT42" i="35"/>
  <c r="AT48" i="35" s="1"/>
  <c r="AS42" i="35"/>
  <c r="AR42" i="35"/>
  <c r="AQ42" i="35"/>
  <c r="AP42" i="35"/>
  <c r="AP48" i="35" s="1"/>
  <c r="AO42" i="35"/>
  <c r="AN42" i="35"/>
  <c r="AM42" i="35"/>
  <c r="AL42" i="35"/>
  <c r="AL48" i="35" s="1"/>
  <c r="AK42" i="35"/>
  <c r="AJ42" i="35"/>
  <c r="AI42" i="35"/>
  <c r="AH42" i="35"/>
  <c r="AG42" i="35"/>
  <c r="AF42" i="35"/>
  <c r="AE42" i="35"/>
  <c r="AD42" i="35"/>
  <c r="AC42" i="35"/>
  <c r="AB42" i="35"/>
  <c r="AA42" i="35"/>
  <c r="Z42" i="35"/>
  <c r="Y42" i="35"/>
  <c r="X42" i="35"/>
  <c r="W42" i="35"/>
  <c r="V42" i="35"/>
  <c r="U42" i="35"/>
  <c r="T42" i="35"/>
  <c r="S42" i="35"/>
  <c r="R42" i="35"/>
  <c r="Q42" i="35"/>
  <c r="P42" i="35"/>
  <c r="P48" i="35" s="1"/>
  <c r="O42" i="35"/>
  <c r="N42" i="35"/>
  <c r="M42" i="35"/>
  <c r="L42" i="35"/>
  <c r="L48" i="35" s="1"/>
  <c r="K42" i="35"/>
  <c r="J42" i="35"/>
  <c r="I42" i="35"/>
  <c r="H42" i="35"/>
  <c r="H48" i="35" s="1"/>
  <c r="G42" i="35"/>
  <c r="F42" i="35"/>
  <c r="E42" i="35"/>
  <c r="D42" i="35"/>
  <c r="D48" i="35" s="1"/>
  <c r="C42" i="35"/>
  <c r="B42" i="35"/>
  <c r="CT47" i="34"/>
  <c r="CS47" i="34"/>
  <c r="CR47" i="34"/>
  <c r="CQ47" i="34"/>
  <c r="CP47" i="34"/>
  <c r="CO47" i="34"/>
  <c r="CN47" i="34"/>
  <c r="CM47" i="34"/>
  <c r="CL47" i="34"/>
  <c r="CK47" i="34"/>
  <c r="CJ47" i="34"/>
  <c r="CI47" i="34"/>
  <c r="CH47" i="34"/>
  <c r="CG47" i="34"/>
  <c r="CF47" i="34"/>
  <c r="CE47" i="34"/>
  <c r="CD47" i="34"/>
  <c r="CC47" i="34"/>
  <c r="CB47" i="34"/>
  <c r="CA47" i="34"/>
  <c r="BZ47" i="34"/>
  <c r="BY47" i="34"/>
  <c r="BX47" i="34"/>
  <c r="BW47" i="34"/>
  <c r="BV47" i="34"/>
  <c r="BU47" i="34"/>
  <c r="BT47" i="34"/>
  <c r="BS47" i="34"/>
  <c r="BR47" i="34"/>
  <c r="BQ47" i="34"/>
  <c r="BP47" i="34"/>
  <c r="BO47" i="34"/>
  <c r="BN47" i="34"/>
  <c r="BM47" i="34"/>
  <c r="BL47" i="34"/>
  <c r="BK47" i="34"/>
  <c r="BJ47" i="34"/>
  <c r="BI47" i="34"/>
  <c r="BH47" i="34"/>
  <c r="BG47" i="34"/>
  <c r="BF47" i="34"/>
  <c r="BE47" i="34"/>
  <c r="BD47" i="34"/>
  <c r="BC47" i="34"/>
  <c r="BB47" i="34"/>
  <c r="BA47" i="34"/>
  <c r="AZ47" i="34"/>
  <c r="AY47" i="34"/>
  <c r="AX47" i="34"/>
  <c r="AW47" i="34"/>
  <c r="AV47" i="34"/>
  <c r="AU47" i="34"/>
  <c r="AT47" i="34"/>
  <c r="AS47" i="34"/>
  <c r="AR47" i="34"/>
  <c r="AQ47" i="34"/>
  <c r="AP47" i="34"/>
  <c r="AO47" i="34"/>
  <c r="AN47" i="34"/>
  <c r="AM47" i="34"/>
  <c r="AL47" i="34"/>
  <c r="AK47" i="34"/>
  <c r="AJ47" i="34"/>
  <c r="AI47" i="34"/>
  <c r="AH47" i="34"/>
  <c r="AG47" i="34"/>
  <c r="AF47" i="34"/>
  <c r="AE47" i="34"/>
  <c r="AD47" i="34"/>
  <c r="AC47" i="34"/>
  <c r="AB47" i="34"/>
  <c r="AA47" i="34"/>
  <c r="Z47" i="34"/>
  <c r="Y47" i="34"/>
  <c r="X47" i="34"/>
  <c r="W47" i="34"/>
  <c r="V47" i="34"/>
  <c r="U47" i="34"/>
  <c r="T47" i="34"/>
  <c r="S47" i="34"/>
  <c r="R47" i="34"/>
  <c r="Q47" i="34"/>
  <c r="P47" i="34"/>
  <c r="O47" i="34"/>
  <c r="N47" i="34"/>
  <c r="M47" i="34"/>
  <c r="L47" i="34"/>
  <c r="K47" i="34"/>
  <c r="J47" i="34"/>
  <c r="I47" i="34"/>
  <c r="H47" i="34"/>
  <c r="G47" i="34"/>
  <c r="F47" i="34"/>
  <c r="E47" i="34"/>
  <c r="D47" i="34"/>
  <c r="C47" i="34"/>
  <c r="B47" i="34"/>
  <c r="CT46" i="34"/>
  <c r="CS46" i="34"/>
  <c r="CR46" i="34"/>
  <c r="CQ46" i="34"/>
  <c r="CP46" i="34"/>
  <c r="CO46" i="34"/>
  <c r="CN46" i="34"/>
  <c r="CM46" i="34"/>
  <c r="CL46" i="34"/>
  <c r="CK46" i="34"/>
  <c r="CJ46" i="34"/>
  <c r="CI46" i="34"/>
  <c r="CH46" i="34"/>
  <c r="CG46" i="34"/>
  <c r="CF46" i="34"/>
  <c r="CE46" i="34"/>
  <c r="CD46" i="34"/>
  <c r="CC46" i="34"/>
  <c r="CB46" i="34"/>
  <c r="CA46" i="34"/>
  <c r="BZ46" i="34"/>
  <c r="BY46" i="34"/>
  <c r="BX46" i="34"/>
  <c r="BW46" i="34"/>
  <c r="BV46" i="34"/>
  <c r="BU46" i="34"/>
  <c r="BT46" i="34"/>
  <c r="BS46" i="34"/>
  <c r="BR46" i="34"/>
  <c r="BQ46" i="34"/>
  <c r="BP46" i="34"/>
  <c r="BO46" i="34"/>
  <c r="BN46" i="34"/>
  <c r="BM46" i="34"/>
  <c r="BL46" i="34"/>
  <c r="BK46" i="34"/>
  <c r="BJ46" i="34"/>
  <c r="BI46" i="34"/>
  <c r="BH46" i="34"/>
  <c r="BG46" i="34"/>
  <c r="BF46" i="34"/>
  <c r="BE46" i="34"/>
  <c r="BD46" i="34"/>
  <c r="BC46" i="34"/>
  <c r="BB46" i="34"/>
  <c r="BA46" i="34"/>
  <c r="AZ46" i="34"/>
  <c r="AY46" i="34"/>
  <c r="AX46" i="34"/>
  <c r="AW46" i="34"/>
  <c r="AV46" i="34"/>
  <c r="AU46" i="34"/>
  <c r="AT46" i="34"/>
  <c r="AS46" i="34"/>
  <c r="AR46" i="34"/>
  <c r="AQ46" i="34"/>
  <c r="AP46" i="34"/>
  <c r="AO46" i="34"/>
  <c r="AN46" i="34"/>
  <c r="AM46" i="34"/>
  <c r="AL46" i="34"/>
  <c r="AK46" i="34"/>
  <c r="AJ46" i="34"/>
  <c r="AI46" i="34"/>
  <c r="AH46" i="34"/>
  <c r="AG46" i="34"/>
  <c r="AF46" i="34"/>
  <c r="AE46" i="34"/>
  <c r="AD46" i="34"/>
  <c r="AC46" i="34"/>
  <c r="AB46" i="34"/>
  <c r="AA46" i="34"/>
  <c r="Z46" i="34"/>
  <c r="Y46" i="34"/>
  <c r="X46" i="34"/>
  <c r="W46" i="34"/>
  <c r="V46" i="34"/>
  <c r="U46" i="34"/>
  <c r="T46" i="34"/>
  <c r="S46" i="34"/>
  <c r="R46" i="34"/>
  <c r="Q46" i="34"/>
  <c r="P46" i="34"/>
  <c r="O46" i="34"/>
  <c r="N46" i="34"/>
  <c r="M46" i="34"/>
  <c r="L46" i="34"/>
  <c r="K46" i="34"/>
  <c r="J46" i="34"/>
  <c r="I46" i="34"/>
  <c r="H46" i="34"/>
  <c r="G46" i="34"/>
  <c r="F46" i="34"/>
  <c r="E46" i="34"/>
  <c r="D46" i="34"/>
  <c r="C46" i="34"/>
  <c r="B46" i="34"/>
  <c r="CT45" i="34"/>
  <c r="CS45" i="34"/>
  <c r="CR45" i="34"/>
  <c r="CQ45" i="34"/>
  <c r="CP45" i="34"/>
  <c r="CO45" i="34"/>
  <c r="CN45" i="34"/>
  <c r="CM45" i="34"/>
  <c r="CL45" i="34"/>
  <c r="CK45" i="34"/>
  <c r="CJ45" i="34"/>
  <c r="CI45" i="34"/>
  <c r="CH45" i="34"/>
  <c r="CG45" i="34"/>
  <c r="CF45" i="34"/>
  <c r="CE45" i="34"/>
  <c r="CD45" i="34"/>
  <c r="CC45" i="34"/>
  <c r="CB45" i="34"/>
  <c r="CA45" i="34"/>
  <c r="BZ45" i="34"/>
  <c r="BY45" i="34"/>
  <c r="BX45" i="34"/>
  <c r="BW45" i="34"/>
  <c r="BV45" i="34"/>
  <c r="BU45" i="34"/>
  <c r="BT45" i="34"/>
  <c r="BS45" i="34"/>
  <c r="BR45" i="34"/>
  <c r="BQ45" i="34"/>
  <c r="BP45" i="34"/>
  <c r="BO45" i="34"/>
  <c r="BN45" i="34"/>
  <c r="BM45" i="34"/>
  <c r="BL45" i="34"/>
  <c r="BK45" i="34"/>
  <c r="BJ45" i="34"/>
  <c r="BI45" i="34"/>
  <c r="BH45" i="34"/>
  <c r="BG45" i="34"/>
  <c r="BF45" i="34"/>
  <c r="BE45" i="34"/>
  <c r="BD45" i="34"/>
  <c r="BC45" i="34"/>
  <c r="BB45" i="34"/>
  <c r="BA45" i="34"/>
  <c r="AZ45" i="34"/>
  <c r="AY45" i="34"/>
  <c r="AX45" i="34"/>
  <c r="AW45" i="34"/>
  <c r="AV45" i="34"/>
  <c r="AU45" i="34"/>
  <c r="AT45" i="34"/>
  <c r="AS45" i="34"/>
  <c r="AR45" i="34"/>
  <c r="AQ45" i="34"/>
  <c r="AP45" i="34"/>
  <c r="AO45" i="34"/>
  <c r="AN45" i="34"/>
  <c r="AM45" i="34"/>
  <c r="AL45" i="34"/>
  <c r="AK45" i="34"/>
  <c r="AJ45" i="34"/>
  <c r="AI45" i="34"/>
  <c r="AH45" i="34"/>
  <c r="AG45" i="34"/>
  <c r="AF45" i="34"/>
  <c r="AE45" i="34"/>
  <c r="AD45" i="34"/>
  <c r="AC45" i="34"/>
  <c r="AB45" i="34"/>
  <c r="AA45" i="34"/>
  <c r="Z45" i="34"/>
  <c r="Y45" i="34"/>
  <c r="X45" i="34"/>
  <c r="W45" i="34"/>
  <c r="V45" i="34"/>
  <c r="U45" i="34"/>
  <c r="T45" i="34"/>
  <c r="S45" i="34"/>
  <c r="R45" i="34"/>
  <c r="Q45" i="34"/>
  <c r="P45" i="34"/>
  <c r="O45" i="34"/>
  <c r="N45" i="34"/>
  <c r="M45" i="34"/>
  <c r="L45" i="34"/>
  <c r="K45" i="34"/>
  <c r="J45" i="34"/>
  <c r="I45" i="34"/>
  <c r="H45" i="34"/>
  <c r="G45" i="34"/>
  <c r="F45" i="34"/>
  <c r="E45" i="34"/>
  <c r="D45" i="34"/>
  <c r="C45" i="34"/>
  <c r="B45" i="34"/>
  <c r="CT44" i="34"/>
  <c r="CS44" i="34"/>
  <c r="CR44" i="34"/>
  <c r="CQ44" i="34"/>
  <c r="CP44" i="34"/>
  <c r="CO44" i="34"/>
  <c r="CN44" i="34"/>
  <c r="CM44" i="34"/>
  <c r="CL44" i="34"/>
  <c r="CK44" i="34"/>
  <c r="CJ44" i="34"/>
  <c r="CI44" i="34"/>
  <c r="CH44" i="34"/>
  <c r="CG44" i="34"/>
  <c r="CF44" i="34"/>
  <c r="CE44" i="34"/>
  <c r="CD44" i="34"/>
  <c r="CC44" i="34"/>
  <c r="CB44" i="34"/>
  <c r="CA44" i="34"/>
  <c r="BZ44" i="34"/>
  <c r="BY44" i="34"/>
  <c r="BX44" i="34"/>
  <c r="BW44" i="34"/>
  <c r="BV44" i="34"/>
  <c r="BU44" i="34"/>
  <c r="BT44" i="34"/>
  <c r="BS44" i="34"/>
  <c r="BR44" i="34"/>
  <c r="BQ44" i="34"/>
  <c r="BP44" i="34"/>
  <c r="BO44" i="34"/>
  <c r="BN44" i="34"/>
  <c r="BM44" i="34"/>
  <c r="BL44" i="34"/>
  <c r="BK44" i="34"/>
  <c r="BJ44" i="34"/>
  <c r="BI44" i="34"/>
  <c r="BH44" i="34"/>
  <c r="BG44" i="34"/>
  <c r="BF44" i="34"/>
  <c r="BE44" i="34"/>
  <c r="BD44" i="34"/>
  <c r="BC44" i="34"/>
  <c r="BB44" i="34"/>
  <c r="BA44" i="34"/>
  <c r="AZ44" i="34"/>
  <c r="AY44" i="34"/>
  <c r="AX44" i="34"/>
  <c r="AW44" i="34"/>
  <c r="AV44" i="34"/>
  <c r="AU44" i="34"/>
  <c r="AT44" i="34"/>
  <c r="AS44" i="34"/>
  <c r="AR44" i="34"/>
  <c r="AQ44" i="34"/>
  <c r="AP44" i="34"/>
  <c r="AO44" i="34"/>
  <c r="AN44" i="34"/>
  <c r="AM44" i="34"/>
  <c r="AL44" i="34"/>
  <c r="AK44" i="34"/>
  <c r="AJ44" i="34"/>
  <c r="AI44" i="34"/>
  <c r="AH44" i="34"/>
  <c r="AG44" i="34"/>
  <c r="AF44" i="34"/>
  <c r="AE44" i="34"/>
  <c r="AD44" i="34"/>
  <c r="AC44" i="34"/>
  <c r="AB44" i="34"/>
  <c r="AA44" i="34"/>
  <c r="Z44" i="34"/>
  <c r="Y44" i="34"/>
  <c r="X44" i="34"/>
  <c r="W44" i="34"/>
  <c r="V44" i="34"/>
  <c r="U44" i="34"/>
  <c r="T44" i="34"/>
  <c r="S44" i="34"/>
  <c r="R44" i="34"/>
  <c r="Q44" i="34"/>
  <c r="P44" i="34"/>
  <c r="O44" i="34"/>
  <c r="N44" i="34"/>
  <c r="M44" i="34"/>
  <c r="L44" i="34"/>
  <c r="K44" i="34"/>
  <c r="J44" i="34"/>
  <c r="I44" i="34"/>
  <c r="H44" i="34"/>
  <c r="G44" i="34"/>
  <c r="F44" i="34"/>
  <c r="E44" i="34"/>
  <c r="D44" i="34"/>
  <c r="C44" i="34"/>
  <c r="B44" i="34"/>
  <c r="CT43" i="34"/>
  <c r="CS43" i="34"/>
  <c r="CR43" i="34"/>
  <c r="CQ43" i="34"/>
  <c r="CP43" i="34"/>
  <c r="CO43" i="34"/>
  <c r="CN43" i="34"/>
  <c r="CM43" i="34"/>
  <c r="CL43" i="34"/>
  <c r="CK43" i="34"/>
  <c r="CJ43" i="34"/>
  <c r="CI43" i="34"/>
  <c r="CH43" i="34"/>
  <c r="CG43" i="34"/>
  <c r="CF43" i="34"/>
  <c r="CE43" i="34"/>
  <c r="CD43" i="34"/>
  <c r="CC43" i="34"/>
  <c r="CB43" i="34"/>
  <c r="CA43" i="34"/>
  <c r="BZ43" i="34"/>
  <c r="BY43" i="34"/>
  <c r="BX43" i="34"/>
  <c r="BW43" i="34"/>
  <c r="BV43" i="34"/>
  <c r="BU43" i="34"/>
  <c r="BT43" i="34"/>
  <c r="BS43" i="34"/>
  <c r="BR43" i="34"/>
  <c r="BQ43" i="34"/>
  <c r="BP43" i="34"/>
  <c r="BO43" i="34"/>
  <c r="BN43" i="34"/>
  <c r="BM43" i="34"/>
  <c r="BL43" i="34"/>
  <c r="BK43" i="34"/>
  <c r="BJ43" i="34"/>
  <c r="BI43" i="34"/>
  <c r="BH43" i="34"/>
  <c r="BG43" i="34"/>
  <c r="BF43" i="34"/>
  <c r="BE43" i="34"/>
  <c r="BD43" i="34"/>
  <c r="BC43" i="34"/>
  <c r="BB43" i="34"/>
  <c r="BA43" i="34"/>
  <c r="AZ43" i="34"/>
  <c r="AY43" i="34"/>
  <c r="AX43" i="34"/>
  <c r="AW43" i="34"/>
  <c r="AV43" i="34"/>
  <c r="AU43" i="34"/>
  <c r="AT43" i="34"/>
  <c r="AS43" i="34"/>
  <c r="AR43" i="34"/>
  <c r="AQ43" i="34"/>
  <c r="AP43" i="34"/>
  <c r="AO43" i="34"/>
  <c r="AN43" i="34"/>
  <c r="AM43" i="34"/>
  <c r="AL43" i="34"/>
  <c r="AK43" i="34"/>
  <c r="AJ43" i="34"/>
  <c r="AI43" i="34"/>
  <c r="AH43" i="34"/>
  <c r="AG43" i="34"/>
  <c r="AF43" i="34"/>
  <c r="AE43" i="34"/>
  <c r="AD43" i="34"/>
  <c r="AC43" i="34"/>
  <c r="AB43" i="34"/>
  <c r="AA43" i="34"/>
  <c r="Z43" i="34"/>
  <c r="Y43" i="34"/>
  <c r="X43" i="34"/>
  <c r="W43" i="34"/>
  <c r="V43" i="34"/>
  <c r="U43" i="34"/>
  <c r="T43" i="34"/>
  <c r="S43" i="34"/>
  <c r="R43" i="34"/>
  <c r="Q43" i="34"/>
  <c r="P43" i="34"/>
  <c r="O43" i="34"/>
  <c r="N43" i="34"/>
  <c r="M43" i="34"/>
  <c r="L43" i="34"/>
  <c r="K43" i="34"/>
  <c r="J43" i="34"/>
  <c r="I43" i="34"/>
  <c r="H43" i="34"/>
  <c r="G43" i="34"/>
  <c r="F43" i="34"/>
  <c r="E43" i="34"/>
  <c r="D43" i="34"/>
  <c r="C43" i="34"/>
  <c r="B43" i="34"/>
  <c r="CT42" i="34"/>
  <c r="CT48" i="34" s="1"/>
  <c r="CS42" i="34"/>
  <c r="CR42" i="34"/>
  <c r="CQ42" i="34"/>
  <c r="CP42" i="34"/>
  <c r="CP48" i="34" s="1"/>
  <c r="CO42" i="34"/>
  <c r="CN42" i="34"/>
  <c r="CM42" i="34"/>
  <c r="CL42" i="34"/>
  <c r="CL48" i="34" s="1"/>
  <c r="CK42" i="34"/>
  <c r="CJ42" i="34"/>
  <c r="CI42" i="34"/>
  <c r="CH42" i="34"/>
  <c r="CH48" i="34" s="1"/>
  <c r="CG42" i="34"/>
  <c r="CF42" i="34"/>
  <c r="CE42" i="34"/>
  <c r="CD42" i="34"/>
  <c r="CD48" i="34" s="1"/>
  <c r="CC42" i="34"/>
  <c r="CB42" i="34"/>
  <c r="CA42" i="34"/>
  <c r="BZ42" i="34"/>
  <c r="BZ48" i="34" s="1"/>
  <c r="BY42" i="34"/>
  <c r="BX42" i="34"/>
  <c r="BW42" i="34"/>
  <c r="BV42" i="34"/>
  <c r="BV48" i="34" s="1"/>
  <c r="BU42" i="34"/>
  <c r="BT42" i="34"/>
  <c r="BS42" i="34"/>
  <c r="BR42" i="34"/>
  <c r="BR48" i="34" s="1"/>
  <c r="BQ42" i="34"/>
  <c r="BP42" i="34"/>
  <c r="BO42" i="34"/>
  <c r="BN42" i="34"/>
  <c r="BM42" i="34"/>
  <c r="BL42" i="34"/>
  <c r="BL48" i="34" s="1"/>
  <c r="BK42" i="34"/>
  <c r="BJ42" i="34"/>
  <c r="BI42" i="34"/>
  <c r="BH42" i="34"/>
  <c r="BH48" i="34" s="1"/>
  <c r="BG42" i="34"/>
  <c r="BF42" i="34"/>
  <c r="BE42" i="34"/>
  <c r="BD42" i="34"/>
  <c r="BD48" i="34" s="1"/>
  <c r="BC42" i="34"/>
  <c r="BB42" i="34"/>
  <c r="BA42" i="34"/>
  <c r="AZ42" i="34"/>
  <c r="AZ48" i="34" s="1"/>
  <c r="AY42" i="34"/>
  <c r="AX42" i="34"/>
  <c r="AW42" i="34"/>
  <c r="AV42" i="34"/>
  <c r="AV48" i="34" s="1"/>
  <c r="AU42" i="34"/>
  <c r="AT42" i="34"/>
  <c r="AS42" i="34"/>
  <c r="AR42" i="34"/>
  <c r="AR48" i="34" s="1"/>
  <c r="AQ42" i="34"/>
  <c r="AP42" i="34"/>
  <c r="AO42" i="34"/>
  <c r="AN42" i="34"/>
  <c r="AN48" i="34" s="1"/>
  <c r="AM42" i="34"/>
  <c r="AL42" i="34"/>
  <c r="AK42" i="34"/>
  <c r="AJ42" i="34"/>
  <c r="AJ48" i="34" s="1"/>
  <c r="AI42" i="34"/>
  <c r="AH42" i="34"/>
  <c r="AG42" i="34"/>
  <c r="AF42" i="34"/>
  <c r="AF48" i="34" s="1"/>
  <c r="AE42" i="34"/>
  <c r="AD42" i="34"/>
  <c r="AC42" i="34"/>
  <c r="AB42" i="34"/>
  <c r="AB48" i="34" s="1"/>
  <c r="AA42" i="34"/>
  <c r="Z42" i="34"/>
  <c r="Y42" i="34"/>
  <c r="X42" i="34"/>
  <c r="X48" i="34" s="1"/>
  <c r="W42" i="34"/>
  <c r="V42" i="34"/>
  <c r="U42" i="34"/>
  <c r="T42" i="34"/>
  <c r="T48" i="34" s="1"/>
  <c r="S42" i="34"/>
  <c r="R42" i="34"/>
  <c r="Q42" i="34"/>
  <c r="Q48" i="34" s="1"/>
  <c r="P42" i="34"/>
  <c r="O42" i="34"/>
  <c r="N42" i="34"/>
  <c r="M42" i="34"/>
  <c r="M48" i="34" s="1"/>
  <c r="L42" i="34"/>
  <c r="K42" i="34"/>
  <c r="J42" i="34"/>
  <c r="I42" i="34"/>
  <c r="I48" i="34" s="1"/>
  <c r="H42" i="34"/>
  <c r="G42" i="34"/>
  <c r="F42" i="34"/>
  <c r="E42" i="34"/>
  <c r="E48" i="34" s="1"/>
  <c r="D42" i="34"/>
  <c r="C42" i="34"/>
  <c r="B42" i="34"/>
  <c r="CT48" i="33"/>
  <c r="CS48" i="33"/>
  <c r="CR48" i="33"/>
  <c r="CQ48" i="33"/>
  <c r="CP48" i="33"/>
  <c r="CO48" i="33"/>
  <c r="CN48" i="33"/>
  <c r="CM48" i="33"/>
  <c r="CL48" i="33"/>
  <c r="CK48" i="33"/>
  <c r="CJ48" i="33"/>
  <c r="CI48" i="33"/>
  <c r="CH48" i="33"/>
  <c r="CG48" i="33"/>
  <c r="CF48" i="33"/>
  <c r="CE48" i="33"/>
  <c r="CD48" i="33"/>
  <c r="CC48" i="33"/>
  <c r="CB48" i="33"/>
  <c r="CA48" i="33"/>
  <c r="BZ48" i="33"/>
  <c r="BY48" i="33"/>
  <c r="BX48" i="33"/>
  <c r="BW48" i="33"/>
  <c r="BV48" i="33"/>
  <c r="BU48" i="33"/>
  <c r="BT48" i="33"/>
  <c r="BS48" i="33"/>
  <c r="BR48" i="33"/>
  <c r="BQ48" i="33"/>
  <c r="BP48" i="33"/>
  <c r="BO48" i="33"/>
  <c r="BN48" i="33"/>
  <c r="BM48" i="33"/>
  <c r="BL48" i="33"/>
  <c r="BK48" i="33"/>
  <c r="BJ48" i="33"/>
  <c r="BI48" i="33"/>
  <c r="BH48" i="33"/>
  <c r="BG48" i="33"/>
  <c r="BF48" i="33"/>
  <c r="BE48" i="33"/>
  <c r="BD48" i="33"/>
  <c r="BC48" i="33"/>
  <c r="BB48" i="33"/>
  <c r="BA48" i="33"/>
  <c r="AZ48" i="33"/>
  <c r="AY48" i="33"/>
  <c r="AX48" i="33"/>
  <c r="AW48" i="33"/>
  <c r="AV48" i="33"/>
  <c r="AU48" i="33"/>
  <c r="AT48" i="33"/>
  <c r="AS48" i="33"/>
  <c r="AR48" i="33"/>
  <c r="AQ48" i="33"/>
  <c r="AP48" i="33"/>
  <c r="AO48" i="33"/>
  <c r="AN48" i="33"/>
  <c r="AM48" i="33"/>
  <c r="AL48" i="33"/>
  <c r="AK48" i="33"/>
  <c r="AJ48" i="33"/>
  <c r="AI48" i="33"/>
  <c r="AH48" i="33"/>
  <c r="AG48" i="33"/>
  <c r="AF48" i="33"/>
  <c r="AE48" i="33"/>
  <c r="AD48" i="33"/>
  <c r="AC48" i="33"/>
  <c r="AB48" i="33"/>
  <c r="AA48" i="33"/>
  <c r="Z48" i="33"/>
  <c r="Y48" i="33"/>
  <c r="X48" i="33"/>
  <c r="W48" i="33"/>
  <c r="V48" i="33"/>
  <c r="U48" i="33"/>
  <c r="T48" i="33"/>
  <c r="S48" i="33"/>
  <c r="R48" i="33"/>
  <c r="Q48" i="33"/>
  <c r="P48" i="33"/>
  <c r="O48" i="33"/>
  <c r="N48" i="33"/>
  <c r="M48" i="33"/>
  <c r="L48" i="33"/>
  <c r="K48" i="33"/>
  <c r="J48" i="33"/>
  <c r="I48" i="33"/>
  <c r="H48" i="33"/>
  <c r="G48" i="33"/>
  <c r="F48" i="33"/>
  <c r="E48" i="33"/>
  <c r="D48" i="33"/>
  <c r="C48" i="33"/>
  <c r="B48" i="33"/>
  <c r="CT47" i="33"/>
  <c r="CS47" i="33"/>
  <c r="CR47" i="33"/>
  <c r="CQ47" i="33"/>
  <c r="CP47" i="33"/>
  <c r="CO47" i="33"/>
  <c r="CN47" i="33"/>
  <c r="CM47" i="33"/>
  <c r="CL47" i="33"/>
  <c r="CK47" i="33"/>
  <c r="CJ47" i="33"/>
  <c r="CI47" i="33"/>
  <c r="CH47" i="33"/>
  <c r="CG47" i="33"/>
  <c r="CF47" i="33"/>
  <c r="CE47" i="33"/>
  <c r="CD47" i="33"/>
  <c r="CC47" i="33"/>
  <c r="CB47" i="33"/>
  <c r="CA47" i="33"/>
  <c r="BZ47" i="33"/>
  <c r="BY47" i="33"/>
  <c r="BX47" i="33"/>
  <c r="BW47" i="33"/>
  <c r="BV47" i="33"/>
  <c r="BU47" i="33"/>
  <c r="BT47" i="33"/>
  <c r="BS47" i="33"/>
  <c r="BR47" i="33"/>
  <c r="BQ47" i="33"/>
  <c r="BP47" i="33"/>
  <c r="BO47" i="33"/>
  <c r="BN47" i="33"/>
  <c r="BM47" i="33"/>
  <c r="BL47" i="33"/>
  <c r="BK47" i="33"/>
  <c r="BJ47" i="33"/>
  <c r="BI47" i="33"/>
  <c r="BH47" i="33"/>
  <c r="BG47" i="33"/>
  <c r="BF47" i="33"/>
  <c r="BE47" i="33"/>
  <c r="BD47" i="33"/>
  <c r="BC47" i="33"/>
  <c r="BB47" i="33"/>
  <c r="BA47" i="33"/>
  <c r="AZ47" i="33"/>
  <c r="AY47" i="33"/>
  <c r="AX47" i="33"/>
  <c r="AW47" i="33"/>
  <c r="AV47" i="33"/>
  <c r="AU47" i="33"/>
  <c r="AT47" i="33"/>
  <c r="AS47" i="33"/>
  <c r="AR47" i="33"/>
  <c r="AQ47" i="33"/>
  <c r="AP47" i="33"/>
  <c r="AO47" i="33"/>
  <c r="AN47" i="33"/>
  <c r="AM47" i="33"/>
  <c r="AL47" i="33"/>
  <c r="AK47" i="33"/>
  <c r="AJ47" i="33"/>
  <c r="AI47" i="33"/>
  <c r="AH47" i="33"/>
  <c r="AG47" i="33"/>
  <c r="AF47" i="33"/>
  <c r="AE47" i="33"/>
  <c r="AD47" i="33"/>
  <c r="AC47" i="33"/>
  <c r="AB47" i="33"/>
  <c r="AA47" i="33"/>
  <c r="Z47" i="33"/>
  <c r="Y47" i="33"/>
  <c r="X47" i="33"/>
  <c r="W47" i="33"/>
  <c r="V47" i="33"/>
  <c r="U47" i="33"/>
  <c r="T47" i="33"/>
  <c r="S47" i="33"/>
  <c r="R47" i="33"/>
  <c r="Q47" i="33"/>
  <c r="P47" i="33"/>
  <c r="O47" i="33"/>
  <c r="N47" i="33"/>
  <c r="M47" i="33"/>
  <c r="L47" i="33"/>
  <c r="K47" i="33"/>
  <c r="J47" i="33"/>
  <c r="I47" i="33"/>
  <c r="H47" i="33"/>
  <c r="G47" i="33"/>
  <c r="F47" i="33"/>
  <c r="E47" i="33"/>
  <c r="D47" i="33"/>
  <c r="C47" i="33"/>
  <c r="B47" i="33"/>
  <c r="CT46" i="33"/>
  <c r="CS46" i="33"/>
  <c r="CR46" i="33"/>
  <c r="CQ46" i="33"/>
  <c r="CP46" i="33"/>
  <c r="CO46" i="33"/>
  <c r="CN46" i="33"/>
  <c r="CM46" i="33"/>
  <c r="CL46" i="33"/>
  <c r="CK46" i="33"/>
  <c r="CJ46" i="33"/>
  <c r="CI46" i="33"/>
  <c r="CH46" i="33"/>
  <c r="CG46" i="33"/>
  <c r="CF46" i="33"/>
  <c r="CE46" i="33"/>
  <c r="CD46" i="33"/>
  <c r="CC46" i="33"/>
  <c r="CB46" i="33"/>
  <c r="CA46" i="33"/>
  <c r="BZ46" i="33"/>
  <c r="BY46" i="33"/>
  <c r="BX46" i="33"/>
  <c r="BW46" i="33"/>
  <c r="BV46" i="33"/>
  <c r="BU46" i="33"/>
  <c r="BT46" i="33"/>
  <c r="BS46" i="33"/>
  <c r="BR46" i="33"/>
  <c r="BQ46" i="33"/>
  <c r="BP46" i="33"/>
  <c r="BO46" i="33"/>
  <c r="BN46" i="33"/>
  <c r="BM46" i="33"/>
  <c r="BL46" i="33"/>
  <c r="BK46" i="33"/>
  <c r="BJ46" i="33"/>
  <c r="BI46" i="33"/>
  <c r="BH46" i="33"/>
  <c r="BG46" i="33"/>
  <c r="BF46" i="33"/>
  <c r="BE46" i="33"/>
  <c r="BD46" i="33"/>
  <c r="BC46" i="33"/>
  <c r="BB46" i="33"/>
  <c r="BA46" i="33"/>
  <c r="AZ46" i="33"/>
  <c r="AY46" i="33"/>
  <c r="AX46" i="33"/>
  <c r="AW46" i="33"/>
  <c r="AV46" i="33"/>
  <c r="AU46" i="33"/>
  <c r="AT46" i="33"/>
  <c r="AS46" i="33"/>
  <c r="AR46" i="33"/>
  <c r="AQ46" i="33"/>
  <c r="AP46" i="33"/>
  <c r="AO46" i="33"/>
  <c r="AN46" i="33"/>
  <c r="AM46" i="33"/>
  <c r="AL46" i="33"/>
  <c r="AK46" i="33"/>
  <c r="AJ46" i="33"/>
  <c r="AI46" i="33"/>
  <c r="AH46" i="33"/>
  <c r="AG46" i="33"/>
  <c r="AF46" i="33"/>
  <c r="AE46" i="33"/>
  <c r="AD46" i="33"/>
  <c r="AC46" i="33"/>
  <c r="AB46" i="33"/>
  <c r="AA46" i="33"/>
  <c r="Z46" i="33"/>
  <c r="Y46" i="33"/>
  <c r="X46" i="33"/>
  <c r="W46" i="33"/>
  <c r="V46" i="33"/>
  <c r="U46" i="33"/>
  <c r="T46" i="33"/>
  <c r="S46" i="33"/>
  <c r="R46" i="33"/>
  <c r="Q46" i="33"/>
  <c r="P46" i="33"/>
  <c r="O46" i="33"/>
  <c r="N46" i="33"/>
  <c r="M46" i="33"/>
  <c r="L46" i="33"/>
  <c r="K46" i="33"/>
  <c r="J46" i="33"/>
  <c r="I46" i="33"/>
  <c r="H46" i="33"/>
  <c r="G46" i="33"/>
  <c r="F46" i="33"/>
  <c r="E46" i="33"/>
  <c r="D46" i="33"/>
  <c r="C46" i="33"/>
  <c r="B46" i="33"/>
  <c r="CT45" i="33"/>
  <c r="CS45" i="33"/>
  <c r="CR45" i="33"/>
  <c r="CQ45" i="33"/>
  <c r="CP45" i="33"/>
  <c r="CO45" i="33"/>
  <c r="CN45" i="33"/>
  <c r="CM45" i="33"/>
  <c r="CL45" i="33"/>
  <c r="CK45" i="33"/>
  <c r="CJ45" i="33"/>
  <c r="CI45" i="33"/>
  <c r="CH45" i="33"/>
  <c r="CG45" i="33"/>
  <c r="CF45" i="33"/>
  <c r="CE45" i="33"/>
  <c r="CD45" i="33"/>
  <c r="CC45" i="33"/>
  <c r="CB45" i="33"/>
  <c r="CA45" i="33"/>
  <c r="BZ45" i="33"/>
  <c r="BY45" i="33"/>
  <c r="BX45" i="33"/>
  <c r="BW45" i="33"/>
  <c r="BV45" i="33"/>
  <c r="BU45" i="33"/>
  <c r="BT45" i="33"/>
  <c r="BS45" i="33"/>
  <c r="BR45" i="33"/>
  <c r="BQ45" i="33"/>
  <c r="BP45" i="33"/>
  <c r="BO45" i="33"/>
  <c r="BN45" i="33"/>
  <c r="BM45" i="33"/>
  <c r="BL45" i="33"/>
  <c r="BK45" i="33"/>
  <c r="BJ45" i="33"/>
  <c r="BI45" i="33"/>
  <c r="BH45" i="33"/>
  <c r="BG45" i="33"/>
  <c r="BF45" i="33"/>
  <c r="BE45" i="33"/>
  <c r="BD45" i="33"/>
  <c r="BC45" i="33"/>
  <c r="BB45" i="33"/>
  <c r="BA45" i="33"/>
  <c r="AZ45" i="33"/>
  <c r="AY45" i="33"/>
  <c r="AX45" i="33"/>
  <c r="AW45" i="33"/>
  <c r="AV45" i="33"/>
  <c r="AU45" i="33"/>
  <c r="AT45" i="33"/>
  <c r="AS45" i="33"/>
  <c r="AR45" i="33"/>
  <c r="AQ45" i="33"/>
  <c r="AP45" i="33"/>
  <c r="AO45" i="33"/>
  <c r="AN45" i="33"/>
  <c r="AM45" i="33"/>
  <c r="AL45" i="33"/>
  <c r="AK45" i="33"/>
  <c r="AJ45" i="33"/>
  <c r="AI45" i="33"/>
  <c r="AH45" i="33"/>
  <c r="AG45" i="33"/>
  <c r="AF45" i="33"/>
  <c r="AE45" i="33"/>
  <c r="AD45" i="33"/>
  <c r="AC45" i="33"/>
  <c r="AB45" i="33"/>
  <c r="AA45" i="33"/>
  <c r="Z45" i="33"/>
  <c r="Y45" i="33"/>
  <c r="X45" i="33"/>
  <c r="W45" i="33"/>
  <c r="V45" i="33"/>
  <c r="U45" i="33"/>
  <c r="T45" i="33"/>
  <c r="S45" i="33"/>
  <c r="R45" i="33"/>
  <c r="Q45" i="33"/>
  <c r="P45" i="33"/>
  <c r="O45" i="33"/>
  <c r="N45" i="33"/>
  <c r="M45" i="33"/>
  <c r="L45" i="33"/>
  <c r="K45" i="33"/>
  <c r="J45" i="33"/>
  <c r="I45" i="33"/>
  <c r="H45" i="33"/>
  <c r="G45" i="33"/>
  <c r="F45" i="33"/>
  <c r="E45" i="33"/>
  <c r="D45" i="33"/>
  <c r="C45" i="33"/>
  <c r="B45" i="33"/>
  <c r="CT44" i="33"/>
  <c r="CS44" i="33"/>
  <c r="CR44" i="33"/>
  <c r="CQ44" i="33"/>
  <c r="CP44" i="33"/>
  <c r="CO44" i="33"/>
  <c r="CN44" i="33"/>
  <c r="CM44" i="33"/>
  <c r="CL44" i="33"/>
  <c r="CK44" i="33"/>
  <c r="CJ44" i="33"/>
  <c r="CI44" i="33"/>
  <c r="CH44" i="33"/>
  <c r="CG44" i="33"/>
  <c r="CF44" i="33"/>
  <c r="CE44" i="33"/>
  <c r="CD44" i="33"/>
  <c r="CC44" i="33"/>
  <c r="CB44" i="33"/>
  <c r="CA44" i="33"/>
  <c r="BZ44" i="33"/>
  <c r="BY44" i="33"/>
  <c r="BX44" i="33"/>
  <c r="BW44" i="33"/>
  <c r="BV44" i="33"/>
  <c r="BU44" i="33"/>
  <c r="BT44" i="33"/>
  <c r="BS44" i="33"/>
  <c r="BR44" i="33"/>
  <c r="BQ44" i="33"/>
  <c r="BP44" i="33"/>
  <c r="BO44" i="33"/>
  <c r="BN44" i="33"/>
  <c r="BM44" i="33"/>
  <c r="BL44" i="33"/>
  <c r="BK44" i="33"/>
  <c r="BJ44" i="33"/>
  <c r="BI44" i="33"/>
  <c r="BH44" i="33"/>
  <c r="BG44" i="33"/>
  <c r="BF44" i="33"/>
  <c r="BE44" i="33"/>
  <c r="BD44" i="33"/>
  <c r="BC44" i="33"/>
  <c r="BB44" i="33"/>
  <c r="BA44" i="33"/>
  <c r="AZ44" i="33"/>
  <c r="AY44" i="33"/>
  <c r="AX44" i="33"/>
  <c r="AW44" i="33"/>
  <c r="AV44" i="33"/>
  <c r="AU44" i="33"/>
  <c r="AT44" i="33"/>
  <c r="AS44" i="33"/>
  <c r="AR44" i="33"/>
  <c r="AQ44" i="33"/>
  <c r="AP44" i="33"/>
  <c r="AO44" i="33"/>
  <c r="AN44" i="33"/>
  <c r="AM44" i="33"/>
  <c r="AL44" i="33"/>
  <c r="AK44" i="33"/>
  <c r="AJ44" i="33"/>
  <c r="AI44" i="33"/>
  <c r="AH44" i="33"/>
  <c r="AG44" i="33"/>
  <c r="AF44" i="33"/>
  <c r="AE44" i="33"/>
  <c r="AD44" i="33"/>
  <c r="AC44" i="33"/>
  <c r="AB44" i="33"/>
  <c r="AA44" i="33"/>
  <c r="Z44" i="33"/>
  <c r="Y44" i="33"/>
  <c r="X44" i="33"/>
  <c r="W44" i="33"/>
  <c r="V44" i="33"/>
  <c r="U44" i="33"/>
  <c r="T44" i="33"/>
  <c r="S44" i="33"/>
  <c r="R44" i="33"/>
  <c r="Q44" i="33"/>
  <c r="P44" i="33"/>
  <c r="O44" i="33"/>
  <c r="N44" i="33"/>
  <c r="M44" i="33"/>
  <c r="L44" i="33"/>
  <c r="K44" i="33"/>
  <c r="J44" i="33"/>
  <c r="I44" i="33"/>
  <c r="H44" i="33"/>
  <c r="G44" i="33"/>
  <c r="F44" i="33"/>
  <c r="E44" i="33"/>
  <c r="D44" i="33"/>
  <c r="C44" i="33"/>
  <c r="B44" i="33"/>
  <c r="CT43" i="33"/>
  <c r="CS43" i="33"/>
  <c r="CR43" i="33"/>
  <c r="CQ43" i="33"/>
  <c r="CP43" i="33"/>
  <c r="CO43" i="33"/>
  <c r="CN43" i="33"/>
  <c r="CM43" i="33"/>
  <c r="CL43" i="33"/>
  <c r="CK43" i="33"/>
  <c r="CJ43" i="33"/>
  <c r="CI43" i="33"/>
  <c r="CH43" i="33"/>
  <c r="CG43" i="33"/>
  <c r="CF43" i="33"/>
  <c r="CE43" i="33"/>
  <c r="CD43" i="33"/>
  <c r="CC43" i="33"/>
  <c r="CB43" i="33"/>
  <c r="CA43" i="33"/>
  <c r="BZ43" i="33"/>
  <c r="BY43" i="33"/>
  <c r="BX43" i="33"/>
  <c r="BW43" i="33"/>
  <c r="BV43" i="33"/>
  <c r="BU43" i="33"/>
  <c r="BT43" i="33"/>
  <c r="BS43" i="33"/>
  <c r="BR43" i="33"/>
  <c r="BQ43" i="33"/>
  <c r="BP43" i="33"/>
  <c r="BO43" i="33"/>
  <c r="BN43" i="33"/>
  <c r="BM43" i="33"/>
  <c r="BL43" i="33"/>
  <c r="BK43" i="33"/>
  <c r="BJ43" i="33"/>
  <c r="BI43" i="33"/>
  <c r="BH43" i="33"/>
  <c r="BG43" i="33"/>
  <c r="BF43" i="33"/>
  <c r="BE43" i="33"/>
  <c r="BD43" i="33"/>
  <c r="BC43" i="33"/>
  <c r="BB43" i="33"/>
  <c r="BA43" i="33"/>
  <c r="AZ43" i="33"/>
  <c r="AY43" i="33"/>
  <c r="AX43" i="33"/>
  <c r="AW43" i="33"/>
  <c r="AV43" i="33"/>
  <c r="AU43" i="33"/>
  <c r="AT43" i="33"/>
  <c r="AS43" i="33"/>
  <c r="AR43" i="33"/>
  <c r="AQ43" i="33"/>
  <c r="AP43" i="33"/>
  <c r="AO43" i="33"/>
  <c r="AN43" i="33"/>
  <c r="AM43" i="33"/>
  <c r="AL43" i="33"/>
  <c r="AK43" i="33"/>
  <c r="AJ43" i="33"/>
  <c r="AI43" i="33"/>
  <c r="AH43" i="33"/>
  <c r="AG43" i="33"/>
  <c r="AF43" i="33"/>
  <c r="AE43" i="33"/>
  <c r="AD43" i="33"/>
  <c r="AC43" i="33"/>
  <c r="AB43" i="33"/>
  <c r="AA43" i="33"/>
  <c r="Z43" i="33"/>
  <c r="Y43" i="33"/>
  <c r="X43" i="33"/>
  <c r="W43" i="33"/>
  <c r="V43" i="33"/>
  <c r="U43" i="33"/>
  <c r="T43" i="33"/>
  <c r="S43" i="33"/>
  <c r="R43" i="33"/>
  <c r="Q43" i="33"/>
  <c r="P43" i="33"/>
  <c r="O43" i="33"/>
  <c r="N43" i="33"/>
  <c r="M43" i="33"/>
  <c r="L43" i="33"/>
  <c r="K43" i="33"/>
  <c r="J43" i="33"/>
  <c r="I43" i="33"/>
  <c r="H43" i="33"/>
  <c r="G43" i="33"/>
  <c r="F43" i="33"/>
  <c r="E43" i="33"/>
  <c r="D43" i="33"/>
  <c r="C43" i="33"/>
  <c r="B43" i="33"/>
  <c r="CT48" i="32"/>
  <c r="CS48" i="32"/>
  <c r="CR48" i="32"/>
  <c r="CQ48" i="32"/>
  <c r="CP48" i="32"/>
  <c r="CO48" i="32"/>
  <c r="CN48" i="32"/>
  <c r="CM48" i="32"/>
  <c r="CL48" i="32"/>
  <c r="CK48" i="32"/>
  <c r="CJ48" i="32"/>
  <c r="CI48" i="32"/>
  <c r="CH48" i="32"/>
  <c r="CG48" i="32"/>
  <c r="CF48" i="32"/>
  <c r="CE48" i="32"/>
  <c r="CD48" i="32"/>
  <c r="CC48" i="32"/>
  <c r="CB48" i="32"/>
  <c r="CA48" i="32"/>
  <c r="BZ48" i="32"/>
  <c r="BY48" i="32"/>
  <c r="BX48" i="32"/>
  <c r="BW48" i="32"/>
  <c r="BV48" i="32"/>
  <c r="BU48" i="32"/>
  <c r="BT48" i="32"/>
  <c r="BS48" i="32"/>
  <c r="BR48" i="32"/>
  <c r="BQ48" i="32"/>
  <c r="BP48" i="32"/>
  <c r="BO48" i="32"/>
  <c r="BN48" i="32"/>
  <c r="BM48" i="32"/>
  <c r="BL48" i="32"/>
  <c r="BK48" i="32"/>
  <c r="BJ48" i="32"/>
  <c r="BI48" i="32"/>
  <c r="BH48" i="32"/>
  <c r="BG48" i="32"/>
  <c r="BF48" i="32"/>
  <c r="BE48" i="32"/>
  <c r="BD48" i="32"/>
  <c r="BC48" i="32"/>
  <c r="BB48" i="32"/>
  <c r="BA48" i="32"/>
  <c r="AZ48" i="32"/>
  <c r="AY48" i="32"/>
  <c r="AX48" i="32"/>
  <c r="AW48" i="32"/>
  <c r="AV48" i="32"/>
  <c r="AU48" i="32"/>
  <c r="AT48" i="32"/>
  <c r="AS48" i="32"/>
  <c r="AR48" i="32"/>
  <c r="AQ48" i="32"/>
  <c r="AP48" i="32"/>
  <c r="AO48" i="32"/>
  <c r="AN48" i="32"/>
  <c r="AM48" i="32"/>
  <c r="AL48" i="32"/>
  <c r="AK48" i="32"/>
  <c r="AJ48" i="32"/>
  <c r="AI48" i="32"/>
  <c r="AH48" i="32"/>
  <c r="AG48" i="32"/>
  <c r="AF48" i="32"/>
  <c r="AE48" i="32"/>
  <c r="AD48" i="32"/>
  <c r="AC48" i="32"/>
  <c r="AB48" i="32"/>
  <c r="AA48" i="32"/>
  <c r="Z48" i="32"/>
  <c r="Y48" i="32"/>
  <c r="X48" i="32"/>
  <c r="W48" i="32"/>
  <c r="V48" i="32"/>
  <c r="U48" i="32"/>
  <c r="T48" i="32"/>
  <c r="S48" i="32"/>
  <c r="R48" i="32"/>
  <c r="Q48" i="32"/>
  <c r="P48" i="32"/>
  <c r="O48" i="32"/>
  <c r="N48" i="32"/>
  <c r="M48" i="32"/>
  <c r="L48" i="32"/>
  <c r="K48" i="32"/>
  <c r="J48" i="32"/>
  <c r="I48" i="32"/>
  <c r="H48" i="32"/>
  <c r="G48" i="32"/>
  <c r="F48" i="32"/>
  <c r="E48" i="32"/>
  <c r="D48" i="32"/>
  <c r="C48" i="32"/>
  <c r="B48" i="32"/>
  <c r="CT47" i="32"/>
  <c r="CS47" i="32"/>
  <c r="CR47" i="32"/>
  <c r="CQ47" i="32"/>
  <c r="CP47" i="32"/>
  <c r="CO47" i="32"/>
  <c r="CN47" i="32"/>
  <c r="CM47" i="32"/>
  <c r="CL47" i="32"/>
  <c r="CK47" i="32"/>
  <c r="CJ47" i="32"/>
  <c r="CI47" i="32"/>
  <c r="CH47" i="32"/>
  <c r="CG47" i="32"/>
  <c r="CF47" i="32"/>
  <c r="CE47" i="32"/>
  <c r="CD47" i="32"/>
  <c r="CC47" i="32"/>
  <c r="CB47" i="32"/>
  <c r="CA47" i="32"/>
  <c r="BZ47" i="32"/>
  <c r="BY47" i="32"/>
  <c r="BX47" i="32"/>
  <c r="BW47" i="32"/>
  <c r="BV47" i="32"/>
  <c r="BU47" i="32"/>
  <c r="BT47" i="32"/>
  <c r="BS47" i="32"/>
  <c r="BR47" i="32"/>
  <c r="BQ47" i="32"/>
  <c r="BP47" i="32"/>
  <c r="BO47" i="32"/>
  <c r="BN47" i="32"/>
  <c r="BM47" i="32"/>
  <c r="BL47" i="32"/>
  <c r="BK47" i="32"/>
  <c r="BJ47" i="32"/>
  <c r="BI47" i="32"/>
  <c r="BH47" i="32"/>
  <c r="BG47" i="32"/>
  <c r="BF47" i="32"/>
  <c r="BE47" i="32"/>
  <c r="BD47" i="32"/>
  <c r="BC47" i="32"/>
  <c r="BB47" i="32"/>
  <c r="BA47" i="32"/>
  <c r="AZ47" i="32"/>
  <c r="AY47" i="32"/>
  <c r="AX47" i="32"/>
  <c r="AW47" i="32"/>
  <c r="AV47" i="32"/>
  <c r="AU47" i="32"/>
  <c r="AT47" i="32"/>
  <c r="AS47" i="32"/>
  <c r="AR47" i="32"/>
  <c r="AQ47" i="32"/>
  <c r="AP47" i="32"/>
  <c r="AO47" i="32"/>
  <c r="AN47" i="32"/>
  <c r="AM47" i="32"/>
  <c r="AL47" i="32"/>
  <c r="AK47" i="32"/>
  <c r="AJ47" i="32"/>
  <c r="AI47" i="32"/>
  <c r="AH47" i="32"/>
  <c r="AG47" i="32"/>
  <c r="AF47" i="32"/>
  <c r="AE47" i="32"/>
  <c r="AD47" i="32"/>
  <c r="AC47" i="32"/>
  <c r="AB47" i="32"/>
  <c r="AA47" i="32"/>
  <c r="Z47" i="32"/>
  <c r="Y47" i="32"/>
  <c r="X47" i="32"/>
  <c r="W47" i="32"/>
  <c r="V47" i="32"/>
  <c r="U47" i="32"/>
  <c r="T47" i="32"/>
  <c r="S47" i="32"/>
  <c r="R47" i="32"/>
  <c r="Q47" i="32"/>
  <c r="P47" i="32"/>
  <c r="O47" i="32"/>
  <c r="N47" i="32"/>
  <c r="M47" i="32"/>
  <c r="L47" i="32"/>
  <c r="K47" i="32"/>
  <c r="J47" i="32"/>
  <c r="I47" i="32"/>
  <c r="H47" i="32"/>
  <c r="G47" i="32"/>
  <c r="F47" i="32"/>
  <c r="E47" i="32"/>
  <c r="D47" i="32"/>
  <c r="C47" i="32"/>
  <c r="B47" i="32"/>
  <c r="CT46" i="32"/>
  <c r="CS46" i="32"/>
  <c r="CR46" i="32"/>
  <c r="CQ46" i="32"/>
  <c r="CP46" i="32"/>
  <c r="CO46" i="32"/>
  <c r="CN46" i="32"/>
  <c r="CM46" i="32"/>
  <c r="CL46" i="32"/>
  <c r="CK46" i="32"/>
  <c r="CJ46" i="32"/>
  <c r="CI46" i="32"/>
  <c r="CH46" i="32"/>
  <c r="CG46" i="32"/>
  <c r="CF46" i="32"/>
  <c r="CE46" i="32"/>
  <c r="CD46" i="32"/>
  <c r="CC46" i="32"/>
  <c r="CB46" i="32"/>
  <c r="CA46" i="32"/>
  <c r="BZ46" i="32"/>
  <c r="BY46" i="32"/>
  <c r="BX46" i="32"/>
  <c r="BW46" i="32"/>
  <c r="BV46" i="32"/>
  <c r="BU46" i="32"/>
  <c r="BT46" i="32"/>
  <c r="BS46" i="32"/>
  <c r="BR46" i="32"/>
  <c r="BQ46" i="32"/>
  <c r="BP46" i="32"/>
  <c r="BO46" i="32"/>
  <c r="BN46" i="32"/>
  <c r="BM46" i="32"/>
  <c r="BL46" i="32"/>
  <c r="BK46" i="32"/>
  <c r="BJ46" i="32"/>
  <c r="BI46" i="32"/>
  <c r="BH46" i="32"/>
  <c r="BG46" i="32"/>
  <c r="BF46" i="32"/>
  <c r="BE46" i="32"/>
  <c r="BD46" i="32"/>
  <c r="BC46" i="32"/>
  <c r="BB46" i="32"/>
  <c r="BA46" i="32"/>
  <c r="AZ46" i="32"/>
  <c r="AY46" i="32"/>
  <c r="AX46" i="32"/>
  <c r="AW46" i="32"/>
  <c r="AV46" i="32"/>
  <c r="AU46" i="32"/>
  <c r="AT46" i="32"/>
  <c r="AS46" i="32"/>
  <c r="AR46" i="32"/>
  <c r="AQ46" i="32"/>
  <c r="AP46" i="32"/>
  <c r="AO46" i="32"/>
  <c r="AN46" i="32"/>
  <c r="AM46" i="32"/>
  <c r="AL46" i="32"/>
  <c r="AK46" i="32"/>
  <c r="AJ46" i="32"/>
  <c r="AI46" i="32"/>
  <c r="AH46" i="32"/>
  <c r="AG46" i="32"/>
  <c r="AF46" i="32"/>
  <c r="AE46" i="32"/>
  <c r="AD46" i="32"/>
  <c r="AC46" i="32"/>
  <c r="AB46" i="32"/>
  <c r="AA46" i="32"/>
  <c r="Z46" i="32"/>
  <c r="Y46" i="32"/>
  <c r="X46" i="32"/>
  <c r="W46" i="32"/>
  <c r="V46" i="32"/>
  <c r="U46" i="32"/>
  <c r="T46" i="32"/>
  <c r="S46" i="32"/>
  <c r="R46" i="32"/>
  <c r="Q46" i="32"/>
  <c r="P46" i="32"/>
  <c r="O46" i="32"/>
  <c r="N46" i="32"/>
  <c r="M46" i="32"/>
  <c r="L46" i="32"/>
  <c r="K46" i="32"/>
  <c r="J46" i="32"/>
  <c r="I46" i="32"/>
  <c r="H46" i="32"/>
  <c r="G46" i="32"/>
  <c r="F46" i="32"/>
  <c r="E46" i="32"/>
  <c r="D46" i="32"/>
  <c r="C46" i="32"/>
  <c r="B46" i="32"/>
  <c r="CT45" i="32"/>
  <c r="CS45" i="32"/>
  <c r="CR45" i="32"/>
  <c r="CQ45" i="32"/>
  <c r="CP45" i="32"/>
  <c r="CO45" i="32"/>
  <c r="CN45" i="32"/>
  <c r="CM45" i="32"/>
  <c r="CL45" i="32"/>
  <c r="CK45" i="32"/>
  <c r="CJ45" i="32"/>
  <c r="CI45" i="32"/>
  <c r="CH45" i="32"/>
  <c r="CG45" i="32"/>
  <c r="CF45" i="32"/>
  <c r="CE45" i="32"/>
  <c r="CD45" i="32"/>
  <c r="CC45" i="32"/>
  <c r="CB45" i="32"/>
  <c r="CA45" i="32"/>
  <c r="BZ45" i="32"/>
  <c r="BY45" i="32"/>
  <c r="BX45" i="32"/>
  <c r="BW45" i="32"/>
  <c r="BV45" i="32"/>
  <c r="BU45" i="32"/>
  <c r="BT45" i="32"/>
  <c r="BS45" i="32"/>
  <c r="BR45" i="32"/>
  <c r="BQ45" i="32"/>
  <c r="BP45" i="32"/>
  <c r="BO45" i="32"/>
  <c r="BN45" i="32"/>
  <c r="BM45" i="32"/>
  <c r="BL45" i="32"/>
  <c r="BK45" i="32"/>
  <c r="BJ45" i="32"/>
  <c r="BI45" i="32"/>
  <c r="BH45" i="32"/>
  <c r="BG45" i="32"/>
  <c r="BF45" i="32"/>
  <c r="BE45" i="32"/>
  <c r="BD45" i="32"/>
  <c r="BC45" i="32"/>
  <c r="BB45" i="32"/>
  <c r="BA45" i="32"/>
  <c r="AZ45" i="32"/>
  <c r="AY45" i="32"/>
  <c r="AX45" i="32"/>
  <c r="AW45" i="32"/>
  <c r="AV45" i="32"/>
  <c r="AU45" i="32"/>
  <c r="AT45" i="32"/>
  <c r="AS45" i="32"/>
  <c r="AR45" i="32"/>
  <c r="AQ45" i="32"/>
  <c r="AP45" i="32"/>
  <c r="AO45" i="32"/>
  <c r="AN45" i="32"/>
  <c r="AM45" i="32"/>
  <c r="AL45" i="32"/>
  <c r="AK45" i="32"/>
  <c r="AJ45" i="32"/>
  <c r="AI45" i="32"/>
  <c r="AH45" i="32"/>
  <c r="AG45" i="32"/>
  <c r="AF45" i="32"/>
  <c r="AE45" i="32"/>
  <c r="AD45" i="32"/>
  <c r="AC45" i="32"/>
  <c r="AB45" i="32"/>
  <c r="AA45" i="32"/>
  <c r="Z45" i="32"/>
  <c r="Y45" i="32"/>
  <c r="X45" i="32"/>
  <c r="W45" i="32"/>
  <c r="V45" i="32"/>
  <c r="U45" i="32"/>
  <c r="T45" i="32"/>
  <c r="S45" i="32"/>
  <c r="R45" i="32"/>
  <c r="Q45" i="32"/>
  <c r="P45" i="32"/>
  <c r="O45" i="32"/>
  <c r="N45" i="32"/>
  <c r="M45" i="32"/>
  <c r="L45" i="32"/>
  <c r="K45" i="32"/>
  <c r="J45" i="32"/>
  <c r="I45" i="32"/>
  <c r="H45" i="32"/>
  <c r="G45" i="32"/>
  <c r="F45" i="32"/>
  <c r="E45" i="32"/>
  <c r="D45" i="32"/>
  <c r="C45" i="32"/>
  <c r="B45" i="32"/>
  <c r="CT44" i="32"/>
  <c r="CS44" i="32"/>
  <c r="CR44" i="32"/>
  <c r="CQ44" i="32"/>
  <c r="CP44" i="32"/>
  <c r="CO44" i="32"/>
  <c r="CN44" i="32"/>
  <c r="CM44" i="32"/>
  <c r="CL44" i="32"/>
  <c r="CK44" i="32"/>
  <c r="CJ44" i="32"/>
  <c r="CI44" i="32"/>
  <c r="CH44" i="32"/>
  <c r="CG44" i="32"/>
  <c r="CF44" i="32"/>
  <c r="CE44" i="32"/>
  <c r="CD44" i="32"/>
  <c r="CC44" i="32"/>
  <c r="CB44" i="32"/>
  <c r="CA44" i="32"/>
  <c r="BZ44" i="32"/>
  <c r="BY44" i="32"/>
  <c r="BX44" i="32"/>
  <c r="BW44" i="32"/>
  <c r="BV44" i="32"/>
  <c r="BU44" i="32"/>
  <c r="BT44" i="32"/>
  <c r="BS44" i="32"/>
  <c r="BR44" i="32"/>
  <c r="BQ44" i="32"/>
  <c r="BP44" i="32"/>
  <c r="BO44" i="32"/>
  <c r="BN44" i="32"/>
  <c r="BM44" i="32"/>
  <c r="BL44" i="32"/>
  <c r="BK44" i="32"/>
  <c r="BJ44" i="32"/>
  <c r="BI44" i="32"/>
  <c r="BH44" i="32"/>
  <c r="BG44" i="32"/>
  <c r="BF44" i="32"/>
  <c r="BE44" i="32"/>
  <c r="BD44" i="32"/>
  <c r="BC44" i="32"/>
  <c r="BB44" i="32"/>
  <c r="BA44" i="32"/>
  <c r="AZ44" i="32"/>
  <c r="AY44" i="32"/>
  <c r="AX44" i="32"/>
  <c r="AW44" i="32"/>
  <c r="AV44" i="32"/>
  <c r="AU44" i="32"/>
  <c r="AT44" i="32"/>
  <c r="AS44" i="32"/>
  <c r="AR44" i="32"/>
  <c r="AQ44" i="32"/>
  <c r="AP44" i="32"/>
  <c r="AO44" i="32"/>
  <c r="AN44" i="32"/>
  <c r="AM44" i="32"/>
  <c r="AL44" i="32"/>
  <c r="AK44" i="32"/>
  <c r="AJ44" i="32"/>
  <c r="AI44" i="32"/>
  <c r="AH44" i="32"/>
  <c r="AG44" i="32"/>
  <c r="AF44" i="32"/>
  <c r="AE44" i="32"/>
  <c r="AD44" i="32"/>
  <c r="AC44" i="32"/>
  <c r="AB44" i="32"/>
  <c r="AA44" i="32"/>
  <c r="Z44" i="32"/>
  <c r="Y44" i="32"/>
  <c r="X44" i="32"/>
  <c r="W44" i="32"/>
  <c r="V44" i="32"/>
  <c r="U44" i="32"/>
  <c r="T44" i="32"/>
  <c r="S44" i="32"/>
  <c r="R44" i="32"/>
  <c r="Q44" i="32"/>
  <c r="P44" i="32"/>
  <c r="O44" i="32"/>
  <c r="N44" i="32"/>
  <c r="M44" i="32"/>
  <c r="L44" i="32"/>
  <c r="K44" i="32"/>
  <c r="J44" i="32"/>
  <c r="I44" i="32"/>
  <c r="H44" i="32"/>
  <c r="G44" i="32"/>
  <c r="F44" i="32"/>
  <c r="E44" i="32"/>
  <c r="D44" i="32"/>
  <c r="C44" i="32"/>
  <c r="B44" i="32"/>
  <c r="CT43" i="32"/>
  <c r="CS43" i="32"/>
  <c r="CR43" i="32"/>
  <c r="CQ43" i="32"/>
  <c r="CP43" i="32"/>
  <c r="CO43" i="32"/>
  <c r="CN43" i="32"/>
  <c r="CM43" i="32"/>
  <c r="CL43" i="32"/>
  <c r="CK43" i="32"/>
  <c r="CJ43" i="32"/>
  <c r="CI43" i="32"/>
  <c r="CH43" i="32"/>
  <c r="CG43" i="32"/>
  <c r="CF43" i="32"/>
  <c r="CE43" i="32"/>
  <c r="CD43" i="32"/>
  <c r="CC43" i="32"/>
  <c r="CB43" i="32"/>
  <c r="CA43" i="32"/>
  <c r="BZ43" i="32"/>
  <c r="BY43" i="32"/>
  <c r="BX43" i="32"/>
  <c r="BW43" i="32"/>
  <c r="BV43" i="32"/>
  <c r="BU43" i="32"/>
  <c r="BT43" i="32"/>
  <c r="BS43" i="32"/>
  <c r="BR43" i="32"/>
  <c r="BQ43" i="32"/>
  <c r="BP43" i="32"/>
  <c r="BO43" i="32"/>
  <c r="BN43" i="32"/>
  <c r="BM43" i="32"/>
  <c r="BL43" i="32"/>
  <c r="BK43" i="32"/>
  <c r="BJ43" i="32"/>
  <c r="BI43" i="32"/>
  <c r="BH43" i="32"/>
  <c r="BG43" i="32"/>
  <c r="BF43" i="32"/>
  <c r="BE43" i="32"/>
  <c r="BD43" i="32"/>
  <c r="BC43" i="32"/>
  <c r="BB43" i="32"/>
  <c r="BA43" i="32"/>
  <c r="AZ43" i="32"/>
  <c r="AY43" i="32"/>
  <c r="AX43" i="32"/>
  <c r="AX49" i="32" s="1"/>
  <c r="AW43" i="32"/>
  <c r="AV43" i="32"/>
  <c r="AU43" i="32"/>
  <c r="AT43" i="32"/>
  <c r="AT49" i="32" s="1"/>
  <c r="AS43" i="32"/>
  <c r="AR43" i="32"/>
  <c r="AQ43" i="32"/>
  <c r="AP43" i="32"/>
  <c r="AP49" i="32" s="1"/>
  <c r="AO43" i="32"/>
  <c r="AN43" i="32"/>
  <c r="AM43" i="32"/>
  <c r="AL43" i="32"/>
  <c r="AL49" i="32" s="1"/>
  <c r="AK43" i="32"/>
  <c r="AJ43" i="32"/>
  <c r="AI43" i="32"/>
  <c r="AH43" i="32"/>
  <c r="AH49" i="32" s="1"/>
  <c r="AG43" i="32"/>
  <c r="AF43" i="32"/>
  <c r="AE43" i="32"/>
  <c r="AD43" i="32"/>
  <c r="AD49" i="32" s="1"/>
  <c r="AC43" i="32"/>
  <c r="AB43" i="32"/>
  <c r="AA43" i="32"/>
  <c r="Z43" i="32"/>
  <c r="Z49" i="32" s="1"/>
  <c r="Y43" i="32"/>
  <c r="X43" i="32"/>
  <c r="W43" i="32"/>
  <c r="V43" i="32"/>
  <c r="V49" i="32" s="1"/>
  <c r="U43" i="32"/>
  <c r="T43" i="32"/>
  <c r="S43" i="32"/>
  <c r="R43" i="32"/>
  <c r="Q43" i="32"/>
  <c r="P43" i="32"/>
  <c r="O43" i="32"/>
  <c r="N43" i="32"/>
  <c r="M43" i="32"/>
  <c r="L43" i="32"/>
  <c r="K43" i="32"/>
  <c r="J43" i="32"/>
  <c r="I43" i="32"/>
  <c r="H43" i="32"/>
  <c r="G43" i="32"/>
  <c r="F43" i="32"/>
  <c r="E43" i="32"/>
  <c r="D43" i="32"/>
  <c r="C43" i="32"/>
  <c r="B43" i="32"/>
  <c r="CT48" i="31"/>
  <c r="CS48" i="31"/>
  <c r="CR48" i="31"/>
  <c r="CQ48" i="31"/>
  <c r="CP48" i="31"/>
  <c r="CO48" i="31"/>
  <c r="CN48" i="31"/>
  <c r="CM48" i="31"/>
  <c r="CL48" i="31"/>
  <c r="CK48" i="31"/>
  <c r="CJ48" i="31"/>
  <c r="CI48" i="31"/>
  <c r="CH48" i="31"/>
  <c r="CG48" i="31"/>
  <c r="CF48" i="31"/>
  <c r="CE48" i="31"/>
  <c r="CD48" i="31"/>
  <c r="CC48" i="31"/>
  <c r="CB48" i="31"/>
  <c r="CA48" i="31"/>
  <c r="BZ48" i="31"/>
  <c r="BY48" i="31"/>
  <c r="BX48" i="31"/>
  <c r="BW48" i="31"/>
  <c r="BV48" i="31"/>
  <c r="BU48" i="31"/>
  <c r="BT48" i="31"/>
  <c r="BS48" i="31"/>
  <c r="BR48" i="31"/>
  <c r="BQ48" i="31"/>
  <c r="BP48" i="31"/>
  <c r="BO48" i="31"/>
  <c r="BN48" i="31"/>
  <c r="BM48" i="31"/>
  <c r="BL48" i="31"/>
  <c r="BK48" i="31"/>
  <c r="BJ48" i="31"/>
  <c r="BI48" i="31"/>
  <c r="BH48" i="31"/>
  <c r="BG48" i="31"/>
  <c r="BF48" i="31"/>
  <c r="BE48" i="31"/>
  <c r="BD48" i="31"/>
  <c r="BC48" i="31"/>
  <c r="BB48" i="31"/>
  <c r="BA48" i="31"/>
  <c r="AZ48" i="31"/>
  <c r="AY48" i="31"/>
  <c r="AX48" i="31"/>
  <c r="AW48" i="31"/>
  <c r="AV48" i="31"/>
  <c r="AU48" i="31"/>
  <c r="AT48" i="31"/>
  <c r="AS48" i="31"/>
  <c r="AR48" i="31"/>
  <c r="AQ48" i="31"/>
  <c r="AP48" i="31"/>
  <c r="AO48" i="31"/>
  <c r="AN48" i="31"/>
  <c r="AM48" i="31"/>
  <c r="AL48" i="31"/>
  <c r="AK48" i="31"/>
  <c r="AJ48" i="31"/>
  <c r="AI48" i="31"/>
  <c r="AH48" i="31"/>
  <c r="AG48" i="31"/>
  <c r="AF48" i="31"/>
  <c r="AE48" i="31"/>
  <c r="AD48" i="31"/>
  <c r="AC48" i="31"/>
  <c r="AB48" i="31"/>
  <c r="AA48" i="31"/>
  <c r="Z48" i="31"/>
  <c r="Y48" i="31"/>
  <c r="X48" i="31"/>
  <c r="W48" i="31"/>
  <c r="V48" i="31"/>
  <c r="U48" i="31"/>
  <c r="T48" i="31"/>
  <c r="S48" i="31"/>
  <c r="R48" i="31"/>
  <c r="Q48" i="31"/>
  <c r="P48" i="31"/>
  <c r="O48" i="31"/>
  <c r="N48" i="31"/>
  <c r="M48" i="31"/>
  <c r="L48" i="31"/>
  <c r="K48" i="31"/>
  <c r="J48" i="31"/>
  <c r="I48" i="31"/>
  <c r="H48" i="31"/>
  <c r="G48" i="31"/>
  <c r="F48" i="31"/>
  <c r="E48" i="31"/>
  <c r="D48" i="31"/>
  <c r="C48" i="31"/>
  <c r="B48" i="31"/>
  <c r="CT47" i="31"/>
  <c r="CS47" i="31"/>
  <c r="CR47" i="31"/>
  <c r="CQ47" i="31"/>
  <c r="CP47" i="31"/>
  <c r="CO47" i="31"/>
  <c r="CN47" i="31"/>
  <c r="CM47" i="31"/>
  <c r="CL47" i="31"/>
  <c r="CK47" i="31"/>
  <c r="CJ47" i="31"/>
  <c r="CI47" i="31"/>
  <c r="CH47" i="31"/>
  <c r="CG47" i="31"/>
  <c r="CF47" i="31"/>
  <c r="CE47" i="31"/>
  <c r="CD47" i="31"/>
  <c r="CC47" i="31"/>
  <c r="CB47" i="31"/>
  <c r="CA47" i="31"/>
  <c r="BZ47" i="31"/>
  <c r="BY47" i="31"/>
  <c r="BX47" i="31"/>
  <c r="BW47" i="31"/>
  <c r="BV47" i="31"/>
  <c r="BU47" i="31"/>
  <c r="BT47" i="31"/>
  <c r="BS47" i="31"/>
  <c r="BR47" i="31"/>
  <c r="BQ47" i="31"/>
  <c r="BP47" i="31"/>
  <c r="BO47" i="31"/>
  <c r="BN47" i="31"/>
  <c r="BM47" i="31"/>
  <c r="BL47" i="31"/>
  <c r="BK47" i="31"/>
  <c r="BJ47" i="31"/>
  <c r="BI47" i="31"/>
  <c r="BH47" i="31"/>
  <c r="BG47" i="31"/>
  <c r="BF47" i="31"/>
  <c r="BE47" i="31"/>
  <c r="BD47" i="31"/>
  <c r="BC47" i="31"/>
  <c r="BB47" i="31"/>
  <c r="BA47" i="31"/>
  <c r="AZ47" i="31"/>
  <c r="AY47" i="31"/>
  <c r="AX47" i="31"/>
  <c r="AW47" i="31"/>
  <c r="AV47" i="31"/>
  <c r="AU47" i="31"/>
  <c r="AT47" i="31"/>
  <c r="AS47" i="31"/>
  <c r="AR47" i="31"/>
  <c r="AQ47" i="31"/>
  <c r="AP47" i="31"/>
  <c r="AO47" i="31"/>
  <c r="AN47" i="31"/>
  <c r="AM47" i="31"/>
  <c r="AL47" i="31"/>
  <c r="AK47" i="31"/>
  <c r="AJ47" i="31"/>
  <c r="AI47" i="31"/>
  <c r="AH47" i="31"/>
  <c r="AG47" i="31"/>
  <c r="AF47" i="31"/>
  <c r="AE47" i="31"/>
  <c r="AD47" i="31"/>
  <c r="AC47" i="31"/>
  <c r="AB47" i="31"/>
  <c r="AA47" i="31"/>
  <c r="Z47" i="31"/>
  <c r="Y47" i="31"/>
  <c r="X47" i="31"/>
  <c r="W47" i="31"/>
  <c r="V47" i="31"/>
  <c r="U47" i="31"/>
  <c r="T47" i="31"/>
  <c r="S47" i="31"/>
  <c r="R47" i="31"/>
  <c r="Q47" i="31"/>
  <c r="P47" i="31"/>
  <c r="O47" i="31"/>
  <c r="N47" i="31"/>
  <c r="M47" i="31"/>
  <c r="L47" i="31"/>
  <c r="K47" i="31"/>
  <c r="J47" i="31"/>
  <c r="I47" i="31"/>
  <c r="H47" i="31"/>
  <c r="G47" i="31"/>
  <c r="F47" i="31"/>
  <c r="E47" i="31"/>
  <c r="D47" i="31"/>
  <c r="C47" i="31"/>
  <c r="B47" i="31"/>
  <c r="CT46" i="31"/>
  <c r="CS46" i="31"/>
  <c r="CR46" i="31"/>
  <c r="CQ46" i="31"/>
  <c r="CP46" i="31"/>
  <c r="CO46" i="31"/>
  <c r="CN46" i="31"/>
  <c r="CM46" i="31"/>
  <c r="CL46" i="31"/>
  <c r="CK46" i="31"/>
  <c r="CJ46" i="31"/>
  <c r="CI46" i="31"/>
  <c r="CH46" i="31"/>
  <c r="CG46" i="31"/>
  <c r="CF46" i="31"/>
  <c r="CE46" i="31"/>
  <c r="CD46" i="31"/>
  <c r="CC46" i="31"/>
  <c r="CB46" i="31"/>
  <c r="CA46" i="31"/>
  <c r="BZ46" i="31"/>
  <c r="BY46" i="31"/>
  <c r="BX46" i="31"/>
  <c r="BW46" i="31"/>
  <c r="BV46" i="31"/>
  <c r="BU46" i="31"/>
  <c r="BT46" i="31"/>
  <c r="BS46" i="31"/>
  <c r="BR46" i="31"/>
  <c r="BQ46" i="31"/>
  <c r="BP46" i="31"/>
  <c r="BO46" i="31"/>
  <c r="BN46" i="31"/>
  <c r="BM46" i="31"/>
  <c r="BL46" i="31"/>
  <c r="BK46" i="31"/>
  <c r="BJ46" i="31"/>
  <c r="BI46" i="31"/>
  <c r="BH46" i="31"/>
  <c r="BG46" i="31"/>
  <c r="BF46" i="31"/>
  <c r="BE46" i="31"/>
  <c r="BD46" i="31"/>
  <c r="BC46" i="31"/>
  <c r="BB46" i="31"/>
  <c r="BA46" i="31"/>
  <c r="AZ46" i="31"/>
  <c r="AY46" i="31"/>
  <c r="AX46" i="31"/>
  <c r="AW46" i="31"/>
  <c r="AV46" i="31"/>
  <c r="AU46" i="31"/>
  <c r="AT46" i="31"/>
  <c r="AS46" i="31"/>
  <c r="AR46" i="31"/>
  <c r="AQ46" i="31"/>
  <c r="AP46" i="31"/>
  <c r="AO46" i="31"/>
  <c r="AN46" i="31"/>
  <c r="AM46" i="31"/>
  <c r="AL46" i="31"/>
  <c r="AK46" i="31"/>
  <c r="AJ46" i="31"/>
  <c r="AI46" i="31"/>
  <c r="AH46" i="31"/>
  <c r="AG46" i="31"/>
  <c r="AF46" i="31"/>
  <c r="AE46" i="31"/>
  <c r="AD46" i="31"/>
  <c r="AC46" i="31"/>
  <c r="AB46" i="31"/>
  <c r="AA46" i="31"/>
  <c r="Z46" i="31"/>
  <c r="Y46" i="31"/>
  <c r="X46" i="31"/>
  <c r="W46" i="31"/>
  <c r="V46" i="31"/>
  <c r="U46" i="31"/>
  <c r="T46" i="31"/>
  <c r="S46" i="31"/>
  <c r="R46" i="31"/>
  <c r="Q46" i="31"/>
  <c r="P46" i="31"/>
  <c r="O46" i="31"/>
  <c r="N46" i="31"/>
  <c r="M46" i="31"/>
  <c r="L46" i="31"/>
  <c r="K46" i="31"/>
  <c r="J46" i="31"/>
  <c r="I46" i="31"/>
  <c r="H46" i="31"/>
  <c r="G46" i="31"/>
  <c r="F46" i="31"/>
  <c r="E46" i="31"/>
  <c r="D46" i="31"/>
  <c r="C46" i="31"/>
  <c r="B46" i="31"/>
  <c r="CT45" i="31"/>
  <c r="CS45" i="31"/>
  <c r="CR45" i="31"/>
  <c r="CQ45" i="31"/>
  <c r="CP45" i="31"/>
  <c r="CO45" i="31"/>
  <c r="CN45" i="31"/>
  <c r="CM45" i="31"/>
  <c r="CL45" i="31"/>
  <c r="CK45" i="31"/>
  <c r="CJ45" i="31"/>
  <c r="CI45" i="31"/>
  <c r="CH45" i="31"/>
  <c r="CG45" i="31"/>
  <c r="CF45" i="31"/>
  <c r="CE45" i="31"/>
  <c r="CD45" i="31"/>
  <c r="CC45" i="31"/>
  <c r="CB45" i="31"/>
  <c r="CA45" i="31"/>
  <c r="BZ45" i="31"/>
  <c r="BY45" i="31"/>
  <c r="BX45" i="31"/>
  <c r="BW45" i="31"/>
  <c r="BV45" i="31"/>
  <c r="BU45" i="31"/>
  <c r="BT45" i="31"/>
  <c r="BS45" i="31"/>
  <c r="BR45" i="31"/>
  <c r="BQ45" i="31"/>
  <c r="BP45" i="31"/>
  <c r="BO45" i="31"/>
  <c r="BN45" i="31"/>
  <c r="BM45" i="31"/>
  <c r="BL45" i="31"/>
  <c r="BK45" i="31"/>
  <c r="BJ45" i="31"/>
  <c r="BI45" i="31"/>
  <c r="BH45" i="31"/>
  <c r="BG45" i="31"/>
  <c r="BF45" i="31"/>
  <c r="BE45" i="31"/>
  <c r="BD45" i="31"/>
  <c r="BC45" i="31"/>
  <c r="BB45" i="31"/>
  <c r="BA45" i="31"/>
  <c r="AZ45" i="31"/>
  <c r="AY45" i="31"/>
  <c r="AX45" i="31"/>
  <c r="AW45" i="31"/>
  <c r="AV45" i="31"/>
  <c r="AU45" i="31"/>
  <c r="AT45" i="31"/>
  <c r="AS45" i="31"/>
  <c r="AR45" i="31"/>
  <c r="AQ45" i="31"/>
  <c r="AP45" i="31"/>
  <c r="AO45" i="31"/>
  <c r="AN45" i="31"/>
  <c r="AM45" i="31"/>
  <c r="AL45" i="31"/>
  <c r="AK45" i="31"/>
  <c r="AJ45" i="31"/>
  <c r="AI45" i="31"/>
  <c r="AH45" i="31"/>
  <c r="AG45" i="31"/>
  <c r="AF45" i="31"/>
  <c r="AE45" i="31"/>
  <c r="AD45" i="31"/>
  <c r="AC45" i="31"/>
  <c r="AB45" i="31"/>
  <c r="AA45" i="31"/>
  <c r="Z45" i="31"/>
  <c r="Y45" i="31"/>
  <c r="X45" i="31"/>
  <c r="W45" i="31"/>
  <c r="V45" i="31"/>
  <c r="U45" i="31"/>
  <c r="T45" i="31"/>
  <c r="S45" i="31"/>
  <c r="R45" i="31"/>
  <c r="Q45" i="31"/>
  <c r="P45" i="31"/>
  <c r="O45" i="31"/>
  <c r="O49" i="31" s="1"/>
  <c r="N45" i="31"/>
  <c r="M45" i="31"/>
  <c r="L45" i="31"/>
  <c r="K45" i="31"/>
  <c r="K49" i="31" s="1"/>
  <c r="J45" i="31"/>
  <c r="I45" i="31"/>
  <c r="H45" i="31"/>
  <c r="G45" i="31"/>
  <c r="G49" i="31" s="1"/>
  <c r="F45" i="31"/>
  <c r="E45" i="31"/>
  <c r="D45" i="31"/>
  <c r="C45" i="31"/>
  <c r="B45" i="31"/>
  <c r="CT44" i="31"/>
  <c r="CS44" i="31"/>
  <c r="CR44" i="31"/>
  <c r="CQ44" i="31"/>
  <c r="CP44" i="31"/>
  <c r="CO44" i="31"/>
  <c r="CN44" i="31"/>
  <c r="CM44" i="31"/>
  <c r="CL44" i="31"/>
  <c r="CK44" i="31"/>
  <c r="CJ44" i="31"/>
  <c r="CI44" i="31"/>
  <c r="CH44" i="31"/>
  <c r="CG44" i="31"/>
  <c r="CF44" i="31"/>
  <c r="CE44" i="31"/>
  <c r="CD44" i="31"/>
  <c r="CC44" i="31"/>
  <c r="CB44" i="31"/>
  <c r="CA44" i="31"/>
  <c r="BZ44" i="31"/>
  <c r="BY44" i="31"/>
  <c r="BX44" i="31"/>
  <c r="BW44" i="31"/>
  <c r="BV44" i="31"/>
  <c r="BU44" i="31"/>
  <c r="BT44" i="31"/>
  <c r="BS44" i="31"/>
  <c r="BR44" i="31"/>
  <c r="BQ44" i="31"/>
  <c r="BP44" i="31"/>
  <c r="BO44" i="31"/>
  <c r="BN44" i="31"/>
  <c r="BM44" i="31"/>
  <c r="BL44" i="31"/>
  <c r="BK44" i="31"/>
  <c r="BJ44" i="31"/>
  <c r="BI44" i="31"/>
  <c r="BH44" i="31"/>
  <c r="BG44" i="31"/>
  <c r="BF44" i="31"/>
  <c r="BE44" i="31"/>
  <c r="BD44" i="31"/>
  <c r="BC44" i="31"/>
  <c r="BB44" i="31"/>
  <c r="BA44" i="31"/>
  <c r="AZ44" i="31"/>
  <c r="AY44" i="31"/>
  <c r="AX44" i="31"/>
  <c r="AW44" i="31"/>
  <c r="AV44" i="31"/>
  <c r="AU44" i="31"/>
  <c r="AT44" i="31"/>
  <c r="AS44" i="31"/>
  <c r="AR44" i="31"/>
  <c r="AQ44" i="31"/>
  <c r="AP44" i="31"/>
  <c r="AO44" i="31"/>
  <c r="AN44" i="31"/>
  <c r="AM44" i="31"/>
  <c r="AL44" i="31"/>
  <c r="AK44" i="31"/>
  <c r="AJ44" i="31"/>
  <c r="AI44" i="31"/>
  <c r="AH44" i="31"/>
  <c r="AG44" i="31"/>
  <c r="AF44" i="31"/>
  <c r="AE44" i="31"/>
  <c r="AD44" i="31"/>
  <c r="AC44" i="31"/>
  <c r="AB44" i="31"/>
  <c r="AA44" i="31"/>
  <c r="Z44" i="31"/>
  <c r="Y44" i="31"/>
  <c r="X44" i="31"/>
  <c r="W44" i="31"/>
  <c r="V44" i="31"/>
  <c r="U44" i="31"/>
  <c r="T44" i="31"/>
  <c r="S44" i="31"/>
  <c r="R44" i="31"/>
  <c r="Q44" i="31"/>
  <c r="P44" i="31"/>
  <c r="P49" i="31" s="1"/>
  <c r="O44" i="31"/>
  <c r="N44" i="31"/>
  <c r="M44" i="31"/>
  <c r="L44" i="31"/>
  <c r="L49" i="31" s="1"/>
  <c r="K44" i="31"/>
  <c r="J44" i="31"/>
  <c r="I44" i="31"/>
  <c r="H44" i="31"/>
  <c r="H49" i="31" s="1"/>
  <c r="G44" i="31"/>
  <c r="F44" i="31"/>
  <c r="E44" i="31"/>
  <c r="D44" i="31"/>
  <c r="D49" i="31" s="1"/>
  <c r="C44" i="31"/>
  <c r="C49" i="31" s="1"/>
  <c r="B44" i="31"/>
  <c r="CT43" i="31"/>
  <c r="CS43" i="31"/>
  <c r="CR43" i="31"/>
  <c r="CQ43" i="31"/>
  <c r="CP43" i="31"/>
  <c r="CO43" i="31"/>
  <c r="CN43" i="31"/>
  <c r="CM43" i="31"/>
  <c r="CL43" i="31"/>
  <c r="CK43" i="31"/>
  <c r="CJ43" i="31"/>
  <c r="CI43" i="31"/>
  <c r="CH43" i="31"/>
  <c r="CG43" i="31"/>
  <c r="CF43" i="31"/>
  <c r="CE43" i="31"/>
  <c r="CD43" i="31"/>
  <c r="CC43" i="31"/>
  <c r="CB43" i="31"/>
  <c r="CA43" i="31"/>
  <c r="BZ43" i="31"/>
  <c r="BY43" i="31"/>
  <c r="BX43" i="31"/>
  <c r="BW43" i="31"/>
  <c r="BV43" i="31"/>
  <c r="BU43" i="31"/>
  <c r="BT43" i="31"/>
  <c r="BS43" i="31"/>
  <c r="BR43" i="31"/>
  <c r="BQ43" i="31"/>
  <c r="BP43" i="31"/>
  <c r="BO43" i="31"/>
  <c r="BN43" i="31"/>
  <c r="BM43" i="31"/>
  <c r="BL43" i="31"/>
  <c r="BK43" i="31"/>
  <c r="BJ43" i="31"/>
  <c r="BI43" i="31"/>
  <c r="BH43" i="31"/>
  <c r="BG43" i="31"/>
  <c r="BF43" i="31"/>
  <c r="BE43" i="31"/>
  <c r="BD43" i="31"/>
  <c r="BC43" i="31"/>
  <c r="BB43" i="31"/>
  <c r="BA43" i="31"/>
  <c r="AZ43" i="31"/>
  <c r="AY43" i="31"/>
  <c r="AX43" i="31"/>
  <c r="AW43" i="31"/>
  <c r="AV43" i="31"/>
  <c r="AU43" i="31"/>
  <c r="AT43" i="31"/>
  <c r="AS43" i="31"/>
  <c r="AR43" i="31"/>
  <c r="AQ43" i="31"/>
  <c r="AP43" i="31"/>
  <c r="AO43" i="31"/>
  <c r="AN43" i="31"/>
  <c r="AM43" i="31"/>
  <c r="AL43" i="31"/>
  <c r="AK43" i="31"/>
  <c r="AJ43" i="31"/>
  <c r="AI43" i="31"/>
  <c r="AI49" i="31" s="1"/>
  <c r="AH43" i="31"/>
  <c r="AG43" i="31"/>
  <c r="AF43" i="31"/>
  <c r="AE43" i="31"/>
  <c r="AD43" i="31"/>
  <c r="AC43" i="31"/>
  <c r="AB43" i="31"/>
  <c r="AA43" i="31"/>
  <c r="Z43" i="31"/>
  <c r="Y43" i="31"/>
  <c r="X43" i="31"/>
  <c r="W43" i="31"/>
  <c r="V43" i="31"/>
  <c r="U43" i="31"/>
  <c r="T43" i="31"/>
  <c r="S43" i="31"/>
  <c r="S49" i="31" s="1"/>
  <c r="R43" i="31"/>
  <c r="Q43" i="31"/>
  <c r="Q49" i="31" s="1"/>
  <c r="P43" i="31"/>
  <c r="O43" i="31"/>
  <c r="N43" i="31"/>
  <c r="M43" i="31"/>
  <c r="M49" i="31" s="1"/>
  <c r="L43" i="31"/>
  <c r="K43" i="31"/>
  <c r="J43" i="31"/>
  <c r="I43" i="31"/>
  <c r="I49" i="31" s="1"/>
  <c r="H43" i="31"/>
  <c r="G43" i="31"/>
  <c r="F43" i="31"/>
  <c r="E43" i="31"/>
  <c r="E49" i="31" s="1"/>
  <c r="D43" i="31"/>
  <c r="C43" i="31"/>
  <c r="B43" i="31"/>
  <c r="CT48" i="30"/>
  <c r="CS48" i="30"/>
  <c r="CR48" i="30"/>
  <c r="CQ48" i="30"/>
  <c r="CP48" i="30"/>
  <c r="CO48" i="30"/>
  <c r="CN48" i="30"/>
  <c r="CM48" i="30"/>
  <c r="CL48" i="30"/>
  <c r="CK48" i="30"/>
  <c r="CJ48" i="30"/>
  <c r="CI48" i="30"/>
  <c r="CH48" i="30"/>
  <c r="CG48" i="30"/>
  <c r="CF48" i="30"/>
  <c r="CE48" i="30"/>
  <c r="CD48" i="30"/>
  <c r="CC48" i="30"/>
  <c r="CB48" i="30"/>
  <c r="CA48" i="30"/>
  <c r="BZ48" i="30"/>
  <c r="BY48" i="30"/>
  <c r="BX48" i="30"/>
  <c r="BW48" i="30"/>
  <c r="BV48" i="30"/>
  <c r="BU48" i="30"/>
  <c r="BT48" i="30"/>
  <c r="BS48" i="30"/>
  <c r="BR48" i="30"/>
  <c r="BQ48" i="30"/>
  <c r="BP48" i="30"/>
  <c r="BO48" i="30"/>
  <c r="BN48" i="30"/>
  <c r="BM48" i="30"/>
  <c r="BL48" i="30"/>
  <c r="BK48" i="30"/>
  <c r="BJ48" i="30"/>
  <c r="BI48" i="30"/>
  <c r="BH48" i="30"/>
  <c r="BG48" i="30"/>
  <c r="BF48" i="30"/>
  <c r="BE48" i="30"/>
  <c r="BD48" i="30"/>
  <c r="BC48" i="30"/>
  <c r="BB48" i="30"/>
  <c r="BA48" i="30"/>
  <c r="AZ48" i="30"/>
  <c r="AY48" i="30"/>
  <c r="AX48" i="30"/>
  <c r="AW48" i="30"/>
  <c r="AV48" i="30"/>
  <c r="AU48" i="30"/>
  <c r="AT48" i="30"/>
  <c r="AS48" i="30"/>
  <c r="AR48" i="30"/>
  <c r="AQ48" i="30"/>
  <c r="AP48" i="30"/>
  <c r="AO48" i="30"/>
  <c r="AN48" i="30"/>
  <c r="AM48" i="30"/>
  <c r="AL48" i="30"/>
  <c r="AK48" i="30"/>
  <c r="AJ48" i="30"/>
  <c r="AI48" i="30"/>
  <c r="AH48" i="30"/>
  <c r="AG48" i="30"/>
  <c r="AF48" i="30"/>
  <c r="AE48" i="30"/>
  <c r="AD48" i="30"/>
  <c r="AC48" i="30"/>
  <c r="AB48" i="30"/>
  <c r="AA48" i="30"/>
  <c r="Z48" i="30"/>
  <c r="Y48" i="30"/>
  <c r="X48" i="30"/>
  <c r="W48" i="30"/>
  <c r="V48" i="30"/>
  <c r="U48" i="30"/>
  <c r="T48" i="30"/>
  <c r="S48" i="30"/>
  <c r="R48" i="30"/>
  <c r="Q48" i="30"/>
  <c r="P48" i="30"/>
  <c r="O48" i="30"/>
  <c r="N48" i="30"/>
  <c r="M48" i="30"/>
  <c r="L48" i="30"/>
  <c r="K48" i="30"/>
  <c r="J48" i="30"/>
  <c r="I48" i="30"/>
  <c r="H48" i="30"/>
  <c r="G48" i="30"/>
  <c r="F48" i="30"/>
  <c r="E48" i="30"/>
  <c r="D48" i="30"/>
  <c r="C48" i="30"/>
  <c r="B48" i="30"/>
  <c r="CT47" i="30"/>
  <c r="CS47" i="30"/>
  <c r="CR47" i="30"/>
  <c r="CQ47" i="30"/>
  <c r="CP47" i="30"/>
  <c r="CO47" i="30"/>
  <c r="CN47" i="30"/>
  <c r="CM47" i="30"/>
  <c r="CL47" i="30"/>
  <c r="CK47" i="30"/>
  <c r="CJ47" i="30"/>
  <c r="CI47" i="30"/>
  <c r="CH47" i="30"/>
  <c r="CG47" i="30"/>
  <c r="CF47" i="30"/>
  <c r="CE47" i="30"/>
  <c r="CD47" i="30"/>
  <c r="CC47" i="30"/>
  <c r="CB47" i="30"/>
  <c r="CA47" i="30"/>
  <c r="BZ47" i="30"/>
  <c r="BY47" i="30"/>
  <c r="BX47" i="30"/>
  <c r="BW47" i="30"/>
  <c r="BV47" i="30"/>
  <c r="BU47" i="30"/>
  <c r="BT47" i="30"/>
  <c r="BS47" i="30"/>
  <c r="BR47" i="30"/>
  <c r="BQ47" i="30"/>
  <c r="BP47" i="30"/>
  <c r="BO47" i="30"/>
  <c r="BN47" i="30"/>
  <c r="BM47" i="30"/>
  <c r="BL47" i="30"/>
  <c r="BK47" i="30"/>
  <c r="BJ47" i="30"/>
  <c r="BI47" i="30"/>
  <c r="BH47" i="30"/>
  <c r="BG47" i="30"/>
  <c r="BF47" i="30"/>
  <c r="BE47" i="30"/>
  <c r="BD47" i="30"/>
  <c r="BC47" i="30"/>
  <c r="BB47" i="30"/>
  <c r="BA47" i="30"/>
  <c r="AZ47" i="30"/>
  <c r="AY47" i="30"/>
  <c r="AX47" i="30"/>
  <c r="AW47" i="30"/>
  <c r="AV47" i="30"/>
  <c r="AU47" i="30"/>
  <c r="AT47" i="30"/>
  <c r="AS47" i="30"/>
  <c r="AR47" i="30"/>
  <c r="AQ47" i="30"/>
  <c r="AP47" i="30"/>
  <c r="AO47" i="30"/>
  <c r="AN47" i="30"/>
  <c r="AM47" i="30"/>
  <c r="AL47" i="30"/>
  <c r="AK47" i="30"/>
  <c r="AJ47" i="30"/>
  <c r="AI47" i="30"/>
  <c r="AH47" i="30"/>
  <c r="AG47" i="30"/>
  <c r="AF47" i="30"/>
  <c r="AE47" i="30"/>
  <c r="AD47" i="30"/>
  <c r="AC47" i="30"/>
  <c r="AB47" i="30"/>
  <c r="AA47" i="30"/>
  <c r="Z47" i="30"/>
  <c r="Y47" i="30"/>
  <c r="X47" i="30"/>
  <c r="W47" i="30"/>
  <c r="V47" i="30"/>
  <c r="U47" i="30"/>
  <c r="T47" i="30"/>
  <c r="S47" i="30"/>
  <c r="R47" i="30"/>
  <c r="Q47" i="30"/>
  <c r="P47" i="30"/>
  <c r="O47" i="30"/>
  <c r="N47" i="30"/>
  <c r="M47" i="30"/>
  <c r="L47" i="30"/>
  <c r="K47" i="30"/>
  <c r="J47" i="30"/>
  <c r="I47" i="30"/>
  <c r="H47" i="30"/>
  <c r="G47" i="30"/>
  <c r="F47" i="30"/>
  <c r="E47" i="30"/>
  <c r="D47" i="30"/>
  <c r="C47" i="30"/>
  <c r="B47" i="30"/>
  <c r="CT46" i="30"/>
  <c r="CS46" i="30"/>
  <c r="CR46" i="30"/>
  <c r="CQ46" i="30"/>
  <c r="CP46" i="30"/>
  <c r="CO46" i="30"/>
  <c r="CN46" i="30"/>
  <c r="CM46" i="30"/>
  <c r="CL46" i="30"/>
  <c r="CK46" i="30"/>
  <c r="CJ46" i="30"/>
  <c r="CI46" i="30"/>
  <c r="CH46" i="30"/>
  <c r="CG46" i="30"/>
  <c r="CF46" i="30"/>
  <c r="CE46" i="30"/>
  <c r="CD46" i="30"/>
  <c r="CC46" i="30"/>
  <c r="CB46" i="30"/>
  <c r="CA46" i="30"/>
  <c r="BZ46" i="30"/>
  <c r="BY46" i="30"/>
  <c r="BX46" i="30"/>
  <c r="BW46" i="30"/>
  <c r="BV46" i="30"/>
  <c r="BU46" i="30"/>
  <c r="BT46" i="30"/>
  <c r="BS46" i="30"/>
  <c r="BR46" i="30"/>
  <c r="BQ46" i="30"/>
  <c r="BP46" i="30"/>
  <c r="BO46" i="30"/>
  <c r="BN46" i="30"/>
  <c r="BM46" i="30"/>
  <c r="BL46" i="30"/>
  <c r="BK46" i="30"/>
  <c r="BJ46" i="30"/>
  <c r="BI46" i="30"/>
  <c r="BH46" i="30"/>
  <c r="BG46" i="30"/>
  <c r="BF46" i="30"/>
  <c r="BE46" i="30"/>
  <c r="BD46" i="30"/>
  <c r="BC46" i="30"/>
  <c r="BB46" i="30"/>
  <c r="BA46" i="30"/>
  <c r="AZ46" i="30"/>
  <c r="AY46" i="30"/>
  <c r="AX46" i="30"/>
  <c r="AW46" i="30"/>
  <c r="AV46" i="30"/>
  <c r="AU46" i="30"/>
  <c r="AT46" i="30"/>
  <c r="AS46" i="30"/>
  <c r="AR46" i="30"/>
  <c r="AQ46" i="30"/>
  <c r="AP46" i="30"/>
  <c r="AO46" i="30"/>
  <c r="AN46" i="30"/>
  <c r="AM46" i="30"/>
  <c r="AL46" i="30"/>
  <c r="AK46" i="30"/>
  <c r="AJ46" i="30"/>
  <c r="AI46" i="30"/>
  <c r="AH46" i="30"/>
  <c r="AG46" i="30"/>
  <c r="AF46" i="30"/>
  <c r="AE46" i="30"/>
  <c r="AD46" i="30"/>
  <c r="AC46" i="30"/>
  <c r="AB46" i="30"/>
  <c r="AA46" i="30"/>
  <c r="Z46" i="30"/>
  <c r="Y46" i="30"/>
  <c r="X46" i="30"/>
  <c r="W46" i="30"/>
  <c r="V46" i="30"/>
  <c r="U46" i="30"/>
  <c r="T46" i="30"/>
  <c r="S46" i="30"/>
  <c r="R46" i="30"/>
  <c r="Q46" i="30"/>
  <c r="P46" i="30"/>
  <c r="O46" i="30"/>
  <c r="N46" i="30"/>
  <c r="M46" i="30"/>
  <c r="L46" i="30"/>
  <c r="K46" i="30"/>
  <c r="J46" i="30"/>
  <c r="I46" i="30"/>
  <c r="H46" i="30"/>
  <c r="G46" i="30"/>
  <c r="F46" i="30"/>
  <c r="E46" i="30"/>
  <c r="D46" i="30"/>
  <c r="C46" i="30"/>
  <c r="B46" i="30"/>
  <c r="CT45" i="30"/>
  <c r="CS45" i="30"/>
  <c r="CR45" i="30"/>
  <c r="CQ45" i="30"/>
  <c r="CP45" i="30"/>
  <c r="CO45" i="30"/>
  <c r="CN45" i="30"/>
  <c r="CM45" i="30"/>
  <c r="CL45" i="30"/>
  <c r="CK45" i="30"/>
  <c r="CJ45" i="30"/>
  <c r="CI45" i="30"/>
  <c r="CH45" i="30"/>
  <c r="CG45" i="30"/>
  <c r="CF45" i="30"/>
  <c r="CE45" i="30"/>
  <c r="CD45" i="30"/>
  <c r="CC45" i="30"/>
  <c r="CB45" i="30"/>
  <c r="CA45" i="30"/>
  <c r="BZ45" i="30"/>
  <c r="BY45" i="30"/>
  <c r="BX45" i="30"/>
  <c r="BW45" i="30"/>
  <c r="BV45" i="30"/>
  <c r="BU45" i="30"/>
  <c r="BT45" i="30"/>
  <c r="BS45" i="30"/>
  <c r="BR45" i="30"/>
  <c r="BQ45" i="30"/>
  <c r="BP45" i="30"/>
  <c r="BO45" i="30"/>
  <c r="BN45" i="30"/>
  <c r="BM45" i="30"/>
  <c r="BL45" i="30"/>
  <c r="BK45" i="30"/>
  <c r="BJ45" i="30"/>
  <c r="BI45" i="30"/>
  <c r="BH45" i="30"/>
  <c r="BG45" i="30"/>
  <c r="BF45" i="30"/>
  <c r="BE45" i="30"/>
  <c r="BD45" i="30"/>
  <c r="BC45" i="30"/>
  <c r="BB45" i="30"/>
  <c r="BA45" i="30"/>
  <c r="AZ45" i="30"/>
  <c r="AY45" i="30"/>
  <c r="AX45" i="30"/>
  <c r="AW45" i="30"/>
  <c r="AV45" i="30"/>
  <c r="AU45" i="30"/>
  <c r="AT45" i="30"/>
  <c r="AS45" i="30"/>
  <c r="AR45" i="30"/>
  <c r="AQ45" i="30"/>
  <c r="AP45" i="30"/>
  <c r="AO45" i="30"/>
  <c r="AN45" i="30"/>
  <c r="AM45" i="30"/>
  <c r="AL45" i="30"/>
  <c r="AK45" i="30"/>
  <c r="AJ45" i="30"/>
  <c r="AI45" i="30"/>
  <c r="AH45" i="30"/>
  <c r="AG45" i="30"/>
  <c r="AF45" i="30"/>
  <c r="AE45" i="30"/>
  <c r="AD45" i="30"/>
  <c r="AC45" i="30"/>
  <c r="AB45" i="30"/>
  <c r="AA45" i="30"/>
  <c r="Z45" i="30"/>
  <c r="Y45" i="30"/>
  <c r="X45" i="30"/>
  <c r="W45" i="30"/>
  <c r="V45" i="30"/>
  <c r="U45" i="30"/>
  <c r="T45" i="30"/>
  <c r="S45" i="30"/>
  <c r="R45" i="30"/>
  <c r="Q45" i="30"/>
  <c r="P45" i="30"/>
  <c r="O45" i="30"/>
  <c r="N45" i="30"/>
  <c r="M45" i="30"/>
  <c r="L45" i="30"/>
  <c r="K45" i="30"/>
  <c r="J45" i="30"/>
  <c r="I45" i="30"/>
  <c r="H45" i="30"/>
  <c r="G45" i="30"/>
  <c r="F45" i="30"/>
  <c r="E45" i="30"/>
  <c r="D45" i="30"/>
  <c r="C45" i="30"/>
  <c r="B45" i="30"/>
  <c r="CT44" i="30"/>
  <c r="CS44" i="30"/>
  <c r="CR44" i="30"/>
  <c r="CQ44" i="30"/>
  <c r="CP44" i="30"/>
  <c r="CO44" i="30"/>
  <c r="CN44" i="30"/>
  <c r="CM44" i="30"/>
  <c r="CL44" i="30"/>
  <c r="CK44" i="30"/>
  <c r="CJ44" i="30"/>
  <c r="CI44" i="30"/>
  <c r="CH44" i="30"/>
  <c r="CG44" i="30"/>
  <c r="CF44" i="30"/>
  <c r="CE44" i="30"/>
  <c r="CD44" i="30"/>
  <c r="CC44" i="30"/>
  <c r="CB44" i="30"/>
  <c r="CA44" i="30"/>
  <c r="BZ44" i="30"/>
  <c r="BY44" i="30"/>
  <c r="BX44" i="30"/>
  <c r="BW44" i="30"/>
  <c r="BV44" i="30"/>
  <c r="BU44" i="30"/>
  <c r="BT44" i="30"/>
  <c r="BS44" i="30"/>
  <c r="BR44" i="30"/>
  <c r="BQ44" i="30"/>
  <c r="BP44" i="30"/>
  <c r="BO44" i="30"/>
  <c r="BN44" i="30"/>
  <c r="BM44" i="30"/>
  <c r="BL44" i="30"/>
  <c r="BK44" i="30"/>
  <c r="BJ44" i="30"/>
  <c r="BI44" i="30"/>
  <c r="BH44" i="30"/>
  <c r="BG44" i="30"/>
  <c r="BF44" i="30"/>
  <c r="BE44" i="30"/>
  <c r="BD44" i="30"/>
  <c r="BC44" i="30"/>
  <c r="BB44" i="30"/>
  <c r="BA44" i="30"/>
  <c r="AZ44" i="30"/>
  <c r="AY44" i="30"/>
  <c r="AX44" i="30"/>
  <c r="AW44" i="30"/>
  <c r="AV44" i="30"/>
  <c r="AU44" i="30"/>
  <c r="AT44" i="30"/>
  <c r="AS44" i="30"/>
  <c r="AR44" i="30"/>
  <c r="AQ44" i="30"/>
  <c r="AP44" i="30"/>
  <c r="AO44" i="30"/>
  <c r="AN44" i="30"/>
  <c r="AM44" i="30"/>
  <c r="AL44" i="30"/>
  <c r="AK44" i="30"/>
  <c r="AJ44" i="30"/>
  <c r="AI44" i="30"/>
  <c r="AH44" i="30"/>
  <c r="AG44" i="30"/>
  <c r="AF44" i="30"/>
  <c r="AE44" i="30"/>
  <c r="AD44" i="30"/>
  <c r="AC44" i="30"/>
  <c r="AB44" i="30"/>
  <c r="AA44" i="30"/>
  <c r="Z44" i="30"/>
  <c r="Y44" i="30"/>
  <c r="X44" i="30"/>
  <c r="W44" i="30"/>
  <c r="V44" i="30"/>
  <c r="U44" i="30"/>
  <c r="T44" i="30"/>
  <c r="S44" i="30"/>
  <c r="R44" i="30"/>
  <c r="Q44" i="30"/>
  <c r="P44" i="30"/>
  <c r="O44" i="30"/>
  <c r="N44" i="30"/>
  <c r="M44" i="30"/>
  <c r="L44" i="30"/>
  <c r="K44" i="30"/>
  <c r="J44" i="30"/>
  <c r="I44" i="30"/>
  <c r="H44" i="30"/>
  <c r="G44" i="30"/>
  <c r="F44" i="30"/>
  <c r="E44" i="30"/>
  <c r="D44" i="30"/>
  <c r="C44" i="30"/>
  <c r="B44" i="30"/>
  <c r="CT43" i="30"/>
  <c r="CS43" i="30"/>
  <c r="CR43" i="30"/>
  <c r="CR49" i="30" s="1"/>
  <c r="CQ43" i="30"/>
  <c r="CP43" i="30"/>
  <c r="CO43" i="30"/>
  <c r="CN43" i="30"/>
  <c r="CN49" i="30" s="1"/>
  <c r="CM43" i="30"/>
  <c r="CL43" i="30"/>
  <c r="CK43" i="30"/>
  <c r="CJ43" i="30"/>
  <c r="CJ49" i="30" s="1"/>
  <c r="CI43" i="30"/>
  <c r="CH43" i="30"/>
  <c r="CG43" i="30"/>
  <c r="CF43" i="30"/>
  <c r="CF49" i="30" s="1"/>
  <c r="CE43" i="30"/>
  <c r="CD43" i="30"/>
  <c r="CC43" i="30"/>
  <c r="CB43" i="30"/>
  <c r="CB49" i="30" s="1"/>
  <c r="CA43" i="30"/>
  <c r="BZ43" i="30"/>
  <c r="BY43" i="30"/>
  <c r="BX43" i="30"/>
  <c r="BX49" i="30" s="1"/>
  <c r="BW43" i="30"/>
  <c r="BV43" i="30"/>
  <c r="BU43" i="30"/>
  <c r="BT43" i="30"/>
  <c r="BT49" i="30" s="1"/>
  <c r="BS43" i="30"/>
  <c r="BR43" i="30"/>
  <c r="BQ43" i="30"/>
  <c r="BP43" i="30"/>
  <c r="BP49" i="30" s="1"/>
  <c r="BO43" i="30"/>
  <c r="BN43" i="30"/>
  <c r="BN49" i="30" s="1"/>
  <c r="BM43" i="30"/>
  <c r="BL43" i="30"/>
  <c r="BL49" i="30" s="1"/>
  <c r="BK43" i="30"/>
  <c r="BJ43" i="30"/>
  <c r="BJ49" i="30" s="1"/>
  <c r="BI43" i="30"/>
  <c r="BH43" i="30"/>
  <c r="BH49" i="30" s="1"/>
  <c r="BG43" i="30"/>
  <c r="BF43" i="30"/>
  <c r="BF49" i="30" s="1"/>
  <c r="BE43" i="30"/>
  <c r="BD43" i="30"/>
  <c r="BD49" i="30" s="1"/>
  <c r="BC43" i="30"/>
  <c r="BB43" i="30"/>
  <c r="BB49" i="30" s="1"/>
  <c r="BA43" i="30"/>
  <c r="AZ43" i="30"/>
  <c r="AZ49" i="30" s="1"/>
  <c r="AY43" i="30"/>
  <c r="AX43" i="30"/>
  <c r="AX49" i="30" s="1"/>
  <c r="AW43" i="30"/>
  <c r="AV43" i="30"/>
  <c r="AV49" i="30" s="1"/>
  <c r="AU43" i="30"/>
  <c r="AT43" i="30"/>
  <c r="AT49" i="30" s="1"/>
  <c r="AS43" i="30"/>
  <c r="AR43" i="30"/>
  <c r="AR49" i="30" s="1"/>
  <c r="AQ43" i="30"/>
  <c r="AP43" i="30"/>
  <c r="AP49" i="30" s="1"/>
  <c r="AO43" i="30"/>
  <c r="AN43" i="30"/>
  <c r="AN49" i="30" s="1"/>
  <c r="AM43" i="30"/>
  <c r="AL43" i="30"/>
  <c r="AL49" i="30" s="1"/>
  <c r="AK43" i="30"/>
  <c r="AJ43" i="30"/>
  <c r="AJ49" i="30" s="1"/>
  <c r="AI43" i="30"/>
  <c r="AH43" i="30"/>
  <c r="AH49" i="30" s="1"/>
  <c r="AG43" i="30"/>
  <c r="AF43" i="30"/>
  <c r="AE43" i="30"/>
  <c r="AD43" i="30"/>
  <c r="AD49" i="30" s="1"/>
  <c r="AC43" i="30"/>
  <c r="AB43" i="30"/>
  <c r="AA43" i="30"/>
  <c r="Z43" i="30"/>
  <c r="Z49" i="30" s="1"/>
  <c r="Y43" i="30"/>
  <c r="X43" i="30"/>
  <c r="W43" i="30"/>
  <c r="V43" i="30"/>
  <c r="V49" i="30" s="1"/>
  <c r="U43" i="30"/>
  <c r="T43" i="30"/>
  <c r="T49" i="30" s="1"/>
  <c r="S43" i="30"/>
  <c r="R43" i="30"/>
  <c r="R49" i="30" s="1"/>
  <c r="Q43" i="30"/>
  <c r="P43" i="30"/>
  <c r="O43" i="30"/>
  <c r="N43" i="30"/>
  <c r="N49" i="30" s="1"/>
  <c r="M43" i="30"/>
  <c r="L43" i="30"/>
  <c r="K43" i="30"/>
  <c r="J43" i="30"/>
  <c r="J49" i="30" s="1"/>
  <c r="I43" i="30"/>
  <c r="H43" i="30"/>
  <c r="G43" i="30"/>
  <c r="F43" i="30"/>
  <c r="F49" i="30" s="1"/>
  <c r="E43" i="30"/>
  <c r="D43" i="30"/>
  <c r="C43" i="30"/>
  <c r="B43" i="30"/>
  <c r="B49" i="30" s="1"/>
  <c r="CT48" i="29"/>
  <c r="CS48" i="29"/>
  <c r="CR48" i="29"/>
  <c r="CQ48" i="29"/>
  <c r="CP48" i="29"/>
  <c r="CO48" i="29"/>
  <c r="CN48" i="29"/>
  <c r="CM48" i="29"/>
  <c r="CL48" i="29"/>
  <c r="CK48" i="29"/>
  <c r="CJ48" i="29"/>
  <c r="CI48" i="29"/>
  <c r="CH48" i="29"/>
  <c r="CG48" i="29"/>
  <c r="CF48" i="29"/>
  <c r="CE48" i="29"/>
  <c r="CD48" i="29"/>
  <c r="CC48" i="29"/>
  <c r="CB48" i="29"/>
  <c r="CA48" i="29"/>
  <c r="BZ48" i="29"/>
  <c r="BY48" i="29"/>
  <c r="BX48" i="29"/>
  <c r="BW48" i="29"/>
  <c r="BV48" i="29"/>
  <c r="BU48" i="29"/>
  <c r="BT48" i="29"/>
  <c r="BS48" i="29"/>
  <c r="BR48" i="29"/>
  <c r="BQ48" i="29"/>
  <c r="BP48" i="29"/>
  <c r="BO48" i="29"/>
  <c r="BN48" i="29"/>
  <c r="BM48" i="29"/>
  <c r="BL48" i="29"/>
  <c r="BK48" i="29"/>
  <c r="BJ48" i="29"/>
  <c r="BI48" i="29"/>
  <c r="BH48" i="29"/>
  <c r="BG48" i="29"/>
  <c r="BF48" i="29"/>
  <c r="BE48" i="29"/>
  <c r="BD48" i="29"/>
  <c r="BC48" i="29"/>
  <c r="BB48" i="29"/>
  <c r="BA48" i="29"/>
  <c r="AZ48" i="29"/>
  <c r="AY48" i="29"/>
  <c r="AX48" i="29"/>
  <c r="AW48" i="29"/>
  <c r="AV48" i="29"/>
  <c r="AU48" i="29"/>
  <c r="AT48" i="29"/>
  <c r="AS48" i="29"/>
  <c r="AR48" i="29"/>
  <c r="AQ48" i="29"/>
  <c r="AP48" i="29"/>
  <c r="AO48" i="29"/>
  <c r="AN48" i="29"/>
  <c r="AM48" i="29"/>
  <c r="AL48" i="29"/>
  <c r="AK48" i="29"/>
  <c r="AJ48" i="29"/>
  <c r="AI48" i="29"/>
  <c r="AH48" i="29"/>
  <c r="AG48" i="29"/>
  <c r="AF48" i="29"/>
  <c r="AE48" i="29"/>
  <c r="AD48" i="29"/>
  <c r="AC48" i="29"/>
  <c r="AB48" i="29"/>
  <c r="AA48" i="29"/>
  <c r="Z48" i="29"/>
  <c r="Y48" i="29"/>
  <c r="X48" i="29"/>
  <c r="W48" i="29"/>
  <c r="V48" i="29"/>
  <c r="U48" i="29"/>
  <c r="T48" i="29"/>
  <c r="S48" i="29"/>
  <c r="R48" i="29"/>
  <c r="Q48" i="29"/>
  <c r="P48" i="29"/>
  <c r="O48" i="29"/>
  <c r="N48" i="29"/>
  <c r="M48" i="29"/>
  <c r="L48" i="29"/>
  <c r="K48" i="29"/>
  <c r="J48" i="29"/>
  <c r="I48" i="29"/>
  <c r="H48" i="29"/>
  <c r="G48" i="29"/>
  <c r="F48" i="29"/>
  <c r="E48" i="29"/>
  <c r="D48" i="29"/>
  <c r="C48" i="29"/>
  <c r="B48" i="29"/>
  <c r="CT47" i="29"/>
  <c r="CS47" i="29"/>
  <c r="CR47" i="29"/>
  <c r="CQ47" i="29"/>
  <c r="CP47" i="29"/>
  <c r="CO47" i="29"/>
  <c r="CN47" i="29"/>
  <c r="CM47" i="29"/>
  <c r="CL47" i="29"/>
  <c r="CK47" i="29"/>
  <c r="CJ47" i="29"/>
  <c r="CI47" i="29"/>
  <c r="CH47" i="29"/>
  <c r="CG47" i="29"/>
  <c r="CF47" i="29"/>
  <c r="CE47" i="29"/>
  <c r="CD47" i="29"/>
  <c r="CC47" i="29"/>
  <c r="CB47" i="29"/>
  <c r="CA47" i="29"/>
  <c r="BZ47" i="29"/>
  <c r="BY47" i="29"/>
  <c r="BX47" i="29"/>
  <c r="BW47" i="29"/>
  <c r="BV47" i="29"/>
  <c r="BU47" i="29"/>
  <c r="BT47" i="29"/>
  <c r="BS47" i="29"/>
  <c r="BR47" i="29"/>
  <c r="BQ47" i="29"/>
  <c r="BP47" i="29"/>
  <c r="BO47" i="29"/>
  <c r="BN47" i="29"/>
  <c r="BM47" i="29"/>
  <c r="BL47" i="29"/>
  <c r="BK47" i="29"/>
  <c r="BJ47" i="29"/>
  <c r="BI47" i="29"/>
  <c r="BH47" i="29"/>
  <c r="BG47" i="29"/>
  <c r="BF47" i="29"/>
  <c r="BE47" i="29"/>
  <c r="BD47" i="29"/>
  <c r="BC47" i="29"/>
  <c r="BB47" i="29"/>
  <c r="BA47" i="29"/>
  <c r="AZ47" i="29"/>
  <c r="AY47" i="29"/>
  <c r="AX47" i="29"/>
  <c r="AW47" i="29"/>
  <c r="AV47" i="29"/>
  <c r="AU47" i="29"/>
  <c r="AT47" i="29"/>
  <c r="AS47" i="29"/>
  <c r="AR47" i="29"/>
  <c r="AQ47" i="29"/>
  <c r="AP47" i="29"/>
  <c r="AO47" i="29"/>
  <c r="AN47" i="29"/>
  <c r="AM47" i="29"/>
  <c r="AL47" i="29"/>
  <c r="AK47" i="29"/>
  <c r="AJ47" i="29"/>
  <c r="AI47" i="29"/>
  <c r="AH47" i="29"/>
  <c r="AG47" i="29"/>
  <c r="AF47" i="29"/>
  <c r="AE47" i="29"/>
  <c r="AD47" i="29"/>
  <c r="AC47" i="29"/>
  <c r="AB47" i="29"/>
  <c r="AA47" i="29"/>
  <c r="Z47" i="29"/>
  <c r="Y47" i="29"/>
  <c r="X47" i="29"/>
  <c r="W47" i="29"/>
  <c r="V47" i="29"/>
  <c r="U47" i="29"/>
  <c r="T47" i="29"/>
  <c r="S47" i="29"/>
  <c r="R47" i="29"/>
  <c r="Q47" i="29"/>
  <c r="P47" i="29"/>
  <c r="O47" i="29"/>
  <c r="N47" i="29"/>
  <c r="M47" i="29"/>
  <c r="L47" i="29"/>
  <c r="K47" i="29"/>
  <c r="J47" i="29"/>
  <c r="I47" i="29"/>
  <c r="H47" i="29"/>
  <c r="G47" i="29"/>
  <c r="F47" i="29"/>
  <c r="E47" i="29"/>
  <c r="D47" i="29"/>
  <c r="C47" i="29"/>
  <c r="B47" i="29"/>
  <c r="CT46" i="29"/>
  <c r="CS46" i="29"/>
  <c r="CR46" i="29"/>
  <c r="CQ46" i="29"/>
  <c r="CP46" i="29"/>
  <c r="CO46" i="29"/>
  <c r="CN46" i="29"/>
  <c r="CM46" i="29"/>
  <c r="CL46" i="29"/>
  <c r="CK46" i="29"/>
  <c r="CJ46" i="29"/>
  <c r="CI46" i="29"/>
  <c r="CH46" i="29"/>
  <c r="CG46" i="29"/>
  <c r="CF46" i="29"/>
  <c r="CE46" i="29"/>
  <c r="CD46" i="29"/>
  <c r="CC46" i="29"/>
  <c r="CB46" i="29"/>
  <c r="CA46" i="29"/>
  <c r="BZ46" i="29"/>
  <c r="BY46" i="29"/>
  <c r="BX46" i="29"/>
  <c r="BW46" i="29"/>
  <c r="BV46" i="29"/>
  <c r="BU46" i="29"/>
  <c r="BT46" i="29"/>
  <c r="BS46" i="29"/>
  <c r="BR46" i="29"/>
  <c r="BQ46" i="29"/>
  <c r="BP46" i="29"/>
  <c r="BO46" i="29"/>
  <c r="BN46" i="29"/>
  <c r="BM46" i="29"/>
  <c r="BL46" i="29"/>
  <c r="BK46" i="29"/>
  <c r="BJ46" i="29"/>
  <c r="BI46" i="29"/>
  <c r="BH46" i="29"/>
  <c r="BG46" i="29"/>
  <c r="BF46" i="29"/>
  <c r="BE46" i="29"/>
  <c r="BD46" i="29"/>
  <c r="BC46" i="29"/>
  <c r="BB46" i="29"/>
  <c r="BA46" i="29"/>
  <c r="AZ46" i="29"/>
  <c r="AY46" i="29"/>
  <c r="AX46" i="29"/>
  <c r="AW46" i="29"/>
  <c r="AV46" i="29"/>
  <c r="AU46" i="29"/>
  <c r="AT46" i="29"/>
  <c r="AS46" i="29"/>
  <c r="AR46" i="29"/>
  <c r="AQ46" i="29"/>
  <c r="AP46" i="29"/>
  <c r="AO46" i="29"/>
  <c r="AN46" i="29"/>
  <c r="AM46" i="29"/>
  <c r="AL46" i="29"/>
  <c r="AK46" i="29"/>
  <c r="AJ46" i="29"/>
  <c r="AI46" i="29"/>
  <c r="AH46" i="29"/>
  <c r="AG46" i="29"/>
  <c r="AF46" i="29"/>
  <c r="AE46" i="29"/>
  <c r="AD46" i="29"/>
  <c r="AC46" i="29"/>
  <c r="AB46" i="29"/>
  <c r="AA46" i="29"/>
  <c r="Z46" i="29"/>
  <c r="Y46" i="29"/>
  <c r="X46" i="29"/>
  <c r="W46" i="29"/>
  <c r="V46" i="29"/>
  <c r="U46" i="29"/>
  <c r="T46" i="29"/>
  <c r="S46" i="29"/>
  <c r="R46" i="29"/>
  <c r="Q46" i="29"/>
  <c r="P46" i="29"/>
  <c r="O46" i="29"/>
  <c r="N46" i="29"/>
  <c r="M46" i="29"/>
  <c r="L46" i="29"/>
  <c r="K46" i="29"/>
  <c r="J46" i="29"/>
  <c r="I46" i="29"/>
  <c r="H46" i="29"/>
  <c r="G46" i="29"/>
  <c r="F46" i="29"/>
  <c r="E46" i="29"/>
  <c r="D46" i="29"/>
  <c r="C46" i="29"/>
  <c r="B46" i="29"/>
  <c r="CT45" i="29"/>
  <c r="CS45" i="29"/>
  <c r="CR45" i="29"/>
  <c r="CQ45" i="29"/>
  <c r="CP45" i="29"/>
  <c r="CO45" i="29"/>
  <c r="CN45" i="29"/>
  <c r="CM45" i="29"/>
  <c r="CL45" i="29"/>
  <c r="CK45" i="29"/>
  <c r="CJ45" i="29"/>
  <c r="CI45" i="29"/>
  <c r="CH45" i="29"/>
  <c r="CG45" i="29"/>
  <c r="CF45" i="29"/>
  <c r="CE45" i="29"/>
  <c r="CD45" i="29"/>
  <c r="CC45" i="29"/>
  <c r="CB45" i="29"/>
  <c r="CA45" i="29"/>
  <c r="BZ45" i="29"/>
  <c r="BY45" i="29"/>
  <c r="BX45" i="29"/>
  <c r="BW45" i="29"/>
  <c r="BV45" i="29"/>
  <c r="BU45" i="29"/>
  <c r="BT45" i="29"/>
  <c r="BS45" i="29"/>
  <c r="BR45" i="29"/>
  <c r="BQ45" i="29"/>
  <c r="BP45" i="29"/>
  <c r="BO45" i="29"/>
  <c r="BN45" i="29"/>
  <c r="BM45" i="29"/>
  <c r="BL45" i="29"/>
  <c r="BK45" i="29"/>
  <c r="BJ45" i="29"/>
  <c r="BI45" i="29"/>
  <c r="BH45" i="29"/>
  <c r="BG45" i="29"/>
  <c r="BF45" i="29"/>
  <c r="BE45" i="29"/>
  <c r="BD45" i="29"/>
  <c r="BC45" i="29"/>
  <c r="BB45" i="29"/>
  <c r="BA45" i="29"/>
  <c r="AZ45" i="29"/>
  <c r="AY45" i="29"/>
  <c r="AX45" i="29"/>
  <c r="AW45" i="29"/>
  <c r="AV45" i="29"/>
  <c r="AU45" i="29"/>
  <c r="AT45" i="29"/>
  <c r="AS45" i="29"/>
  <c r="AR45" i="29"/>
  <c r="AQ45" i="29"/>
  <c r="AP45" i="29"/>
  <c r="AO45" i="29"/>
  <c r="AN45" i="29"/>
  <c r="AM45" i="29"/>
  <c r="AL45" i="29"/>
  <c r="AK45" i="29"/>
  <c r="AJ45" i="29"/>
  <c r="AI45" i="29"/>
  <c r="AH45" i="29"/>
  <c r="AG45" i="29"/>
  <c r="AF45" i="29"/>
  <c r="AE45" i="29"/>
  <c r="AD45" i="29"/>
  <c r="AC45" i="29"/>
  <c r="AB45" i="29"/>
  <c r="AA45" i="29"/>
  <c r="Z45" i="29"/>
  <c r="Y45" i="29"/>
  <c r="X45" i="29"/>
  <c r="W45" i="29"/>
  <c r="V45" i="29"/>
  <c r="U45" i="29"/>
  <c r="T45" i="29"/>
  <c r="S45" i="29"/>
  <c r="R45" i="29"/>
  <c r="Q45" i="29"/>
  <c r="P45" i="29"/>
  <c r="O45" i="29"/>
  <c r="N45" i="29"/>
  <c r="M45" i="29"/>
  <c r="L45" i="29"/>
  <c r="K45" i="29"/>
  <c r="J45" i="29"/>
  <c r="I45" i="29"/>
  <c r="H45" i="29"/>
  <c r="G45" i="29"/>
  <c r="F45" i="29"/>
  <c r="E45" i="29"/>
  <c r="D45" i="29"/>
  <c r="C45" i="29"/>
  <c r="B45" i="29"/>
  <c r="CT44" i="29"/>
  <c r="CS44" i="29"/>
  <c r="CR44" i="29"/>
  <c r="CQ44" i="29"/>
  <c r="CP44" i="29"/>
  <c r="CO44" i="29"/>
  <c r="CN44" i="29"/>
  <c r="CM44" i="29"/>
  <c r="CL44" i="29"/>
  <c r="CK44" i="29"/>
  <c r="CJ44" i="29"/>
  <c r="CI44" i="29"/>
  <c r="CH44" i="29"/>
  <c r="CG44" i="29"/>
  <c r="CF44" i="29"/>
  <c r="CE44" i="29"/>
  <c r="CD44" i="29"/>
  <c r="CC44" i="29"/>
  <c r="CB44" i="29"/>
  <c r="CA44" i="29"/>
  <c r="BZ44" i="29"/>
  <c r="BY44" i="29"/>
  <c r="BX44" i="29"/>
  <c r="BW44" i="29"/>
  <c r="BV44" i="29"/>
  <c r="BU44" i="29"/>
  <c r="BT44" i="29"/>
  <c r="BS44" i="29"/>
  <c r="BR44" i="29"/>
  <c r="BQ44" i="29"/>
  <c r="BP44" i="29"/>
  <c r="BO44" i="29"/>
  <c r="BN44" i="29"/>
  <c r="BM44" i="29"/>
  <c r="BL44" i="29"/>
  <c r="BK44" i="29"/>
  <c r="BJ44" i="29"/>
  <c r="BI44" i="29"/>
  <c r="BH44" i="29"/>
  <c r="BG44" i="29"/>
  <c r="BF44" i="29"/>
  <c r="BE44" i="29"/>
  <c r="BD44" i="29"/>
  <c r="BC44" i="29"/>
  <c r="BB44" i="29"/>
  <c r="BA44" i="29"/>
  <c r="AZ44" i="29"/>
  <c r="AY44" i="29"/>
  <c r="AX44" i="29"/>
  <c r="AW44" i="29"/>
  <c r="AV44" i="29"/>
  <c r="AU44" i="29"/>
  <c r="AT44" i="29"/>
  <c r="AS44" i="29"/>
  <c r="AR44" i="29"/>
  <c r="AQ44" i="29"/>
  <c r="AP44" i="29"/>
  <c r="AO44" i="29"/>
  <c r="AN44" i="29"/>
  <c r="AM44" i="29"/>
  <c r="AL44" i="29"/>
  <c r="AK44" i="29"/>
  <c r="AJ44" i="29"/>
  <c r="AI44" i="29"/>
  <c r="AH44" i="29"/>
  <c r="AG44" i="29"/>
  <c r="AF44" i="29"/>
  <c r="AE44" i="29"/>
  <c r="AD44" i="29"/>
  <c r="AC44" i="29"/>
  <c r="AB44" i="29"/>
  <c r="AA44" i="29"/>
  <c r="Z44" i="29"/>
  <c r="Y44" i="29"/>
  <c r="X44" i="29"/>
  <c r="W44" i="29"/>
  <c r="V44" i="29"/>
  <c r="U44" i="29"/>
  <c r="T44" i="29"/>
  <c r="S44" i="29"/>
  <c r="R44" i="29"/>
  <c r="Q44" i="29"/>
  <c r="P44" i="29"/>
  <c r="O44" i="29"/>
  <c r="N44" i="29"/>
  <c r="M44" i="29"/>
  <c r="L44" i="29"/>
  <c r="K44" i="29"/>
  <c r="J44" i="29"/>
  <c r="I44" i="29"/>
  <c r="H44" i="29"/>
  <c r="G44" i="29"/>
  <c r="F44" i="29"/>
  <c r="E44" i="29"/>
  <c r="D44" i="29"/>
  <c r="C44" i="29"/>
  <c r="B44" i="29"/>
  <c r="CT43" i="29"/>
  <c r="CS43" i="29"/>
  <c r="CR43" i="29"/>
  <c r="CQ43" i="29"/>
  <c r="CP43" i="29"/>
  <c r="CO43" i="29"/>
  <c r="CN43" i="29"/>
  <c r="CM43" i="29"/>
  <c r="CL43" i="29"/>
  <c r="CK43" i="29"/>
  <c r="CJ43" i="29"/>
  <c r="CI43" i="29"/>
  <c r="CH43" i="29"/>
  <c r="CG43" i="29"/>
  <c r="CF43" i="29"/>
  <c r="CE43" i="29"/>
  <c r="CD43" i="29"/>
  <c r="CD49" i="29" s="1"/>
  <c r="CC43" i="29"/>
  <c r="CB43" i="29"/>
  <c r="CA43" i="29"/>
  <c r="BZ43" i="29"/>
  <c r="BZ49" i="29" s="1"/>
  <c r="BY43" i="29"/>
  <c r="BX43" i="29"/>
  <c r="BW43" i="29"/>
  <c r="BV43" i="29"/>
  <c r="BV49" i="29" s="1"/>
  <c r="BU43" i="29"/>
  <c r="BT43" i="29"/>
  <c r="BS43" i="29"/>
  <c r="BR43" i="29"/>
  <c r="BR49" i="29" s="1"/>
  <c r="BQ43" i="29"/>
  <c r="BP43" i="29"/>
  <c r="BO43" i="29"/>
  <c r="BN43" i="29"/>
  <c r="BN49" i="29" s="1"/>
  <c r="BM43" i="29"/>
  <c r="BL43" i="29"/>
  <c r="BK43" i="29"/>
  <c r="BJ43" i="29"/>
  <c r="BJ49" i="29" s="1"/>
  <c r="BI43" i="29"/>
  <c r="BH43" i="29"/>
  <c r="BG43" i="29"/>
  <c r="BF43" i="29"/>
  <c r="BF49" i="29" s="1"/>
  <c r="BE43" i="29"/>
  <c r="BD43" i="29"/>
  <c r="BC43" i="29"/>
  <c r="BB43" i="29"/>
  <c r="BB49" i="29" s="1"/>
  <c r="BA43" i="29"/>
  <c r="AZ43" i="29"/>
  <c r="AY43" i="29"/>
  <c r="AX43" i="29"/>
  <c r="AX49" i="29" s="1"/>
  <c r="AW43" i="29"/>
  <c r="AV43" i="29"/>
  <c r="AU43" i="29"/>
  <c r="AT43" i="29"/>
  <c r="AT49" i="29" s="1"/>
  <c r="AS43" i="29"/>
  <c r="AR43" i="29"/>
  <c r="AQ43" i="29"/>
  <c r="AP43" i="29"/>
  <c r="AP49" i="29" s="1"/>
  <c r="AO43" i="29"/>
  <c r="AN43" i="29"/>
  <c r="AM43" i="29"/>
  <c r="AL43" i="29"/>
  <c r="AL49" i="29" s="1"/>
  <c r="AK43" i="29"/>
  <c r="AJ43" i="29"/>
  <c r="AI43" i="29"/>
  <c r="AH43" i="29"/>
  <c r="AG43" i="29"/>
  <c r="AF43" i="29"/>
  <c r="AF49" i="29" s="1"/>
  <c r="AE43" i="29"/>
  <c r="AD43" i="29"/>
  <c r="AC43" i="29"/>
  <c r="AB43" i="29"/>
  <c r="AB49" i="29" s="1"/>
  <c r="AA43" i="29"/>
  <c r="Z43" i="29"/>
  <c r="Y43" i="29"/>
  <c r="X43" i="29"/>
  <c r="X49" i="29" s="1"/>
  <c r="W43" i="29"/>
  <c r="V43" i="29"/>
  <c r="U43" i="29"/>
  <c r="T43" i="29"/>
  <c r="T49" i="29" s="1"/>
  <c r="S43" i="29"/>
  <c r="R43" i="29"/>
  <c r="Q43" i="29"/>
  <c r="P43" i="29"/>
  <c r="P49" i="29" s="1"/>
  <c r="O43" i="29"/>
  <c r="N43" i="29"/>
  <c r="M43" i="29"/>
  <c r="L43" i="29"/>
  <c r="L49" i="29" s="1"/>
  <c r="K43" i="29"/>
  <c r="J43" i="29"/>
  <c r="I43" i="29"/>
  <c r="H43" i="29"/>
  <c r="H49" i="29" s="1"/>
  <c r="G43" i="29"/>
  <c r="F43" i="29"/>
  <c r="E43" i="29"/>
  <c r="D43" i="29"/>
  <c r="D49" i="29" s="1"/>
  <c r="C43" i="29"/>
  <c r="B43" i="29"/>
  <c r="CJ48" i="37" l="1"/>
  <c r="CN48" i="37"/>
  <c r="CR48" i="37"/>
  <c r="CH48" i="37"/>
  <c r="CL48" i="37"/>
  <c r="CP48" i="37"/>
  <c r="CT48" i="37"/>
  <c r="CI48" i="37"/>
  <c r="CM48" i="37"/>
  <c r="CQ48" i="37"/>
  <c r="BQ48" i="37"/>
  <c r="BU48" i="37"/>
  <c r="BY48" i="37"/>
  <c r="CC48" i="37"/>
  <c r="CG48" i="37"/>
  <c r="BR48" i="37"/>
  <c r="BV48" i="37"/>
  <c r="BZ48" i="37"/>
  <c r="CD48" i="37"/>
  <c r="BS48" i="37"/>
  <c r="BW48" i="37"/>
  <c r="CA48" i="37"/>
  <c r="CE48" i="37"/>
  <c r="AZ48" i="37"/>
  <c r="BD48" i="37"/>
  <c r="BH48" i="37"/>
  <c r="BL48" i="37"/>
  <c r="BP48" i="37"/>
  <c r="BA48" i="37"/>
  <c r="BE48" i="37"/>
  <c r="BI48" i="37"/>
  <c r="BM48" i="37"/>
  <c r="BC48" i="37"/>
  <c r="BG48" i="37"/>
  <c r="BK48" i="37"/>
  <c r="BO48" i="37"/>
  <c r="AK48" i="37"/>
  <c r="AO48" i="37"/>
  <c r="AW48" i="37"/>
  <c r="AL48" i="37"/>
  <c r="AP48" i="37"/>
  <c r="AT48" i="37"/>
  <c r="AX48" i="37"/>
  <c r="AS48" i="37"/>
  <c r="AM48" i="37"/>
  <c r="AQ48" i="37"/>
  <c r="AU48" i="37"/>
  <c r="AY48" i="37"/>
  <c r="D48" i="37"/>
  <c r="H48" i="37"/>
  <c r="L48" i="37"/>
  <c r="P48" i="37"/>
  <c r="E48" i="37"/>
  <c r="I48" i="37"/>
  <c r="M48" i="37"/>
  <c r="Q48" i="37"/>
  <c r="C48" i="37"/>
  <c r="G48" i="37"/>
  <c r="K48" i="37"/>
  <c r="O48" i="37"/>
  <c r="U48" i="37"/>
  <c r="AG48" i="37"/>
  <c r="V48" i="37"/>
  <c r="Z48" i="37"/>
  <c r="AD48" i="37"/>
  <c r="AH48" i="37"/>
  <c r="Y48" i="37"/>
  <c r="AC48" i="37"/>
  <c r="S48" i="37"/>
  <c r="W48" i="37"/>
  <c r="AA48" i="37"/>
  <c r="AE48" i="37"/>
  <c r="AI48" i="37"/>
  <c r="BQ48" i="36"/>
  <c r="BU48" i="36"/>
  <c r="BY48" i="36"/>
  <c r="CC48" i="36"/>
  <c r="CG48" i="36"/>
  <c r="CK48" i="36"/>
  <c r="CO48" i="36"/>
  <c r="CS48" i="36"/>
  <c r="BT48" i="36"/>
  <c r="BX48" i="36"/>
  <c r="CB48" i="36"/>
  <c r="CF48" i="36"/>
  <c r="CJ48" i="36"/>
  <c r="CN48" i="36"/>
  <c r="CR48" i="36"/>
  <c r="BS48" i="36"/>
  <c r="BW48" i="36"/>
  <c r="CA48" i="36"/>
  <c r="CE48" i="36"/>
  <c r="CI48" i="36"/>
  <c r="CM48" i="36"/>
  <c r="CQ48" i="36"/>
  <c r="BA48" i="36"/>
  <c r="BE48" i="36"/>
  <c r="BI48" i="36"/>
  <c r="BM48" i="36"/>
  <c r="AZ48" i="36"/>
  <c r="BD48" i="36"/>
  <c r="BH48" i="36"/>
  <c r="BL48" i="36"/>
  <c r="BP48" i="36"/>
  <c r="BC48" i="36"/>
  <c r="BG48" i="36"/>
  <c r="BK48" i="36"/>
  <c r="BO48" i="36"/>
  <c r="AO48" i="36"/>
  <c r="AW48" i="36"/>
  <c r="AN48" i="36"/>
  <c r="AV48" i="36"/>
  <c r="AQ48" i="36"/>
  <c r="AY48" i="36"/>
  <c r="AL48" i="36"/>
  <c r="AP48" i="36"/>
  <c r="AX48" i="36"/>
  <c r="AK48" i="36"/>
  <c r="AS48" i="36"/>
  <c r="AJ48" i="36"/>
  <c r="AR48" i="36"/>
  <c r="AM48" i="36"/>
  <c r="AU48" i="36"/>
  <c r="AT48" i="36"/>
  <c r="E48" i="36"/>
  <c r="I48" i="36"/>
  <c r="M48" i="36"/>
  <c r="Q48" i="36"/>
  <c r="D48" i="36"/>
  <c r="H48" i="36"/>
  <c r="L48" i="36"/>
  <c r="P48" i="36"/>
  <c r="C48" i="36"/>
  <c r="G48" i="36"/>
  <c r="K48" i="36"/>
  <c r="O48" i="36"/>
  <c r="U48" i="36"/>
  <c r="Y48" i="36"/>
  <c r="AC48" i="36"/>
  <c r="AG48" i="36"/>
  <c r="T48" i="36"/>
  <c r="X48" i="36"/>
  <c r="AB48" i="36"/>
  <c r="AF48" i="36"/>
  <c r="S48" i="36"/>
  <c r="W48" i="36"/>
  <c r="AA48" i="36"/>
  <c r="AE48" i="36"/>
  <c r="AI48" i="36"/>
  <c r="BP48" i="35"/>
  <c r="BT48" i="35"/>
  <c r="BX48" i="35"/>
  <c r="CB48" i="35"/>
  <c r="CF48" i="35"/>
  <c r="CJ48" i="35"/>
  <c r="CN48" i="35"/>
  <c r="CR48" i="35"/>
  <c r="BQ48" i="35"/>
  <c r="BU48" i="35"/>
  <c r="BY48" i="35"/>
  <c r="CC48" i="35"/>
  <c r="CG48" i="35"/>
  <c r="CK48" i="35"/>
  <c r="CO48" i="35"/>
  <c r="CS48" i="35"/>
  <c r="BS48" i="35"/>
  <c r="BW48" i="35"/>
  <c r="CA48" i="35"/>
  <c r="CE48" i="35"/>
  <c r="CI48" i="35"/>
  <c r="CM48" i="35"/>
  <c r="CQ48" i="35"/>
  <c r="BA48" i="35"/>
  <c r="BE48" i="35"/>
  <c r="BI48" i="35"/>
  <c r="BM48" i="35"/>
  <c r="BC48" i="35"/>
  <c r="BG48" i="35"/>
  <c r="BK48" i="35"/>
  <c r="BO48" i="35"/>
  <c r="AJ48" i="35"/>
  <c r="AN48" i="35"/>
  <c r="AR48" i="35"/>
  <c r="AV48" i="35"/>
  <c r="AK48" i="35"/>
  <c r="AO48" i="35"/>
  <c r="AS48" i="35"/>
  <c r="AW48" i="35"/>
  <c r="AM48" i="35"/>
  <c r="AQ48" i="35"/>
  <c r="AU48" i="35"/>
  <c r="AY48" i="35"/>
  <c r="I48" i="35"/>
  <c r="M48" i="35"/>
  <c r="B48" i="35"/>
  <c r="F48" i="35"/>
  <c r="J48" i="35"/>
  <c r="N48" i="35"/>
  <c r="R48" i="35"/>
  <c r="E48" i="35"/>
  <c r="Q48" i="35"/>
  <c r="C48" i="35"/>
  <c r="G48" i="35"/>
  <c r="K48" i="35"/>
  <c r="O48" i="35"/>
  <c r="Z48" i="35"/>
  <c r="AD48" i="35"/>
  <c r="AH48" i="35"/>
  <c r="V48" i="35"/>
  <c r="T48" i="35"/>
  <c r="X48" i="35"/>
  <c r="AB48" i="35"/>
  <c r="AF48" i="35"/>
  <c r="U48" i="35"/>
  <c r="Y48" i="35"/>
  <c r="AC48" i="35"/>
  <c r="AG48" i="35"/>
  <c r="S48" i="35"/>
  <c r="W48" i="35"/>
  <c r="AA48" i="35"/>
  <c r="AE48" i="35"/>
  <c r="AI48" i="35"/>
  <c r="BP48" i="34"/>
  <c r="BT48" i="34"/>
  <c r="BX48" i="34"/>
  <c r="CB48" i="34"/>
  <c r="CF48" i="34"/>
  <c r="CJ48" i="34"/>
  <c r="CN48" i="34"/>
  <c r="CR48" i="34"/>
  <c r="BQ48" i="34"/>
  <c r="BU48" i="34"/>
  <c r="BY48" i="34"/>
  <c r="CC48" i="34"/>
  <c r="CG48" i="34"/>
  <c r="CK48" i="34"/>
  <c r="CO48" i="34"/>
  <c r="CS48" i="34"/>
  <c r="BS48" i="34"/>
  <c r="BW48" i="34"/>
  <c r="CA48" i="34"/>
  <c r="CE48" i="34"/>
  <c r="CI48" i="34"/>
  <c r="CM48" i="34"/>
  <c r="CQ48" i="34"/>
  <c r="BA48" i="34"/>
  <c r="BI48" i="34"/>
  <c r="BN48" i="34"/>
  <c r="BE48" i="34"/>
  <c r="BM48" i="34"/>
  <c r="BB48" i="34"/>
  <c r="BF48" i="34"/>
  <c r="BJ48" i="34"/>
  <c r="BC48" i="34"/>
  <c r="BG48" i="34"/>
  <c r="BK48" i="34"/>
  <c r="BO48" i="34"/>
  <c r="AK48" i="34"/>
  <c r="AO48" i="34"/>
  <c r="AS48" i="34"/>
  <c r="AW48" i="34"/>
  <c r="AL48" i="34"/>
  <c r="AP48" i="34"/>
  <c r="AT48" i="34"/>
  <c r="AX48" i="34"/>
  <c r="AM48" i="34"/>
  <c r="AQ48" i="34"/>
  <c r="AU48" i="34"/>
  <c r="AY48" i="34"/>
  <c r="D48" i="34"/>
  <c r="H48" i="34"/>
  <c r="L48" i="34"/>
  <c r="P48" i="34"/>
  <c r="B48" i="34"/>
  <c r="F48" i="34"/>
  <c r="J48" i="34"/>
  <c r="N48" i="34"/>
  <c r="R48" i="34"/>
  <c r="C48" i="34"/>
  <c r="G48" i="34"/>
  <c r="K48" i="34"/>
  <c r="O48" i="34"/>
  <c r="Y48" i="34"/>
  <c r="AG48" i="34"/>
  <c r="V48" i="34"/>
  <c r="Z48" i="34"/>
  <c r="AD48" i="34"/>
  <c r="AH48" i="34"/>
  <c r="U48" i="34"/>
  <c r="AC48" i="34"/>
  <c r="S48" i="34"/>
  <c r="W48" i="34"/>
  <c r="AA48" i="34"/>
  <c r="AE48" i="34"/>
  <c r="AI48" i="34"/>
  <c r="BA49" i="33"/>
  <c r="BE49" i="33"/>
  <c r="BI49" i="33"/>
  <c r="BM49" i="33"/>
  <c r="BC49" i="33"/>
  <c r="BG49" i="33"/>
  <c r="BK49" i="33"/>
  <c r="V49" i="33"/>
  <c r="Z49" i="33"/>
  <c r="AD49" i="33"/>
  <c r="AH49" i="33"/>
  <c r="T49" i="33"/>
  <c r="X49" i="33"/>
  <c r="AB49" i="33"/>
  <c r="AF49" i="33"/>
  <c r="BU49" i="33"/>
  <c r="CC49" i="33"/>
  <c r="CK49" i="33"/>
  <c r="CO49" i="33"/>
  <c r="BR49" i="33"/>
  <c r="BV49" i="33"/>
  <c r="BZ49" i="33"/>
  <c r="CD49" i="33"/>
  <c r="CH49" i="33"/>
  <c r="CL49" i="33"/>
  <c r="CP49" i="33"/>
  <c r="CT49" i="33"/>
  <c r="BT49" i="33"/>
  <c r="BX49" i="33"/>
  <c r="CB49" i="33"/>
  <c r="CF49" i="33"/>
  <c r="CJ49" i="33"/>
  <c r="CN49" i="33"/>
  <c r="CR49" i="33"/>
  <c r="BQ49" i="33"/>
  <c r="BY49" i="33"/>
  <c r="CG49" i="33"/>
  <c r="CS49" i="33"/>
  <c r="BO49" i="33"/>
  <c r="BS49" i="33"/>
  <c r="BW49" i="33"/>
  <c r="CA49" i="33"/>
  <c r="CE49" i="33"/>
  <c r="CI49" i="33"/>
  <c r="CM49" i="33"/>
  <c r="CQ49" i="33"/>
  <c r="BB49" i="33"/>
  <c r="BF49" i="33"/>
  <c r="BJ49" i="33"/>
  <c r="BN49" i="33"/>
  <c r="BD49" i="33"/>
  <c r="BH49" i="33"/>
  <c r="BL49" i="33"/>
  <c r="BP49" i="33"/>
  <c r="AO49" i="33"/>
  <c r="AW49" i="33"/>
  <c r="AL49" i="33"/>
  <c r="AP49" i="33"/>
  <c r="AT49" i="33"/>
  <c r="AX49" i="33"/>
  <c r="AJ49" i="33"/>
  <c r="AN49" i="33"/>
  <c r="AR49" i="33"/>
  <c r="AV49" i="33"/>
  <c r="AZ49" i="33"/>
  <c r="AK49" i="33"/>
  <c r="AS49" i="33"/>
  <c r="AM49" i="33"/>
  <c r="AQ49" i="33"/>
  <c r="AU49" i="33"/>
  <c r="AY49" i="33"/>
  <c r="E49" i="33"/>
  <c r="I49" i="33"/>
  <c r="Q49" i="33"/>
  <c r="B49" i="33"/>
  <c r="F49" i="33"/>
  <c r="J49" i="33"/>
  <c r="N49" i="33"/>
  <c r="R49" i="33"/>
  <c r="D49" i="33"/>
  <c r="H49" i="33"/>
  <c r="L49" i="33"/>
  <c r="P49" i="33"/>
  <c r="M49" i="33"/>
  <c r="C49" i="33"/>
  <c r="G49" i="33"/>
  <c r="K49" i="33"/>
  <c r="O49" i="33"/>
  <c r="S49" i="33"/>
  <c r="AI49" i="33"/>
  <c r="W49" i="33"/>
  <c r="AA49" i="33"/>
  <c r="AE49" i="33"/>
  <c r="U49" i="33"/>
  <c r="Y49" i="33"/>
  <c r="AC49" i="33"/>
  <c r="AG49" i="33"/>
  <c r="BQ49" i="32"/>
  <c r="BU49" i="32"/>
  <c r="BY49" i="32"/>
  <c r="CC49" i="32"/>
  <c r="CG49" i="32"/>
  <c r="CK49" i="32"/>
  <c r="CO49" i="32"/>
  <c r="CS49" i="32"/>
  <c r="BT49" i="32"/>
  <c r="BX49" i="32"/>
  <c r="CB49" i="32"/>
  <c r="CF49" i="32"/>
  <c r="CJ49" i="32"/>
  <c r="CN49" i="32"/>
  <c r="CR49" i="32"/>
  <c r="BS49" i="32"/>
  <c r="BW49" i="32"/>
  <c r="CA49" i="32"/>
  <c r="CE49" i="32"/>
  <c r="CI49" i="32"/>
  <c r="CM49" i="32"/>
  <c r="CQ49" i="32"/>
  <c r="BR49" i="32"/>
  <c r="BV49" i="32"/>
  <c r="BZ49" i="32"/>
  <c r="CD49" i="32"/>
  <c r="CH49" i="32"/>
  <c r="CL49" i="32"/>
  <c r="CP49" i="32"/>
  <c r="CT49" i="32"/>
  <c r="BE49" i="32"/>
  <c r="BM49" i="32"/>
  <c r="BD49" i="32"/>
  <c r="BH49" i="32"/>
  <c r="BP49" i="32"/>
  <c r="BC49" i="32"/>
  <c r="BG49" i="32"/>
  <c r="BK49" i="32"/>
  <c r="BO49" i="32"/>
  <c r="BB49" i="32"/>
  <c r="BF49" i="32"/>
  <c r="BJ49" i="32"/>
  <c r="BN49" i="32"/>
  <c r="BA49" i="32"/>
  <c r="BI49" i="32"/>
  <c r="AZ49" i="32"/>
  <c r="BL49" i="32"/>
  <c r="AK49" i="32"/>
  <c r="AO49" i="32"/>
  <c r="AS49" i="32"/>
  <c r="AW49" i="32"/>
  <c r="AJ49" i="32"/>
  <c r="AN49" i="32"/>
  <c r="AR49" i="32"/>
  <c r="AV49" i="32"/>
  <c r="AM49" i="32"/>
  <c r="AQ49" i="32"/>
  <c r="AU49" i="32"/>
  <c r="AY49" i="32"/>
  <c r="E49" i="32"/>
  <c r="I49" i="32"/>
  <c r="M49" i="32"/>
  <c r="Q49" i="32"/>
  <c r="D49" i="32"/>
  <c r="H49" i="32"/>
  <c r="L49" i="32"/>
  <c r="P49" i="32"/>
  <c r="C49" i="32"/>
  <c r="G49" i="32"/>
  <c r="K49" i="32"/>
  <c r="O49" i="32"/>
  <c r="B49" i="32"/>
  <c r="F49" i="32"/>
  <c r="J49" i="32"/>
  <c r="N49" i="32"/>
  <c r="R49" i="32"/>
  <c r="U49" i="32"/>
  <c r="Y49" i="32"/>
  <c r="AC49" i="32"/>
  <c r="AG49" i="32"/>
  <c r="T49" i="32"/>
  <c r="X49" i="32"/>
  <c r="AB49" i="32"/>
  <c r="AF49" i="32"/>
  <c r="S49" i="32"/>
  <c r="W49" i="32"/>
  <c r="AA49" i="32"/>
  <c r="AE49" i="32"/>
  <c r="AI49" i="32"/>
  <c r="CK49" i="31"/>
  <c r="CO49" i="31"/>
  <c r="CS49" i="31"/>
  <c r="CJ49" i="31"/>
  <c r="CN49" i="31"/>
  <c r="CR49" i="31"/>
  <c r="CI49" i="31"/>
  <c r="CM49" i="31"/>
  <c r="CQ49" i="31"/>
  <c r="BQ49" i="31"/>
  <c r="BU49" i="31"/>
  <c r="CC49" i="31"/>
  <c r="CG49" i="31"/>
  <c r="BT49" i="31"/>
  <c r="BX49" i="31"/>
  <c r="CB49" i="31"/>
  <c r="CF49" i="31"/>
  <c r="BS49" i="31"/>
  <c r="BW49" i="31"/>
  <c r="CA49" i="31"/>
  <c r="CE49" i="31"/>
  <c r="BY49" i="31"/>
  <c r="BA49" i="31"/>
  <c r="BM49" i="31"/>
  <c r="AZ49" i="31"/>
  <c r="BH49" i="31"/>
  <c r="BL49" i="31"/>
  <c r="BG49" i="31"/>
  <c r="BO49" i="31"/>
  <c r="BE49" i="31"/>
  <c r="BI49" i="31"/>
  <c r="BD49" i="31"/>
  <c r="BP49" i="31"/>
  <c r="BC49" i="31"/>
  <c r="BK49" i="31"/>
  <c r="AO49" i="31"/>
  <c r="AW49" i="31"/>
  <c r="AN49" i="31"/>
  <c r="AR49" i="31"/>
  <c r="AV49" i="31"/>
  <c r="AM49" i="31"/>
  <c r="AQ49" i="31"/>
  <c r="AY49" i="31"/>
  <c r="AK49" i="31"/>
  <c r="AS49" i="31"/>
  <c r="AJ49" i="31"/>
  <c r="AU49" i="31"/>
  <c r="U49" i="31"/>
  <c r="Y49" i="31"/>
  <c r="AC49" i="31"/>
  <c r="AG49" i="31"/>
  <c r="T49" i="31"/>
  <c r="X49" i="31"/>
  <c r="AB49" i="31"/>
  <c r="AF49" i="31"/>
  <c r="W49" i="31"/>
  <c r="AA49" i="31"/>
  <c r="AE49" i="31"/>
  <c r="B49" i="31"/>
  <c r="F49" i="31"/>
  <c r="J49" i="31"/>
  <c r="N49" i="31"/>
  <c r="R49" i="31"/>
  <c r="V49" i="31"/>
  <c r="Z49" i="31"/>
  <c r="AD49" i="31"/>
  <c r="AH49" i="31"/>
  <c r="AL49" i="31"/>
  <c r="AP49" i="31"/>
  <c r="AT49" i="31"/>
  <c r="AX49" i="31"/>
  <c r="BB49" i="31"/>
  <c r="BF49" i="31"/>
  <c r="BJ49" i="31"/>
  <c r="BN49" i="31"/>
  <c r="BR49" i="31"/>
  <c r="BV49" i="31"/>
  <c r="BZ49" i="31"/>
  <c r="CD49" i="31"/>
  <c r="CH49" i="31"/>
  <c r="CL49" i="31"/>
  <c r="CP49" i="31"/>
  <c r="CT49" i="31"/>
  <c r="BU49" i="30"/>
  <c r="CC49" i="30"/>
  <c r="CK49" i="30"/>
  <c r="CS49" i="30"/>
  <c r="BR49" i="30"/>
  <c r="BV49" i="30"/>
  <c r="BZ49" i="30"/>
  <c r="CD49" i="30"/>
  <c r="CH49" i="30"/>
  <c r="CL49" i="30"/>
  <c r="CP49" i="30"/>
  <c r="CT49" i="30"/>
  <c r="BQ49" i="30"/>
  <c r="BY49" i="30"/>
  <c r="CG49" i="30"/>
  <c r="CO49" i="30"/>
  <c r="BS49" i="30"/>
  <c r="BW49" i="30"/>
  <c r="CA49" i="30"/>
  <c r="CE49" i="30"/>
  <c r="CI49" i="30"/>
  <c r="CM49" i="30"/>
  <c r="CQ49" i="30"/>
  <c r="BA49" i="30"/>
  <c r="BE49" i="30"/>
  <c r="BI49" i="30"/>
  <c r="BM49" i="30"/>
  <c r="BC49" i="30"/>
  <c r="BG49" i="30"/>
  <c r="BK49" i="30"/>
  <c r="BO49" i="30"/>
  <c r="AK49" i="30"/>
  <c r="AO49" i="30"/>
  <c r="AS49" i="30"/>
  <c r="AW49" i="30"/>
  <c r="AM49" i="30"/>
  <c r="AQ49" i="30"/>
  <c r="AU49" i="30"/>
  <c r="AY49" i="30"/>
  <c r="D49" i="30"/>
  <c r="H49" i="30"/>
  <c r="L49" i="30"/>
  <c r="P49" i="30"/>
  <c r="E49" i="30"/>
  <c r="I49" i="30"/>
  <c r="M49" i="30"/>
  <c r="Q49" i="30"/>
  <c r="C49" i="30"/>
  <c r="G49" i="30"/>
  <c r="K49" i="30"/>
  <c r="O49" i="30"/>
  <c r="X49" i="30"/>
  <c r="AB49" i="30"/>
  <c r="AF49" i="30"/>
  <c r="U49" i="30"/>
  <c r="Y49" i="30"/>
  <c r="AC49" i="30"/>
  <c r="AG49" i="30"/>
  <c r="S49" i="30"/>
  <c r="W49" i="30"/>
  <c r="AA49" i="30"/>
  <c r="AE49" i="30"/>
  <c r="AI49" i="30"/>
  <c r="CH49" i="29"/>
  <c r="CL49" i="29"/>
  <c r="CP49" i="29"/>
  <c r="CT49" i="29"/>
  <c r="BT49" i="29"/>
  <c r="BX49" i="29"/>
  <c r="CB49" i="29"/>
  <c r="CF49" i="29"/>
  <c r="CJ49" i="29"/>
  <c r="CN49" i="29"/>
  <c r="CR49" i="29"/>
  <c r="BQ49" i="29"/>
  <c r="BU49" i="29"/>
  <c r="BY49" i="29"/>
  <c r="CC49" i="29"/>
  <c r="CG49" i="29"/>
  <c r="CK49" i="29"/>
  <c r="CO49" i="29"/>
  <c r="CS49" i="29"/>
  <c r="BS49" i="29"/>
  <c r="BW49" i="29"/>
  <c r="CA49" i="29"/>
  <c r="CE49" i="29"/>
  <c r="CI49" i="29"/>
  <c r="CM49" i="29"/>
  <c r="CQ49" i="29"/>
  <c r="BC49" i="29"/>
  <c r="BG49" i="29"/>
  <c r="BK49" i="29"/>
  <c r="AZ49" i="29"/>
  <c r="BD49" i="29"/>
  <c r="BH49" i="29"/>
  <c r="BL49" i="29"/>
  <c r="BP49" i="29"/>
  <c r="BA49" i="29"/>
  <c r="BE49" i="29"/>
  <c r="BI49" i="29"/>
  <c r="BM49" i="29"/>
  <c r="BO49" i="29"/>
  <c r="AQ49" i="29"/>
  <c r="AU49" i="29"/>
  <c r="AJ49" i="29"/>
  <c r="AN49" i="29"/>
  <c r="AR49" i="29"/>
  <c r="AV49" i="29"/>
  <c r="AK49" i="29"/>
  <c r="AO49" i="29"/>
  <c r="AS49" i="29"/>
  <c r="AW49" i="29"/>
  <c r="AM49" i="29"/>
  <c r="AY49" i="29"/>
  <c r="E49" i="29"/>
  <c r="I49" i="29"/>
  <c r="M49" i="29"/>
  <c r="Q49" i="29"/>
  <c r="B49" i="29"/>
  <c r="F49" i="29"/>
  <c r="J49" i="29"/>
  <c r="N49" i="29"/>
  <c r="R49" i="29"/>
  <c r="C49" i="29"/>
  <c r="G49" i="29"/>
  <c r="K49" i="29"/>
  <c r="O49" i="29"/>
  <c r="U49" i="29"/>
  <c r="Y49" i="29"/>
  <c r="AC49" i="29"/>
  <c r="AG49" i="29"/>
  <c r="V49" i="29"/>
  <c r="Z49" i="29"/>
  <c r="AD49" i="29"/>
  <c r="AH49" i="29"/>
  <c r="S49" i="29"/>
  <c r="W49" i="29"/>
  <c r="AA49" i="29"/>
  <c r="AE49" i="29"/>
  <c r="AI49" i="29"/>
  <c r="CT48" i="28"/>
  <c r="CS48" i="28"/>
  <c r="CR48" i="28"/>
  <c r="CQ48" i="28"/>
  <c r="CP48" i="28"/>
  <c r="CO48" i="28"/>
  <c r="CN48" i="28"/>
  <c r="CM48" i="28"/>
  <c r="CL48" i="28"/>
  <c r="CK48" i="28"/>
  <c r="CJ48" i="28"/>
  <c r="CI48" i="28"/>
  <c r="CH48" i="28"/>
  <c r="CG48" i="28"/>
  <c r="CF48" i="28"/>
  <c r="CE48" i="28"/>
  <c r="CD48" i="28"/>
  <c r="CC48" i="28"/>
  <c r="CB48" i="28"/>
  <c r="CA48" i="28"/>
  <c r="BZ48" i="28"/>
  <c r="BY48" i="28"/>
  <c r="BX48" i="28"/>
  <c r="BW48" i="28"/>
  <c r="BV48" i="28"/>
  <c r="BU48" i="28"/>
  <c r="BT48" i="28"/>
  <c r="BS48" i="28"/>
  <c r="BR48" i="28"/>
  <c r="BQ48" i="28"/>
  <c r="BP48" i="28"/>
  <c r="BO48" i="28"/>
  <c r="BN48" i="28"/>
  <c r="BM48" i="28"/>
  <c r="BL48" i="28"/>
  <c r="BK48" i="28"/>
  <c r="BJ48" i="28"/>
  <c r="BI48" i="28"/>
  <c r="BH48" i="28"/>
  <c r="BG48" i="28"/>
  <c r="BF48" i="28"/>
  <c r="BE48" i="28"/>
  <c r="BD48" i="28"/>
  <c r="BC48" i="28"/>
  <c r="BB48" i="28"/>
  <c r="BA48" i="28"/>
  <c r="AZ48" i="28"/>
  <c r="AY48" i="28"/>
  <c r="AX48" i="28"/>
  <c r="AW48" i="28"/>
  <c r="AV48" i="28"/>
  <c r="AU48" i="28"/>
  <c r="AT48" i="28"/>
  <c r="AS48" i="28"/>
  <c r="AR48" i="28"/>
  <c r="AQ48" i="28"/>
  <c r="AP48" i="28"/>
  <c r="AO48" i="28"/>
  <c r="AN48" i="28"/>
  <c r="AM48" i="28"/>
  <c r="AL48" i="28"/>
  <c r="AK48" i="28"/>
  <c r="AJ48" i="28"/>
  <c r="AI48" i="28"/>
  <c r="AH48" i="28"/>
  <c r="AG48" i="28"/>
  <c r="AF48" i="28"/>
  <c r="AE48" i="28"/>
  <c r="AD48" i="28"/>
  <c r="AC48" i="28"/>
  <c r="AB48" i="28"/>
  <c r="AA48" i="28"/>
  <c r="Z48" i="28"/>
  <c r="Y48" i="28"/>
  <c r="X48" i="28"/>
  <c r="W48" i="28"/>
  <c r="V48" i="28"/>
  <c r="U48" i="28"/>
  <c r="T48" i="28"/>
  <c r="S48" i="28"/>
  <c r="R48" i="28"/>
  <c r="Q48" i="28"/>
  <c r="P48" i="28"/>
  <c r="O48" i="28"/>
  <c r="N48" i="28"/>
  <c r="M48" i="28"/>
  <c r="L48" i="28"/>
  <c r="K48" i="28"/>
  <c r="J48" i="28"/>
  <c r="I48" i="28"/>
  <c r="H48" i="28"/>
  <c r="G48" i="28"/>
  <c r="F48" i="28"/>
  <c r="E48" i="28"/>
  <c r="D48" i="28"/>
  <c r="C48" i="28"/>
  <c r="B48" i="28"/>
  <c r="CT47" i="28"/>
  <c r="CS47" i="28"/>
  <c r="CR47" i="28"/>
  <c r="CQ47" i="28"/>
  <c r="CP47" i="28"/>
  <c r="CO47" i="28"/>
  <c r="CN47" i="28"/>
  <c r="CM47" i="28"/>
  <c r="CL47" i="28"/>
  <c r="CK47" i="28"/>
  <c r="CJ47" i="28"/>
  <c r="CI47" i="28"/>
  <c r="CH47" i="28"/>
  <c r="CG47" i="28"/>
  <c r="CF47" i="28"/>
  <c r="CE47" i="28"/>
  <c r="CD47" i="28"/>
  <c r="CC47" i="28"/>
  <c r="CB47" i="28"/>
  <c r="CA47" i="28"/>
  <c r="BZ47" i="28"/>
  <c r="BY47" i="28"/>
  <c r="BX47" i="28"/>
  <c r="BW47" i="28"/>
  <c r="BV47" i="28"/>
  <c r="BU47" i="28"/>
  <c r="BT47" i="28"/>
  <c r="BS47" i="28"/>
  <c r="BR47" i="28"/>
  <c r="BQ47" i="28"/>
  <c r="BP47" i="28"/>
  <c r="BO47" i="28"/>
  <c r="BN47" i="28"/>
  <c r="BM47" i="28"/>
  <c r="BL47" i="28"/>
  <c r="BK47" i="28"/>
  <c r="BJ47" i="28"/>
  <c r="BI47" i="28"/>
  <c r="BH47" i="28"/>
  <c r="BG47" i="28"/>
  <c r="BF47" i="28"/>
  <c r="BE47" i="28"/>
  <c r="BD47" i="28"/>
  <c r="BC47" i="28"/>
  <c r="BB47" i="28"/>
  <c r="BA47" i="28"/>
  <c r="AZ47" i="28"/>
  <c r="AY47" i="28"/>
  <c r="AX47" i="28"/>
  <c r="AW47" i="28"/>
  <c r="AV47" i="28"/>
  <c r="AU47" i="28"/>
  <c r="AT47" i="28"/>
  <c r="AS47" i="28"/>
  <c r="AR47" i="28"/>
  <c r="AQ47" i="28"/>
  <c r="AP47" i="28"/>
  <c r="AO47" i="28"/>
  <c r="AN47" i="28"/>
  <c r="AM47" i="28"/>
  <c r="AL47" i="28"/>
  <c r="AK47" i="28"/>
  <c r="AJ47" i="28"/>
  <c r="AI47" i="28"/>
  <c r="AH47" i="28"/>
  <c r="AG47" i="28"/>
  <c r="AF47" i="28"/>
  <c r="AE47" i="28"/>
  <c r="AD47" i="28"/>
  <c r="AC47" i="28"/>
  <c r="AB47" i="28"/>
  <c r="AA47" i="28"/>
  <c r="Z47" i="28"/>
  <c r="Y47" i="28"/>
  <c r="X47" i="28"/>
  <c r="W47" i="28"/>
  <c r="V47" i="28"/>
  <c r="U47" i="28"/>
  <c r="T47" i="28"/>
  <c r="S47" i="28"/>
  <c r="R47" i="28"/>
  <c r="Q47" i="28"/>
  <c r="P47" i="28"/>
  <c r="O47" i="28"/>
  <c r="N47" i="28"/>
  <c r="M47" i="28"/>
  <c r="L47" i="28"/>
  <c r="K47" i="28"/>
  <c r="J47" i="28"/>
  <c r="I47" i="28"/>
  <c r="H47" i="28"/>
  <c r="G47" i="28"/>
  <c r="F47" i="28"/>
  <c r="E47" i="28"/>
  <c r="D47" i="28"/>
  <c r="C47" i="28"/>
  <c r="B47" i="28"/>
  <c r="CT46" i="28"/>
  <c r="CS46" i="28"/>
  <c r="CR46" i="28"/>
  <c r="CQ46" i="28"/>
  <c r="CP46" i="28"/>
  <c r="CO46" i="28"/>
  <c r="CN46" i="28"/>
  <c r="CM46" i="28"/>
  <c r="CL46" i="28"/>
  <c r="CK46" i="28"/>
  <c r="CJ46" i="28"/>
  <c r="CI46" i="28"/>
  <c r="CH46" i="28"/>
  <c r="CG46" i="28"/>
  <c r="CF46" i="28"/>
  <c r="CE46" i="28"/>
  <c r="CD46" i="28"/>
  <c r="CC46" i="28"/>
  <c r="CB46" i="28"/>
  <c r="CA46" i="28"/>
  <c r="BZ46" i="28"/>
  <c r="BY46" i="28"/>
  <c r="BX46" i="28"/>
  <c r="BW46" i="28"/>
  <c r="BV46" i="28"/>
  <c r="BU46" i="28"/>
  <c r="BT46" i="28"/>
  <c r="BS46" i="28"/>
  <c r="BR46" i="28"/>
  <c r="BQ46" i="28"/>
  <c r="BP46" i="28"/>
  <c r="BO46" i="28"/>
  <c r="BN46" i="28"/>
  <c r="BM46" i="28"/>
  <c r="BL46" i="28"/>
  <c r="BK46" i="28"/>
  <c r="BJ46" i="28"/>
  <c r="BI46" i="28"/>
  <c r="BH46" i="28"/>
  <c r="BG46" i="28"/>
  <c r="BF46" i="28"/>
  <c r="BE46" i="28"/>
  <c r="BD46" i="28"/>
  <c r="BC46" i="28"/>
  <c r="BB46" i="28"/>
  <c r="BA46" i="28"/>
  <c r="AZ46" i="28"/>
  <c r="AY46" i="28"/>
  <c r="AX46" i="28"/>
  <c r="AW46" i="28"/>
  <c r="AV46" i="28"/>
  <c r="AU46" i="28"/>
  <c r="AT46" i="28"/>
  <c r="AS46" i="28"/>
  <c r="AR46" i="28"/>
  <c r="AQ46" i="28"/>
  <c r="AP46" i="28"/>
  <c r="AO46" i="28"/>
  <c r="AN46" i="28"/>
  <c r="AM46" i="28"/>
  <c r="AL46" i="28"/>
  <c r="AK46" i="28"/>
  <c r="AJ46" i="28"/>
  <c r="AI46" i="28"/>
  <c r="AH46" i="28"/>
  <c r="AG46" i="28"/>
  <c r="AF46" i="28"/>
  <c r="AE46" i="28"/>
  <c r="AD46" i="28"/>
  <c r="AC46" i="28"/>
  <c r="AB46" i="28"/>
  <c r="AA46" i="28"/>
  <c r="Z46" i="28"/>
  <c r="Y46" i="28"/>
  <c r="X46" i="28"/>
  <c r="W46" i="28"/>
  <c r="V46" i="28"/>
  <c r="U46" i="28"/>
  <c r="T46" i="28"/>
  <c r="S46" i="28"/>
  <c r="R46" i="28"/>
  <c r="Q46" i="28"/>
  <c r="P46" i="28"/>
  <c r="O46" i="28"/>
  <c r="N46" i="28"/>
  <c r="M46" i="28"/>
  <c r="L46" i="28"/>
  <c r="K46" i="28"/>
  <c r="J46" i="28"/>
  <c r="I46" i="28"/>
  <c r="H46" i="28"/>
  <c r="G46" i="28"/>
  <c r="F46" i="28"/>
  <c r="E46" i="28"/>
  <c r="D46" i="28"/>
  <c r="C46" i="28"/>
  <c r="B46" i="28"/>
  <c r="CT45" i="28"/>
  <c r="CS45" i="28"/>
  <c r="CR45" i="28"/>
  <c r="CQ45" i="28"/>
  <c r="CP45" i="28"/>
  <c r="CO45" i="28"/>
  <c r="CN45" i="28"/>
  <c r="CM45" i="28"/>
  <c r="CL45" i="28"/>
  <c r="CK45" i="28"/>
  <c r="CJ45" i="28"/>
  <c r="CI45" i="28"/>
  <c r="CH45" i="28"/>
  <c r="CG45" i="28"/>
  <c r="CF45" i="28"/>
  <c r="CE45" i="28"/>
  <c r="CD45" i="28"/>
  <c r="CC45" i="28"/>
  <c r="CB45" i="28"/>
  <c r="CA45" i="28"/>
  <c r="BZ45" i="28"/>
  <c r="BY45" i="28"/>
  <c r="BX45" i="28"/>
  <c r="BW45" i="28"/>
  <c r="BV45" i="28"/>
  <c r="BU45" i="28"/>
  <c r="BT45" i="28"/>
  <c r="BS45" i="28"/>
  <c r="BR45" i="28"/>
  <c r="BQ45" i="28"/>
  <c r="BP45" i="28"/>
  <c r="BO45" i="28"/>
  <c r="BN45" i="28"/>
  <c r="BM45" i="28"/>
  <c r="BL45" i="28"/>
  <c r="BK45" i="28"/>
  <c r="BJ45" i="28"/>
  <c r="BI45" i="28"/>
  <c r="BH45" i="28"/>
  <c r="BG45" i="28"/>
  <c r="BF45" i="28"/>
  <c r="BE45" i="28"/>
  <c r="BD45" i="28"/>
  <c r="BC45" i="28"/>
  <c r="BB45" i="28"/>
  <c r="BA45" i="28"/>
  <c r="AZ45" i="28"/>
  <c r="AY45" i="28"/>
  <c r="AX45" i="28"/>
  <c r="AW45" i="28"/>
  <c r="AV45" i="28"/>
  <c r="AU45" i="28"/>
  <c r="AT45" i="28"/>
  <c r="AS45" i="28"/>
  <c r="AR45" i="28"/>
  <c r="AQ45" i="28"/>
  <c r="AP45" i="28"/>
  <c r="AO45" i="28"/>
  <c r="AN45" i="28"/>
  <c r="AM45" i="28"/>
  <c r="AL45" i="28"/>
  <c r="AK45" i="28"/>
  <c r="AJ45" i="28"/>
  <c r="AI45" i="28"/>
  <c r="AH45" i="28"/>
  <c r="AG45" i="28"/>
  <c r="AF45" i="28"/>
  <c r="AE45" i="28"/>
  <c r="AD45" i="28"/>
  <c r="AC45" i="28"/>
  <c r="AB45" i="28"/>
  <c r="AA45" i="28"/>
  <c r="Z45" i="28"/>
  <c r="Y45" i="28"/>
  <c r="X45" i="28"/>
  <c r="W45" i="28"/>
  <c r="V45" i="28"/>
  <c r="U45" i="28"/>
  <c r="T45" i="28"/>
  <c r="S45" i="28"/>
  <c r="R45" i="28"/>
  <c r="Q45" i="28"/>
  <c r="P45" i="28"/>
  <c r="O45" i="28"/>
  <c r="N45" i="28"/>
  <c r="M45" i="28"/>
  <c r="L45" i="28"/>
  <c r="K45" i="28"/>
  <c r="J45" i="28"/>
  <c r="I45" i="28"/>
  <c r="H45" i="28"/>
  <c r="G45" i="28"/>
  <c r="F45" i="28"/>
  <c r="E45" i="28"/>
  <c r="D45" i="28"/>
  <c r="C45" i="28"/>
  <c r="B45" i="28"/>
  <c r="CT44" i="28"/>
  <c r="CS44" i="28"/>
  <c r="CR44" i="28"/>
  <c r="CQ44" i="28"/>
  <c r="CP44" i="28"/>
  <c r="CO44" i="28"/>
  <c r="CN44" i="28"/>
  <c r="CM44" i="28"/>
  <c r="CL44" i="28"/>
  <c r="CK44" i="28"/>
  <c r="CJ44" i="28"/>
  <c r="CI44" i="28"/>
  <c r="CH44" i="28"/>
  <c r="CG44" i="28"/>
  <c r="CF44" i="28"/>
  <c r="CE44" i="28"/>
  <c r="CD44" i="28"/>
  <c r="CC44" i="28"/>
  <c r="CB44" i="28"/>
  <c r="CA44" i="28"/>
  <c r="BZ44" i="28"/>
  <c r="BY44" i="28"/>
  <c r="BX44" i="28"/>
  <c r="BW44" i="28"/>
  <c r="BV44" i="28"/>
  <c r="BU44" i="28"/>
  <c r="BT44" i="28"/>
  <c r="BS44" i="28"/>
  <c r="BR44" i="28"/>
  <c r="BQ44" i="28"/>
  <c r="BP44" i="28"/>
  <c r="BO44" i="28"/>
  <c r="BN44" i="28"/>
  <c r="BM44" i="28"/>
  <c r="BL44" i="28"/>
  <c r="BK44" i="28"/>
  <c r="BJ44" i="28"/>
  <c r="BI44" i="28"/>
  <c r="BH44" i="28"/>
  <c r="BG44" i="28"/>
  <c r="BF44" i="28"/>
  <c r="BE44" i="28"/>
  <c r="BD44" i="28"/>
  <c r="BC44" i="28"/>
  <c r="BB44" i="28"/>
  <c r="BA44" i="28"/>
  <c r="AZ44" i="28"/>
  <c r="AY44" i="28"/>
  <c r="AX44" i="28"/>
  <c r="AW44" i="28"/>
  <c r="AV44" i="28"/>
  <c r="AU44" i="28"/>
  <c r="AT44" i="28"/>
  <c r="AS44" i="28"/>
  <c r="AR44" i="28"/>
  <c r="AQ44" i="28"/>
  <c r="AP44" i="28"/>
  <c r="AO44" i="28"/>
  <c r="AN44" i="28"/>
  <c r="AM44" i="28"/>
  <c r="AL44" i="28"/>
  <c r="AK44" i="28"/>
  <c r="AJ44" i="28"/>
  <c r="AI44" i="28"/>
  <c r="AH44" i="28"/>
  <c r="AG44" i="28"/>
  <c r="AF44" i="28"/>
  <c r="AE44" i="28"/>
  <c r="AD44" i="28"/>
  <c r="AC44" i="28"/>
  <c r="AB44" i="28"/>
  <c r="AA44" i="28"/>
  <c r="Z44" i="28"/>
  <c r="Y44" i="28"/>
  <c r="X44" i="28"/>
  <c r="W44" i="28"/>
  <c r="V44" i="28"/>
  <c r="U44" i="28"/>
  <c r="T44" i="28"/>
  <c r="S44" i="28"/>
  <c r="R44" i="28"/>
  <c r="Q44" i="28"/>
  <c r="P44" i="28"/>
  <c r="O44" i="28"/>
  <c r="N44" i="28"/>
  <c r="M44" i="28"/>
  <c r="L44" i="28"/>
  <c r="K44" i="28"/>
  <c r="J44" i="28"/>
  <c r="I44" i="28"/>
  <c r="H44" i="28"/>
  <c r="G44" i="28"/>
  <c r="F44" i="28"/>
  <c r="E44" i="28"/>
  <c r="D44" i="28"/>
  <c r="C44" i="28"/>
  <c r="B44" i="28"/>
  <c r="CT43" i="28"/>
  <c r="CS43" i="28"/>
  <c r="CR43" i="28"/>
  <c r="CR49" i="28" s="1"/>
  <c r="CQ43" i="28"/>
  <c r="CP43" i="28"/>
  <c r="CO43" i="28"/>
  <c r="CN43" i="28"/>
  <c r="CN49" i="28" s="1"/>
  <c r="CM43" i="28"/>
  <c r="CL43" i="28"/>
  <c r="CK43" i="28"/>
  <c r="CJ43" i="28"/>
  <c r="CJ49" i="28" s="1"/>
  <c r="CI43" i="28"/>
  <c r="CH43" i="28"/>
  <c r="CG43" i="28"/>
  <c r="CF43" i="28"/>
  <c r="CF49" i="28" s="1"/>
  <c r="CE43" i="28"/>
  <c r="CD43" i="28"/>
  <c r="CC43" i="28"/>
  <c r="CB43" i="28"/>
  <c r="CB49" i="28" s="1"/>
  <c r="CA43" i="28"/>
  <c r="BZ43" i="28"/>
  <c r="BY43" i="28"/>
  <c r="BX43" i="28"/>
  <c r="BX49" i="28" s="1"/>
  <c r="BW43" i="28"/>
  <c r="BV43" i="28"/>
  <c r="BU43" i="28"/>
  <c r="BT43" i="28"/>
  <c r="BT49" i="28" s="1"/>
  <c r="BS43" i="28"/>
  <c r="BR43" i="28"/>
  <c r="BQ43" i="28"/>
  <c r="BP43" i="28"/>
  <c r="BP49" i="28" s="1"/>
  <c r="BO43" i="28"/>
  <c r="BN43" i="28"/>
  <c r="BN49" i="28" s="1"/>
  <c r="BM43" i="28"/>
  <c r="BL43" i="28"/>
  <c r="BL49" i="28" s="1"/>
  <c r="BK43" i="28"/>
  <c r="BJ43" i="28"/>
  <c r="BJ49" i="28" s="1"/>
  <c r="BI43" i="28"/>
  <c r="BH43" i="28"/>
  <c r="BH49" i="28" s="1"/>
  <c r="BG43" i="28"/>
  <c r="BF43" i="28"/>
  <c r="BF49" i="28" s="1"/>
  <c r="BE43" i="28"/>
  <c r="BD43" i="28"/>
  <c r="BD49" i="28" s="1"/>
  <c r="BC43" i="28"/>
  <c r="BB43" i="28"/>
  <c r="BB49" i="28" s="1"/>
  <c r="BA43" i="28"/>
  <c r="AZ43" i="28"/>
  <c r="AZ49" i="28" s="1"/>
  <c r="AY43" i="28"/>
  <c r="AX43" i="28"/>
  <c r="AW43" i="28"/>
  <c r="AV43" i="28"/>
  <c r="AV49" i="28" s="1"/>
  <c r="AU43" i="28"/>
  <c r="AT43" i="28"/>
  <c r="AS43" i="28"/>
  <c r="AR43" i="28"/>
  <c r="AR49" i="28" s="1"/>
  <c r="AQ43" i="28"/>
  <c r="AP43" i="28"/>
  <c r="AO43" i="28"/>
  <c r="AN43" i="28"/>
  <c r="AN49" i="28" s="1"/>
  <c r="AM43" i="28"/>
  <c r="AL43" i="28"/>
  <c r="AK43" i="28"/>
  <c r="AJ43" i="28"/>
  <c r="AJ49" i="28" s="1"/>
  <c r="AI43" i="28"/>
  <c r="AH43" i="28"/>
  <c r="AH49" i="28" s="1"/>
  <c r="AG43" i="28"/>
  <c r="AF43" i="28"/>
  <c r="AF49" i="28" s="1"/>
  <c r="AE43" i="28"/>
  <c r="AD43" i="28"/>
  <c r="AD49" i="28" s="1"/>
  <c r="AC43" i="28"/>
  <c r="AB43" i="28"/>
  <c r="AB49" i="28" s="1"/>
  <c r="AA43" i="28"/>
  <c r="Z43" i="28"/>
  <c r="Z49" i="28" s="1"/>
  <c r="Y43" i="28"/>
  <c r="X43" i="28"/>
  <c r="X49" i="28" s="1"/>
  <c r="W43" i="28"/>
  <c r="V43" i="28"/>
  <c r="V49" i="28" s="1"/>
  <c r="U43" i="28"/>
  <c r="T43" i="28"/>
  <c r="T49" i="28" s="1"/>
  <c r="S43" i="28"/>
  <c r="R43" i="28"/>
  <c r="Q43" i="28"/>
  <c r="P43" i="28"/>
  <c r="P49" i="28" s="1"/>
  <c r="O43" i="28"/>
  <c r="N43" i="28"/>
  <c r="M43" i="28"/>
  <c r="L43" i="28"/>
  <c r="L49" i="28" s="1"/>
  <c r="K43" i="28"/>
  <c r="J43" i="28"/>
  <c r="I43" i="28"/>
  <c r="H43" i="28"/>
  <c r="H49" i="28" s="1"/>
  <c r="G43" i="28"/>
  <c r="F43" i="28"/>
  <c r="E43" i="28"/>
  <c r="D43" i="28"/>
  <c r="D49" i="28" s="1"/>
  <c r="C43" i="28"/>
  <c r="B43" i="28"/>
  <c r="CT48" i="27"/>
  <c r="CS48" i="27"/>
  <c r="CR48" i="27"/>
  <c r="CQ48" i="27"/>
  <c r="CP48" i="27"/>
  <c r="CO48" i="27"/>
  <c r="CN48" i="27"/>
  <c r="CM48" i="27"/>
  <c r="CL48" i="27"/>
  <c r="CK48" i="27"/>
  <c r="CJ48" i="27"/>
  <c r="CI48" i="27"/>
  <c r="CH48" i="27"/>
  <c r="CG48" i="27"/>
  <c r="CF48" i="27"/>
  <c r="CE48" i="27"/>
  <c r="CD48" i="27"/>
  <c r="CC48" i="27"/>
  <c r="CB48" i="27"/>
  <c r="CA48" i="27"/>
  <c r="BZ48" i="27"/>
  <c r="BY48" i="27"/>
  <c r="BX48" i="27"/>
  <c r="BW48" i="27"/>
  <c r="BV48" i="27"/>
  <c r="BU48" i="27"/>
  <c r="BT48" i="27"/>
  <c r="BS48" i="27"/>
  <c r="BR48" i="27"/>
  <c r="BQ48" i="27"/>
  <c r="BP48" i="27"/>
  <c r="BO48" i="27"/>
  <c r="BN48" i="27"/>
  <c r="BM48" i="27"/>
  <c r="BL48" i="27"/>
  <c r="BK48" i="27"/>
  <c r="BJ48" i="27"/>
  <c r="BI48" i="27"/>
  <c r="BH48" i="27"/>
  <c r="BG48" i="27"/>
  <c r="BF48" i="27"/>
  <c r="BE48" i="27"/>
  <c r="BD48" i="27"/>
  <c r="BC48" i="27"/>
  <c r="BB48" i="27"/>
  <c r="BA48" i="27"/>
  <c r="AZ48" i="27"/>
  <c r="AY48" i="27"/>
  <c r="AX48" i="27"/>
  <c r="AW48" i="27"/>
  <c r="AV48" i="27"/>
  <c r="AU48" i="27"/>
  <c r="AT48" i="27"/>
  <c r="AS48" i="27"/>
  <c r="AR48" i="27"/>
  <c r="AQ48" i="27"/>
  <c r="AP48" i="27"/>
  <c r="AO48" i="27"/>
  <c r="AN48" i="27"/>
  <c r="AM48" i="27"/>
  <c r="AL48" i="27"/>
  <c r="AK48" i="27"/>
  <c r="AJ48" i="27"/>
  <c r="AI48" i="27"/>
  <c r="AH48" i="27"/>
  <c r="AG48" i="27"/>
  <c r="AF48" i="27"/>
  <c r="AE48" i="27"/>
  <c r="AD48" i="27"/>
  <c r="AC48" i="27"/>
  <c r="AB48" i="27"/>
  <c r="AA48" i="27"/>
  <c r="Z48" i="27"/>
  <c r="Y48" i="27"/>
  <c r="X48" i="27"/>
  <c r="W48" i="27"/>
  <c r="V48" i="27"/>
  <c r="U48" i="27"/>
  <c r="T48" i="27"/>
  <c r="S48" i="27"/>
  <c r="R48" i="27"/>
  <c r="Q48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D48" i="27"/>
  <c r="C48" i="27"/>
  <c r="B48" i="27"/>
  <c r="CT47" i="27"/>
  <c r="CS47" i="27"/>
  <c r="CR47" i="27"/>
  <c r="CQ47" i="27"/>
  <c r="CP47" i="27"/>
  <c r="CO47" i="27"/>
  <c r="CN47" i="27"/>
  <c r="CM47" i="27"/>
  <c r="CL47" i="27"/>
  <c r="CK47" i="27"/>
  <c r="CJ47" i="27"/>
  <c r="CI47" i="27"/>
  <c r="CH47" i="27"/>
  <c r="CG47" i="27"/>
  <c r="CF47" i="27"/>
  <c r="CE47" i="27"/>
  <c r="CD47" i="27"/>
  <c r="CC47" i="27"/>
  <c r="CB47" i="27"/>
  <c r="CA47" i="27"/>
  <c r="BZ47" i="27"/>
  <c r="BY47" i="27"/>
  <c r="BX47" i="27"/>
  <c r="BW47" i="27"/>
  <c r="BV47" i="27"/>
  <c r="BU47" i="27"/>
  <c r="BT47" i="27"/>
  <c r="BS47" i="27"/>
  <c r="BR47" i="27"/>
  <c r="BQ47" i="27"/>
  <c r="BP47" i="27"/>
  <c r="BO47" i="27"/>
  <c r="BN47" i="27"/>
  <c r="BM47" i="27"/>
  <c r="BL47" i="27"/>
  <c r="BK47" i="27"/>
  <c r="BJ47" i="27"/>
  <c r="BI47" i="27"/>
  <c r="BH47" i="27"/>
  <c r="BG47" i="27"/>
  <c r="BF47" i="27"/>
  <c r="BE47" i="27"/>
  <c r="BD47" i="27"/>
  <c r="BC47" i="27"/>
  <c r="BB47" i="27"/>
  <c r="BA47" i="27"/>
  <c r="AZ47" i="27"/>
  <c r="AY47" i="27"/>
  <c r="AX47" i="27"/>
  <c r="AW47" i="27"/>
  <c r="AV47" i="27"/>
  <c r="AU47" i="27"/>
  <c r="AT47" i="27"/>
  <c r="AS47" i="27"/>
  <c r="AR47" i="27"/>
  <c r="AQ47" i="27"/>
  <c r="AP47" i="27"/>
  <c r="AO47" i="27"/>
  <c r="AN47" i="27"/>
  <c r="AM47" i="27"/>
  <c r="AL47" i="27"/>
  <c r="AK47" i="27"/>
  <c r="AJ47" i="27"/>
  <c r="AI47" i="27"/>
  <c r="AH47" i="27"/>
  <c r="AG47" i="27"/>
  <c r="AF47" i="27"/>
  <c r="AE47" i="27"/>
  <c r="AD47" i="27"/>
  <c r="AC47" i="27"/>
  <c r="AB47" i="27"/>
  <c r="AA47" i="27"/>
  <c r="Z47" i="27"/>
  <c r="Y47" i="27"/>
  <c r="X47" i="27"/>
  <c r="W47" i="27"/>
  <c r="V47" i="27"/>
  <c r="U47" i="27"/>
  <c r="T47" i="27"/>
  <c r="S47" i="27"/>
  <c r="R47" i="27"/>
  <c r="Q47" i="27"/>
  <c r="P47" i="27"/>
  <c r="O47" i="27"/>
  <c r="N47" i="27"/>
  <c r="M47" i="27"/>
  <c r="L47" i="27"/>
  <c r="K47" i="27"/>
  <c r="J47" i="27"/>
  <c r="I47" i="27"/>
  <c r="H47" i="27"/>
  <c r="G47" i="27"/>
  <c r="F47" i="27"/>
  <c r="E47" i="27"/>
  <c r="D47" i="27"/>
  <c r="C47" i="27"/>
  <c r="B47" i="27"/>
  <c r="CT46" i="27"/>
  <c r="CS46" i="27"/>
  <c r="CR46" i="27"/>
  <c r="CQ46" i="27"/>
  <c r="CP46" i="27"/>
  <c r="CO46" i="27"/>
  <c r="CN46" i="27"/>
  <c r="CM46" i="27"/>
  <c r="CL46" i="27"/>
  <c r="CK46" i="27"/>
  <c r="CJ46" i="27"/>
  <c r="CI46" i="27"/>
  <c r="CH46" i="27"/>
  <c r="CG46" i="27"/>
  <c r="CF46" i="27"/>
  <c r="CE46" i="27"/>
  <c r="CD46" i="27"/>
  <c r="CC46" i="27"/>
  <c r="CB46" i="27"/>
  <c r="CA46" i="27"/>
  <c r="BZ46" i="27"/>
  <c r="BY46" i="27"/>
  <c r="BX46" i="27"/>
  <c r="BW46" i="27"/>
  <c r="BV46" i="27"/>
  <c r="BU46" i="27"/>
  <c r="BT46" i="27"/>
  <c r="BS46" i="27"/>
  <c r="BR46" i="27"/>
  <c r="BQ46" i="27"/>
  <c r="BP46" i="27"/>
  <c r="BO46" i="27"/>
  <c r="BN46" i="27"/>
  <c r="BM46" i="27"/>
  <c r="BL46" i="27"/>
  <c r="BK46" i="27"/>
  <c r="BJ46" i="27"/>
  <c r="BI46" i="27"/>
  <c r="BH46" i="27"/>
  <c r="BG46" i="27"/>
  <c r="BF46" i="27"/>
  <c r="BE46" i="27"/>
  <c r="BD46" i="27"/>
  <c r="BC46" i="27"/>
  <c r="BB46" i="27"/>
  <c r="BA46" i="27"/>
  <c r="AZ46" i="27"/>
  <c r="AY46" i="27"/>
  <c r="AX46" i="27"/>
  <c r="AW46" i="27"/>
  <c r="AV46" i="27"/>
  <c r="AU46" i="27"/>
  <c r="AT46" i="27"/>
  <c r="AS46" i="27"/>
  <c r="AR46" i="27"/>
  <c r="AQ46" i="27"/>
  <c r="AP46" i="27"/>
  <c r="AO46" i="27"/>
  <c r="AN46" i="27"/>
  <c r="AM46" i="27"/>
  <c r="AL46" i="27"/>
  <c r="AK46" i="27"/>
  <c r="AJ46" i="27"/>
  <c r="AI46" i="27"/>
  <c r="AH46" i="27"/>
  <c r="AG46" i="27"/>
  <c r="AF46" i="27"/>
  <c r="AE46" i="27"/>
  <c r="AD46" i="27"/>
  <c r="AC46" i="27"/>
  <c r="AB46" i="27"/>
  <c r="AA46" i="27"/>
  <c r="Z46" i="27"/>
  <c r="Y46" i="27"/>
  <c r="X46" i="27"/>
  <c r="W46" i="27"/>
  <c r="V46" i="27"/>
  <c r="U46" i="27"/>
  <c r="T46" i="27"/>
  <c r="S46" i="27"/>
  <c r="R46" i="27"/>
  <c r="Q46" i="27"/>
  <c r="P46" i="27"/>
  <c r="O46" i="27"/>
  <c r="N46" i="27"/>
  <c r="M46" i="27"/>
  <c r="L46" i="27"/>
  <c r="K46" i="27"/>
  <c r="J46" i="27"/>
  <c r="I46" i="27"/>
  <c r="H46" i="27"/>
  <c r="G46" i="27"/>
  <c r="F46" i="27"/>
  <c r="E46" i="27"/>
  <c r="D46" i="27"/>
  <c r="C46" i="27"/>
  <c r="B46" i="27"/>
  <c r="CT45" i="27"/>
  <c r="CS45" i="27"/>
  <c r="CR45" i="27"/>
  <c r="CQ45" i="27"/>
  <c r="CP45" i="27"/>
  <c r="CO45" i="27"/>
  <c r="CN45" i="27"/>
  <c r="CM45" i="27"/>
  <c r="CL45" i="27"/>
  <c r="CK45" i="27"/>
  <c r="CJ45" i="27"/>
  <c r="CI45" i="27"/>
  <c r="CH45" i="27"/>
  <c r="CG45" i="27"/>
  <c r="CF45" i="27"/>
  <c r="CE45" i="27"/>
  <c r="CD45" i="27"/>
  <c r="CC45" i="27"/>
  <c r="CB45" i="27"/>
  <c r="CA45" i="27"/>
  <c r="BZ45" i="27"/>
  <c r="BY45" i="27"/>
  <c r="BX45" i="27"/>
  <c r="BW45" i="27"/>
  <c r="BV45" i="27"/>
  <c r="BU45" i="27"/>
  <c r="BT45" i="27"/>
  <c r="BS45" i="27"/>
  <c r="BR45" i="27"/>
  <c r="BQ45" i="27"/>
  <c r="BP45" i="27"/>
  <c r="BO45" i="27"/>
  <c r="BN45" i="27"/>
  <c r="BM45" i="27"/>
  <c r="BL45" i="27"/>
  <c r="BK45" i="27"/>
  <c r="BJ45" i="27"/>
  <c r="BI45" i="27"/>
  <c r="BH45" i="27"/>
  <c r="BG45" i="27"/>
  <c r="BF45" i="27"/>
  <c r="BE45" i="27"/>
  <c r="BD45" i="27"/>
  <c r="BC45" i="27"/>
  <c r="BB45" i="27"/>
  <c r="BA45" i="27"/>
  <c r="AZ45" i="27"/>
  <c r="AY45" i="27"/>
  <c r="AX45" i="27"/>
  <c r="AW45" i="27"/>
  <c r="AV45" i="27"/>
  <c r="AU45" i="27"/>
  <c r="AT45" i="27"/>
  <c r="AS45" i="27"/>
  <c r="AR45" i="27"/>
  <c r="AQ45" i="27"/>
  <c r="AP45" i="27"/>
  <c r="AO45" i="27"/>
  <c r="AN45" i="27"/>
  <c r="AM45" i="27"/>
  <c r="AL45" i="27"/>
  <c r="AK45" i="27"/>
  <c r="AJ45" i="27"/>
  <c r="AI45" i="27"/>
  <c r="AH45" i="27"/>
  <c r="AG45" i="27"/>
  <c r="AF45" i="27"/>
  <c r="AE45" i="27"/>
  <c r="AD45" i="27"/>
  <c r="AC45" i="27"/>
  <c r="AB45" i="27"/>
  <c r="AA45" i="27"/>
  <c r="Z45" i="27"/>
  <c r="Y45" i="27"/>
  <c r="X45" i="27"/>
  <c r="W45" i="27"/>
  <c r="V45" i="27"/>
  <c r="U45" i="27"/>
  <c r="T45" i="27"/>
  <c r="S45" i="27"/>
  <c r="R45" i="27"/>
  <c r="Q45" i="27"/>
  <c r="P45" i="27"/>
  <c r="O45" i="27"/>
  <c r="N45" i="27"/>
  <c r="M45" i="27"/>
  <c r="L45" i="27"/>
  <c r="K45" i="27"/>
  <c r="J45" i="27"/>
  <c r="I45" i="27"/>
  <c r="H45" i="27"/>
  <c r="G45" i="27"/>
  <c r="F45" i="27"/>
  <c r="E45" i="27"/>
  <c r="D45" i="27"/>
  <c r="C45" i="27"/>
  <c r="B45" i="27"/>
  <c r="CT44" i="27"/>
  <c r="CS44" i="27"/>
  <c r="CR44" i="27"/>
  <c r="CQ44" i="27"/>
  <c r="CP44" i="27"/>
  <c r="CO44" i="27"/>
  <c r="CN44" i="27"/>
  <c r="CM44" i="27"/>
  <c r="CL44" i="27"/>
  <c r="CK44" i="27"/>
  <c r="CJ44" i="27"/>
  <c r="CI44" i="27"/>
  <c r="CH44" i="27"/>
  <c r="CG44" i="27"/>
  <c r="CF44" i="27"/>
  <c r="CE44" i="27"/>
  <c r="CD44" i="27"/>
  <c r="CC44" i="27"/>
  <c r="CB44" i="27"/>
  <c r="CA44" i="27"/>
  <c r="BZ44" i="27"/>
  <c r="BY44" i="27"/>
  <c r="BX44" i="27"/>
  <c r="BW44" i="27"/>
  <c r="BV44" i="27"/>
  <c r="BU44" i="27"/>
  <c r="BT44" i="27"/>
  <c r="BS44" i="27"/>
  <c r="BR44" i="27"/>
  <c r="BQ44" i="27"/>
  <c r="BP44" i="27"/>
  <c r="BO44" i="27"/>
  <c r="BN44" i="27"/>
  <c r="BM44" i="27"/>
  <c r="BL44" i="27"/>
  <c r="BK44" i="27"/>
  <c r="BJ44" i="27"/>
  <c r="BI44" i="27"/>
  <c r="BH44" i="27"/>
  <c r="BG44" i="27"/>
  <c r="BF44" i="27"/>
  <c r="BE44" i="27"/>
  <c r="BD44" i="27"/>
  <c r="BC44" i="27"/>
  <c r="BB44" i="27"/>
  <c r="BA44" i="27"/>
  <c r="AZ44" i="27"/>
  <c r="AY44" i="27"/>
  <c r="AX44" i="27"/>
  <c r="AW44" i="27"/>
  <c r="AV44" i="27"/>
  <c r="AU44" i="27"/>
  <c r="AT44" i="27"/>
  <c r="AS44" i="27"/>
  <c r="AR44" i="27"/>
  <c r="AQ44" i="27"/>
  <c r="AP44" i="27"/>
  <c r="AO44" i="27"/>
  <c r="AN44" i="27"/>
  <c r="AM44" i="27"/>
  <c r="AL44" i="27"/>
  <c r="AK44" i="27"/>
  <c r="AJ44" i="27"/>
  <c r="AI44" i="27"/>
  <c r="AH44" i="27"/>
  <c r="AG44" i="27"/>
  <c r="AF44" i="27"/>
  <c r="AE44" i="27"/>
  <c r="AD44" i="27"/>
  <c r="AC44" i="27"/>
  <c r="AB44" i="27"/>
  <c r="AA44" i="27"/>
  <c r="Z44" i="27"/>
  <c r="Y44" i="27"/>
  <c r="X44" i="27"/>
  <c r="W44" i="27"/>
  <c r="V44" i="27"/>
  <c r="U44" i="27"/>
  <c r="T44" i="27"/>
  <c r="S44" i="27"/>
  <c r="R44" i="27"/>
  <c r="Q44" i="27"/>
  <c r="P44" i="27"/>
  <c r="O44" i="27"/>
  <c r="N44" i="27"/>
  <c r="M44" i="27"/>
  <c r="L44" i="27"/>
  <c r="K44" i="27"/>
  <c r="J44" i="27"/>
  <c r="I44" i="27"/>
  <c r="H44" i="27"/>
  <c r="G44" i="27"/>
  <c r="F44" i="27"/>
  <c r="E44" i="27"/>
  <c r="D44" i="27"/>
  <c r="C44" i="27"/>
  <c r="B44" i="27"/>
  <c r="CT43" i="27"/>
  <c r="CS43" i="27"/>
  <c r="CR43" i="27"/>
  <c r="CQ43" i="27"/>
  <c r="CP43" i="27"/>
  <c r="CO43" i="27"/>
  <c r="CN43" i="27"/>
  <c r="CM43" i="27"/>
  <c r="CL43" i="27"/>
  <c r="CK43" i="27"/>
  <c r="CJ43" i="27"/>
  <c r="CI43" i="27"/>
  <c r="CH43" i="27"/>
  <c r="CG43" i="27"/>
  <c r="CF43" i="27"/>
  <c r="CE43" i="27"/>
  <c r="CD43" i="27"/>
  <c r="CC43" i="27"/>
  <c r="CB43" i="27"/>
  <c r="CA43" i="27"/>
  <c r="BZ43" i="27"/>
  <c r="BY43" i="27"/>
  <c r="BX43" i="27"/>
  <c r="BW43" i="27"/>
  <c r="BV43" i="27"/>
  <c r="BU43" i="27"/>
  <c r="BT43" i="27"/>
  <c r="BS43" i="27"/>
  <c r="BR43" i="27"/>
  <c r="BQ43" i="27"/>
  <c r="BP43" i="27"/>
  <c r="BO43" i="27"/>
  <c r="BN43" i="27"/>
  <c r="BM43" i="27"/>
  <c r="BL43" i="27"/>
  <c r="BK43" i="27"/>
  <c r="BJ43" i="27"/>
  <c r="BI43" i="27"/>
  <c r="BH43" i="27"/>
  <c r="BG43" i="27"/>
  <c r="BF43" i="27"/>
  <c r="BE43" i="27"/>
  <c r="BD43" i="27"/>
  <c r="BC43" i="27"/>
  <c r="BB43" i="27"/>
  <c r="BA43" i="27"/>
  <c r="AZ43" i="27"/>
  <c r="AY43" i="27"/>
  <c r="AX43" i="27"/>
  <c r="AW43" i="27"/>
  <c r="AV43" i="27"/>
  <c r="AU43" i="27"/>
  <c r="AT43" i="27"/>
  <c r="AS43" i="27"/>
  <c r="AR43" i="27"/>
  <c r="AQ43" i="27"/>
  <c r="AP43" i="27"/>
  <c r="AO43" i="27"/>
  <c r="AN43" i="27"/>
  <c r="AM43" i="27"/>
  <c r="AL43" i="27"/>
  <c r="AK43" i="27"/>
  <c r="AJ43" i="27"/>
  <c r="AI43" i="27"/>
  <c r="AH43" i="27"/>
  <c r="AG43" i="27"/>
  <c r="AF43" i="27"/>
  <c r="AE43" i="27"/>
  <c r="AD43" i="27"/>
  <c r="AC43" i="27"/>
  <c r="AB43" i="27"/>
  <c r="AA43" i="27"/>
  <c r="Z43" i="27"/>
  <c r="Y43" i="27"/>
  <c r="X43" i="27"/>
  <c r="W43" i="27"/>
  <c r="V43" i="27"/>
  <c r="U43" i="27"/>
  <c r="T43" i="27"/>
  <c r="S43" i="27"/>
  <c r="R43" i="27"/>
  <c r="R49" i="27" s="1"/>
  <c r="Q43" i="27"/>
  <c r="P43" i="27"/>
  <c r="O43" i="27"/>
  <c r="N43" i="27"/>
  <c r="N49" i="27" s="1"/>
  <c r="M43" i="27"/>
  <c r="L43" i="27"/>
  <c r="K43" i="27"/>
  <c r="J43" i="27"/>
  <c r="J49" i="27" s="1"/>
  <c r="I43" i="27"/>
  <c r="H43" i="27"/>
  <c r="G43" i="27"/>
  <c r="F43" i="27"/>
  <c r="F49" i="27" s="1"/>
  <c r="E43" i="27"/>
  <c r="D43" i="27"/>
  <c r="C43" i="27"/>
  <c r="B43" i="27"/>
  <c r="B49" i="27" s="1"/>
  <c r="CT48" i="26"/>
  <c r="CS48" i="26"/>
  <c r="CR48" i="26"/>
  <c r="CQ48" i="26"/>
  <c r="CP48" i="26"/>
  <c r="CO48" i="26"/>
  <c r="CN48" i="26"/>
  <c r="CM48" i="26"/>
  <c r="CL48" i="26"/>
  <c r="CK48" i="26"/>
  <c r="CJ48" i="26"/>
  <c r="CI48" i="26"/>
  <c r="CH48" i="26"/>
  <c r="CG48" i="26"/>
  <c r="CF48" i="26"/>
  <c r="CE48" i="26"/>
  <c r="CD48" i="26"/>
  <c r="CC48" i="26"/>
  <c r="CB48" i="26"/>
  <c r="CA48" i="26"/>
  <c r="BZ48" i="26"/>
  <c r="BY48" i="26"/>
  <c r="BX48" i="26"/>
  <c r="BW48" i="26"/>
  <c r="BV48" i="26"/>
  <c r="BU48" i="26"/>
  <c r="BT48" i="26"/>
  <c r="BS48" i="26"/>
  <c r="BR48" i="26"/>
  <c r="BQ48" i="26"/>
  <c r="BP48" i="26"/>
  <c r="BO48" i="26"/>
  <c r="BN48" i="26"/>
  <c r="BM48" i="26"/>
  <c r="BL48" i="26"/>
  <c r="BK48" i="26"/>
  <c r="BJ48" i="26"/>
  <c r="BI48" i="26"/>
  <c r="BH48" i="26"/>
  <c r="BG48" i="26"/>
  <c r="BF48" i="26"/>
  <c r="BE48" i="26"/>
  <c r="BD48" i="26"/>
  <c r="BC48" i="26"/>
  <c r="BB48" i="26"/>
  <c r="BA48" i="26"/>
  <c r="AZ48" i="26"/>
  <c r="AY48" i="26"/>
  <c r="AX48" i="26"/>
  <c r="AW48" i="26"/>
  <c r="AV48" i="26"/>
  <c r="AU48" i="26"/>
  <c r="AT48" i="26"/>
  <c r="AS48" i="26"/>
  <c r="AR48" i="26"/>
  <c r="AQ48" i="26"/>
  <c r="AP48" i="26"/>
  <c r="AO48" i="26"/>
  <c r="AN48" i="26"/>
  <c r="AM48" i="26"/>
  <c r="AL48" i="26"/>
  <c r="AK48" i="26"/>
  <c r="AJ48" i="26"/>
  <c r="AI48" i="26"/>
  <c r="AH48" i="26"/>
  <c r="AG48" i="26"/>
  <c r="AF48" i="26"/>
  <c r="AE48" i="26"/>
  <c r="AD48" i="26"/>
  <c r="AC48" i="26"/>
  <c r="AB48" i="26"/>
  <c r="AA48" i="26"/>
  <c r="Z48" i="26"/>
  <c r="Y48" i="26"/>
  <c r="X48" i="26"/>
  <c r="W48" i="26"/>
  <c r="V48" i="26"/>
  <c r="U48" i="26"/>
  <c r="T48" i="26"/>
  <c r="S48" i="26"/>
  <c r="R48" i="26"/>
  <c r="Q48" i="26"/>
  <c r="P48" i="26"/>
  <c r="O48" i="26"/>
  <c r="N48" i="26"/>
  <c r="M48" i="26"/>
  <c r="L48" i="26"/>
  <c r="K48" i="26"/>
  <c r="J48" i="26"/>
  <c r="I48" i="26"/>
  <c r="H48" i="26"/>
  <c r="G48" i="26"/>
  <c r="F48" i="26"/>
  <c r="E48" i="26"/>
  <c r="D48" i="26"/>
  <c r="C48" i="26"/>
  <c r="B48" i="26"/>
  <c r="CT47" i="26"/>
  <c r="CS47" i="26"/>
  <c r="CR47" i="26"/>
  <c r="CQ47" i="26"/>
  <c r="CP47" i="26"/>
  <c r="CO47" i="26"/>
  <c r="CN47" i="26"/>
  <c r="CM47" i="26"/>
  <c r="CL47" i="26"/>
  <c r="CK47" i="26"/>
  <c r="CJ47" i="26"/>
  <c r="CI47" i="26"/>
  <c r="CH47" i="26"/>
  <c r="CG47" i="26"/>
  <c r="CF47" i="26"/>
  <c r="CE47" i="26"/>
  <c r="CD47" i="26"/>
  <c r="CC47" i="26"/>
  <c r="CB47" i="26"/>
  <c r="CA47" i="26"/>
  <c r="BZ47" i="26"/>
  <c r="BY47" i="26"/>
  <c r="BX47" i="26"/>
  <c r="BW47" i="26"/>
  <c r="BV47" i="26"/>
  <c r="BU47" i="26"/>
  <c r="BT47" i="26"/>
  <c r="BS47" i="26"/>
  <c r="BR47" i="26"/>
  <c r="BQ47" i="26"/>
  <c r="BP47" i="26"/>
  <c r="BO47" i="26"/>
  <c r="BN47" i="26"/>
  <c r="BM47" i="26"/>
  <c r="BL47" i="26"/>
  <c r="BK47" i="26"/>
  <c r="BJ47" i="26"/>
  <c r="BI47" i="26"/>
  <c r="BH47" i="26"/>
  <c r="BG47" i="26"/>
  <c r="BF47" i="26"/>
  <c r="BE47" i="26"/>
  <c r="BD47" i="26"/>
  <c r="BC47" i="26"/>
  <c r="BB47" i="26"/>
  <c r="BA47" i="26"/>
  <c r="AZ47" i="26"/>
  <c r="AY47" i="26"/>
  <c r="AX47" i="26"/>
  <c r="AW47" i="26"/>
  <c r="AV47" i="26"/>
  <c r="AU47" i="26"/>
  <c r="AT47" i="26"/>
  <c r="AS47" i="26"/>
  <c r="AR47" i="26"/>
  <c r="AQ47" i="26"/>
  <c r="AP47" i="26"/>
  <c r="AO47" i="26"/>
  <c r="AN47" i="26"/>
  <c r="AM47" i="26"/>
  <c r="AL47" i="26"/>
  <c r="AK47" i="26"/>
  <c r="AJ47" i="26"/>
  <c r="AI47" i="26"/>
  <c r="AH47" i="26"/>
  <c r="AG47" i="26"/>
  <c r="AF47" i="26"/>
  <c r="AE47" i="26"/>
  <c r="AD47" i="26"/>
  <c r="AC47" i="26"/>
  <c r="AB47" i="26"/>
  <c r="AA47" i="26"/>
  <c r="Z47" i="26"/>
  <c r="Y47" i="26"/>
  <c r="X47" i="26"/>
  <c r="W47" i="26"/>
  <c r="V47" i="26"/>
  <c r="U47" i="26"/>
  <c r="T47" i="26"/>
  <c r="S47" i="26"/>
  <c r="R47" i="26"/>
  <c r="Q47" i="26"/>
  <c r="P47" i="26"/>
  <c r="O47" i="26"/>
  <c r="N47" i="26"/>
  <c r="M47" i="26"/>
  <c r="L47" i="26"/>
  <c r="K47" i="26"/>
  <c r="J47" i="26"/>
  <c r="I47" i="26"/>
  <c r="H47" i="26"/>
  <c r="G47" i="26"/>
  <c r="F47" i="26"/>
  <c r="E47" i="26"/>
  <c r="D47" i="26"/>
  <c r="C47" i="26"/>
  <c r="B47" i="26"/>
  <c r="CT46" i="26"/>
  <c r="CS46" i="26"/>
  <c r="CR46" i="26"/>
  <c r="CQ46" i="26"/>
  <c r="CP46" i="26"/>
  <c r="CO46" i="26"/>
  <c r="CN46" i="26"/>
  <c r="CM46" i="26"/>
  <c r="CL46" i="26"/>
  <c r="CK46" i="26"/>
  <c r="CJ46" i="26"/>
  <c r="CI46" i="26"/>
  <c r="CH46" i="26"/>
  <c r="CG46" i="26"/>
  <c r="CF46" i="26"/>
  <c r="CE46" i="26"/>
  <c r="CD46" i="26"/>
  <c r="CC46" i="26"/>
  <c r="CB46" i="26"/>
  <c r="CA46" i="26"/>
  <c r="BZ46" i="26"/>
  <c r="BY46" i="26"/>
  <c r="BX46" i="26"/>
  <c r="BW46" i="26"/>
  <c r="BV46" i="26"/>
  <c r="BU46" i="26"/>
  <c r="BT46" i="26"/>
  <c r="BS46" i="26"/>
  <c r="BR46" i="26"/>
  <c r="BQ46" i="26"/>
  <c r="BP46" i="26"/>
  <c r="BO46" i="26"/>
  <c r="BN46" i="26"/>
  <c r="BM46" i="26"/>
  <c r="BL46" i="26"/>
  <c r="BK46" i="26"/>
  <c r="BJ46" i="26"/>
  <c r="BI46" i="26"/>
  <c r="BH46" i="26"/>
  <c r="BG46" i="26"/>
  <c r="BF46" i="26"/>
  <c r="BE46" i="26"/>
  <c r="BD46" i="26"/>
  <c r="BC46" i="26"/>
  <c r="BB46" i="26"/>
  <c r="BA46" i="26"/>
  <c r="AZ46" i="26"/>
  <c r="AY46" i="26"/>
  <c r="AX46" i="26"/>
  <c r="AW46" i="26"/>
  <c r="AV46" i="26"/>
  <c r="AU46" i="26"/>
  <c r="AT46" i="26"/>
  <c r="AS46" i="26"/>
  <c r="AR46" i="26"/>
  <c r="AQ46" i="26"/>
  <c r="AP46" i="26"/>
  <c r="AO46" i="26"/>
  <c r="AN46" i="26"/>
  <c r="AM46" i="26"/>
  <c r="AL46" i="26"/>
  <c r="AK46" i="26"/>
  <c r="AJ46" i="26"/>
  <c r="AI46" i="26"/>
  <c r="AH46" i="26"/>
  <c r="AG46" i="26"/>
  <c r="AF46" i="26"/>
  <c r="AE46" i="26"/>
  <c r="AD46" i="26"/>
  <c r="AC46" i="26"/>
  <c r="AB46" i="26"/>
  <c r="AA46" i="26"/>
  <c r="Z46" i="26"/>
  <c r="Y46" i="26"/>
  <c r="X46" i="26"/>
  <c r="W46" i="26"/>
  <c r="V46" i="26"/>
  <c r="U46" i="26"/>
  <c r="T46" i="26"/>
  <c r="S46" i="26"/>
  <c r="R46" i="26"/>
  <c r="Q46" i="26"/>
  <c r="P46" i="26"/>
  <c r="O46" i="26"/>
  <c r="N46" i="26"/>
  <c r="M46" i="26"/>
  <c r="L46" i="26"/>
  <c r="K46" i="26"/>
  <c r="J46" i="26"/>
  <c r="I46" i="26"/>
  <c r="H46" i="26"/>
  <c r="G46" i="26"/>
  <c r="F46" i="26"/>
  <c r="E46" i="26"/>
  <c r="D46" i="26"/>
  <c r="C46" i="26"/>
  <c r="B46" i="26"/>
  <c r="CT45" i="26"/>
  <c r="CS45" i="26"/>
  <c r="CR45" i="26"/>
  <c r="CQ45" i="26"/>
  <c r="CP45" i="26"/>
  <c r="CO45" i="26"/>
  <c r="CN45" i="26"/>
  <c r="CM45" i="26"/>
  <c r="CL45" i="26"/>
  <c r="CK45" i="26"/>
  <c r="CJ45" i="26"/>
  <c r="CI45" i="26"/>
  <c r="CH45" i="26"/>
  <c r="CG45" i="26"/>
  <c r="CF45" i="26"/>
  <c r="CE45" i="26"/>
  <c r="CD45" i="26"/>
  <c r="CC45" i="26"/>
  <c r="CB45" i="26"/>
  <c r="CA45" i="26"/>
  <c r="BZ45" i="26"/>
  <c r="BY45" i="26"/>
  <c r="BX45" i="26"/>
  <c r="BW45" i="26"/>
  <c r="BV45" i="26"/>
  <c r="BU45" i="26"/>
  <c r="BT45" i="26"/>
  <c r="BS45" i="26"/>
  <c r="BR45" i="26"/>
  <c r="BQ45" i="26"/>
  <c r="BP45" i="26"/>
  <c r="BO45" i="26"/>
  <c r="BN45" i="26"/>
  <c r="BM45" i="26"/>
  <c r="BL45" i="26"/>
  <c r="BK45" i="26"/>
  <c r="BJ45" i="26"/>
  <c r="BI45" i="26"/>
  <c r="BH45" i="26"/>
  <c r="BG45" i="26"/>
  <c r="BF45" i="26"/>
  <c r="BE45" i="26"/>
  <c r="BD45" i="26"/>
  <c r="BC45" i="26"/>
  <c r="BB45" i="26"/>
  <c r="BA45" i="26"/>
  <c r="AZ45" i="26"/>
  <c r="AY45" i="26"/>
  <c r="AX45" i="26"/>
  <c r="AW45" i="26"/>
  <c r="AV45" i="26"/>
  <c r="AU45" i="26"/>
  <c r="AT45" i="26"/>
  <c r="AS45" i="26"/>
  <c r="AR45" i="26"/>
  <c r="AQ45" i="26"/>
  <c r="AP45" i="26"/>
  <c r="AO45" i="26"/>
  <c r="AN45" i="26"/>
  <c r="AM45" i="26"/>
  <c r="AL45" i="26"/>
  <c r="AK45" i="26"/>
  <c r="AJ45" i="26"/>
  <c r="AI45" i="26"/>
  <c r="AH45" i="26"/>
  <c r="AG45" i="26"/>
  <c r="AF45" i="26"/>
  <c r="AE45" i="26"/>
  <c r="AD45" i="26"/>
  <c r="AC45" i="26"/>
  <c r="AB45" i="26"/>
  <c r="AA45" i="26"/>
  <c r="Z45" i="26"/>
  <c r="Y45" i="26"/>
  <c r="X45" i="26"/>
  <c r="W45" i="26"/>
  <c r="V45" i="26"/>
  <c r="U45" i="26"/>
  <c r="T45" i="26"/>
  <c r="S45" i="26"/>
  <c r="R45" i="26"/>
  <c r="Q45" i="26"/>
  <c r="P45" i="26"/>
  <c r="O45" i="26"/>
  <c r="N45" i="26"/>
  <c r="M45" i="26"/>
  <c r="L45" i="26"/>
  <c r="K45" i="26"/>
  <c r="J45" i="26"/>
  <c r="I45" i="26"/>
  <c r="H45" i="26"/>
  <c r="G45" i="26"/>
  <c r="F45" i="26"/>
  <c r="E45" i="26"/>
  <c r="D45" i="26"/>
  <c r="C45" i="26"/>
  <c r="B45" i="26"/>
  <c r="CT44" i="26"/>
  <c r="CS44" i="26"/>
  <c r="CR44" i="26"/>
  <c r="CQ44" i="26"/>
  <c r="CP44" i="26"/>
  <c r="CO44" i="26"/>
  <c r="CN44" i="26"/>
  <c r="CM44" i="26"/>
  <c r="CL44" i="26"/>
  <c r="CK44" i="26"/>
  <c r="CJ44" i="26"/>
  <c r="CI44" i="26"/>
  <c r="CH44" i="26"/>
  <c r="CG44" i="26"/>
  <c r="CF44" i="26"/>
  <c r="CE44" i="26"/>
  <c r="CD44" i="26"/>
  <c r="CC44" i="26"/>
  <c r="CB44" i="26"/>
  <c r="CA44" i="26"/>
  <c r="BZ44" i="26"/>
  <c r="BY44" i="26"/>
  <c r="BX44" i="26"/>
  <c r="BW44" i="26"/>
  <c r="BV44" i="26"/>
  <c r="BU44" i="26"/>
  <c r="BT44" i="26"/>
  <c r="BS44" i="26"/>
  <c r="BR44" i="26"/>
  <c r="BQ44" i="26"/>
  <c r="BP44" i="26"/>
  <c r="BO44" i="26"/>
  <c r="BN44" i="26"/>
  <c r="BM44" i="26"/>
  <c r="BL44" i="26"/>
  <c r="BK44" i="26"/>
  <c r="BJ44" i="26"/>
  <c r="BI44" i="26"/>
  <c r="BH44" i="26"/>
  <c r="BG44" i="26"/>
  <c r="BF44" i="26"/>
  <c r="BE44" i="26"/>
  <c r="BD44" i="26"/>
  <c r="BC44" i="26"/>
  <c r="BB44" i="26"/>
  <c r="BA44" i="26"/>
  <c r="AZ44" i="26"/>
  <c r="AY44" i="26"/>
  <c r="AX44" i="26"/>
  <c r="AW44" i="26"/>
  <c r="AV44" i="26"/>
  <c r="AU44" i="26"/>
  <c r="AT44" i="26"/>
  <c r="AS44" i="26"/>
  <c r="AR44" i="26"/>
  <c r="AQ44" i="26"/>
  <c r="AP44" i="26"/>
  <c r="AO44" i="26"/>
  <c r="AN44" i="26"/>
  <c r="AM44" i="26"/>
  <c r="AL44" i="26"/>
  <c r="AK44" i="26"/>
  <c r="AJ44" i="26"/>
  <c r="AI44" i="26"/>
  <c r="AH44" i="26"/>
  <c r="AG44" i="26"/>
  <c r="AF44" i="26"/>
  <c r="AE44" i="26"/>
  <c r="AD44" i="26"/>
  <c r="AC44" i="26"/>
  <c r="AB44" i="26"/>
  <c r="AA44" i="26"/>
  <c r="Z44" i="26"/>
  <c r="Y44" i="26"/>
  <c r="X44" i="26"/>
  <c r="W44" i="26"/>
  <c r="V44" i="26"/>
  <c r="U44" i="26"/>
  <c r="T44" i="26"/>
  <c r="S44" i="26"/>
  <c r="R44" i="26"/>
  <c r="Q44" i="26"/>
  <c r="P44" i="26"/>
  <c r="O44" i="26"/>
  <c r="N44" i="26"/>
  <c r="M44" i="26"/>
  <c r="L44" i="26"/>
  <c r="K44" i="26"/>
  <c r="J44" i="26"/>
  <c r="I44" i="26"/>
  <c r="H44" i="26"/>
  <c r="G44" i="26"/>
  <c r="F44" i="26"/>
  <c r="E44" i="26"/>
  <c r="D44" i="26"/>
  <c r="C44" i="26"/>
  <c r="B44" i="26"/>
  <c r="CT43" i="26"/>
  <c r="CS43" i="26"/>
  <c r="CR43" i="26"/>
  <c r="CQ43" i="26"/>
  <c r="CP43" i="26"/>
  <c r="CO43" i="26"/>
  <c r="CN43" i="26"/>
  <c r="CM43" i="26"/>
  <c r="CL43" i="26"/>
  <c r="CK43" i="26"/>
  <c r="CJ43" i="26"/>
  <c r="CI43" i="26"/>
  <c r="CH43" i="26"/>
  <c r="CG43" i="26"/>
  <c r="CF43" i="26"/>
  <c r="CE43" i="26"/>
  <c r="CD43" i="26"/>
  <c r="CC43" i="26"/>
  <c r="CB43" i="26"/>
  <c r="CA43" i="26"/>
  <c r="BZ43" i="26"/>
  <c r="BY43" i="26"/>
  <c r="BX43" i="26"/>
  <c r="BW43" i="26"/>
  <c r="BV43" i="26"/>
  <c r="BU43" i="26"/>
  <c r="BT43" i="26"/>
  <c r="BS43" i="26"/>
  <c r="BR43" i="26"/>
  <c r="BQ43" i="26"/>
  <c r="BP43" i="26"/>
  <c r="BO43" i="26"/>
  <c r="BN43" i="26"/>
  <c r="BM43" i="26"/>
  <c r="BL43" i="26"/>
  <c r="BK43" i="26"/>
  <c r="BJ43" i="26"/>
  <c r="BI43" i="26"/>
  <c r="BH43" i="26"/>
  <c r="BG43" i="26"/>
  <c r="BF43" i="26"/>
  <c r="BE43" i="26"/>
  <c r="BD43" i="26"/>
  <c r="BC43" i="26"/>
  <c r="BB43" i="26"/>
  <c r="BA43" i="26"/>
  <c r="AZ43" i="26"/>
  <c r="AY43" i="26"/>
  <c r="AX43" i="26"/>
  <c r="AX49" i="26" s="1"/>
  <c r="AW43" i="26"/>
  <c r="AV43" i="26"/>
  <c r="AU43" i="26"/>
  <c r="AT43" i="26"/>
  <c r="AT49" i="26" s="1"/>
  <c r="AS43" i="26"/>
  <c r="AR43" i="26"/>
  <c r="AQ43" i="26"/>
  <c r="AP43" i="26"/>
  <c r="AP49" i="26" s="1"/>
  <c r="AO43" i="26"/>
  <c r="AN43" i="26"/>
  <c r="AM43" i="26"/>
  <c r="AL43" i="26"/>
  <c r="AL49" i="26" s="1"/>
  <c r="AK43" i="26"/>
  <c r="AJ43" i="26"/>
  <c r="AI43" i="26"/>
  <c r="AH43" i="26"/>
  <c r="AH49" i="26" s="1"/>
  <c r="AG43" i="26"/>
  <c r="AF43" i="26"/>
  <c r="AE43" i="26"/>
  <c r="AD43" i="26"/>
  <c r="AD49" i="26" s="1"/>
  <c r="AC43" i="26"/>
  <c r="AB43" i="26"/>
  <c r="AA43" i="26"/>
  <c r="Z43" i="26"/>
  <c r="Z49" i="26" s="1"/>
  <c r="Y43" i="26"/>
  <c r="X43" i="26"/>
  <c r="W43" i="26"/>
  <c r="V43" i="26"/>
  <c r="V49" i="26" s="1"/>
  <c r="U43" i="26"/>
  <c r="T43" i="26"/>
  <c r="S43" i="26"/>
  <c r="R43" i="26"/>
  <c r="Q43" i="26"/>
  <c r="P43" i="26"/>
  <c r="O43" i="26"/>
  <c r="N43" i="26"/>
  <c r="M43" i="26"/>
  <c r="L43" i="26"/>
  <c r="K43" i="26"/>
  <c r="J43" i="26"/>
  <c r="I43" i="26"/>
  <c r="H43" i="26"/>
  <c r="G43" i="26"/>
  <c r="F43" i="26"/>
  <c r="E43" i="26"/>
  <c r="D43" i="26"/>
  <c r="C43" i="26"/>
  <c r="B43" i="26"/>
  <c r="CT48" i="25"/>
  <c r="CS48" i="25"/>
  <c r="CR48" i="25"/>
  <c r="CQ48" i="25"/>
  <c r="CP48" i="25"/>
  <c r="CO48" i="25"/>
  <c r="CN48" i="25"/>
  <c r="CM48" i="25"/>
  <c r="CL48" i="25"/>
  <c r="CK48" i="25"/>
  <c r="CJ48" i="25"/>
  <c r="CI48" i="25"/>
  <c r="CH48" i="25"/>
  <c r="CG48" i="25"/>
  <c r="CF48" i="25"/>
  <c r="CE48" i="25"/>
  <c r="CD48" i="25"/>
  <c r="CC48" i="25"/>
  <c r="CB48" i="25"/>
  <c r="CA48" i="25"/>
  <c r="BZ48" i="25"/>
  <c r="BY48" i="25"/>
  <c r="BX48" i="25"/>
  <c r="BW48" i="25"/>
  <c r="BV48" i="25"/>
  <c r="BU48" i="25"/>
  <c r="BT48" i="25"/>
  <c r="BS48" i="25"/>
  <c r="BR48" i="25"/>
  <c r="BQ48" i="25"/>
  <c r="BP48" i="25"/>
  <c r="BO48" i="25"/>
  <c r="BN48" i="25"/>
  <c r="BM48" i="25"/>
  <c r="BL48" i="25"/>
  <c r="BK48" i="25"/>
  <c r="BJ48" i="25"/>
  <c r="BI48" i="25"/>
  <c r="BH48" i="25"/>
  <c r="BG48" i="25"/>
  <c r="BF48" i="25"/>
  <c r="BE48" i="25"/>
  <c r="BD48" i="25"/>
  <c r="BC48" i="25"/>
  <c r="BB48" i="25"/>
  <c r="BA48" i="25"/>
  <c r="AZ48" i="25"/>
  <c r="AY48" i="25"/>
  <c r="AX48" i="25"/>
  <c r="AW48" i="25"/>
  <c r="AV48" i="25"/>
  <c r="AU48" i="25"/>
  <c r="AT48" i="25"/>
  <c r="AS48" i="25"/>
  <c r="AR48" i="25"/>
  <c r="AQ48" i="25"/>
  <c r="AP48" i="25"/>
  <c r="AO48" i="25"/>
  <c r="AN48" i="25"/>
  <c r="AM48" i="25"/>
  <c r="AL48" i="25"/>
  <c r="AK48" i="25"/>
  <c r="AJ48" i="25"/>
  <c r="AI48" i="25"/>
  <c r="AH48" i="25"/>
  <c r="AG48" i="25"/>
  <c r="AF48" i="25"/>
  <c r="AE48" i="25"/>
  <c r="AD48" i="25"/>
  <c r="AC48" i="25"/>
  <c r="AB48" i="25"/>
  <c r="AA48" i="25"/>
  <c r="Z48" i="25"/>
  <c r="Y48" i="25"/>
  <c r="X48" i="25"/>
  <c r="W48" i="25"/>
  <c r="V48" i="25"/>
  <c r="U48" i="25"/>
  <c r="T48" i="25"/>
  <c r="S48" i="25"/>
  <c r="R48" i="25"/>
  <c r="Q48" i="25"/>
  <c r="P48" i="25"/>
  <c r="O48" i="25"/>
  <c r="N48" i="25"/>
  <c r="M48" i="25"/>
  <c r="L48" i="25"/>
  <c r="K48" i="25"/>
  <c r="J48" i="25"/>
  <c r="I48" i="25"/>
  <c r="H48" i="25"/>
  <c r="G48" i="25"/>
  <c r="F48" i="25"/>
  <c r="E48" i="25"/>
  <c r="D48" i="25"/>
  <c r="C48" i="25"/>
  <c r="B48" i="25"/>
  <c r="CT47" i="25"/>
  <c r="CS47" i="25"/>
  <c r="CR47" i="25"/>
  <c r="CQ47" i="25"/>
  <c r="CP47" i="25"/>
  <c r="CO47" i="25"/>
  <c r="CN47" i="25"/>
  <c r="CM47" i="25"/>
  <c r="CL47" i="25"/>
  <c r="CK47" i="25"/>
  <c r="CJ47" i="25"/>
  <c r="CI47" i="25"/>
  <c r="CH47" i="25"/>
  <c r="CG47" i="25"/>
  <c r="CF47" i="25"/>
  <c r="CE47" i="25"/>
  <c r="CD47" i="25"/>
  <c r="CC47" i="25"/>
  <c r="CB47" i="25"/>
  <c r="CA47" i="25"/>
  <c r="BZ47" i="25"/>
  <c r="BY47" i="25"/>
  <c r="BX47" i="25"/>
  <c r="BW47" i="25"/>
  <c r="BV47" i="25"/>
  <c r="BU47" i="25"/>
  <c r="BT47" i="25"/>
  <c r="BS47" i="25"/>
  <c r="BR47" i="25"/>
  <c r="BQ47" i="25"/>
  <c r="BP47" i="25"/>
  <c r="BO47" i="25"/>
  <c r="BN47" i="25"/>
  <c r="BM47" i="25"/>
  <c r="BL47" i="25"/>
  <c r="BK47" i="25"/>
  <c r="BJ47" i="25"/>
  <c r="BI47" i="25"/>
  <c r="BH47" i="25"/>
  <c r="BG47" i="25"/>
  <c r="BF47" i="25"/>
  <c r="BE47" i="25"/>
  <c r="BD47" i="25"/>
  <c r="BC47" i="25"/>
  <c r="BB47" i="25"/>
  <c r="BA47" i="25"/>
  <c r="AZ47" i="25"/>
  <c r="AY47" i="25"/>
  <c r="AX47" i="25"/>
  <c r="AW47" i="25"/>
  <c r="AV47" i="25"/>
  <c r="AU47" i="25"/>
  <c r="AT47" i="25"/>
  <c r="AS47" i="25"/>
  <c r="AR47" i="25"/>
  <c r="AQ47" i="25"/>
  <c r="AP47" i="25"/>
  <c r="AO47" i="25"/>
  <c r="AN47" i="25"/>
  <c r="AM47" i="25"/>
  <c r="AL47" i="25"/>
  <c r="AK47" i="25"/>
  <c r="AJ47" i="25"/>
  <c r="AI47" i="25"/>
  <c r="AH47" i="25"/>
  <c r="AG47" i="25"/>
  <c r="AF47" i="25"/>
  <c r="AE47" i="25"/>
  <c r="AD47" i="25"/>
  <c r="AC47" i="25"/>
  <c r="AB47" i="25"/>
  <c r="AA47" i="25"/>
  <c r="Z47" i="25"/>
  <c r="Y47" i="25"/>
  <c r="X47" i="25"/>
  <c r="W47" i="25"/>
  <c r="V47" i="25"/>
  <c r="U47" i="25"/>
  <c r="T47" i="25"/>
  <c r="S47" i="25"/>
  <c r="R47" i="25"/>
  <c r="Q47" i="25"/>
  <c r="P47" i="25"/>
  <c r="O47" i="25"/>
  <c r="N47" i="25"/>
  <c r="M47" i="25"/>
  <c r="L47" i="25"/>
  <c r="K47" i="25"/>
  <c r="J47" i="25"/>
  <c r="I47" i="25"/>
  <c r="H47" i="25"/>
  <c r="G47" i="25"/>
  <c r="F47" i="25"/>
  <c r="E47" i="25"/>
  <c r="D47" i="25"/>
  <c r="C47" i="25"/>
  <c r="B47" i="25"/>
  <c r="CT46" i="25"/>
  <c r="CS46" i="25"/>
  <c r="CR46" i="25"/>
  <c r="CQ46" i="25"/>
  <c r="CP46" i="25"/>
  <c r="CO46" i="25"/>
  <c r="CN46" i="25"/>
  <c r="CM46" i="25"/>
  <c r="CL46" i="25"/>
  <c r="CK46" i="25"/>
  <c r="CJ46" i="25"/>
  <c r="CI46" i="25"/>
  <c r="CH46" i="25"/>
  <c r="CG46" i="25"/>
  <c r="CF46" i="25"/>
  <c r="CE46" i="25"/>
  <c r="CD46" i="25"/>
  <c r="CC46" i="25"/>
  <c r="CB46" i="25"/>
  <c r="CA46" i="25"/>
  <c r="BZ46" i="25"/>
  <c r="BY46" i="25"/>
  <c r="BX46" i="25"/>
  <c r="BW46" i="25"/>
  <c r="BV46" i="25"/>
  <c r="BU46" i="25"/>
  <c r="BT46" i="25"/>
  <c r="BS46" i="25"/>
  <c r="BR46" i="25"/>
  <c r="BQ46" i="25"/>
  <c r="BP46" i="25"/>
  <c r="BO46" i="25"/>
  <c r="BN46" i="25"/>
  <c r="BM46" i="25"/>
  <c r="BL46" i="25"/>
  <c r="BK46" i="25"/>
  <c r="BJ46" i="25"/>
  <c r="BI46" i="25"/>
  <c r="BH46" i="25"/>
  <c r="BG46" i="25"/>
  <c r="BF46" i="25"/>
  <c r="BE46" i="25"/>
  <c r="BD46" i="25"/>
  <c r="BC46" i="25"/>
  <c r="BB46" i="25"/>
  <c r="BA46" i="25"/>
  <c r="AZ46" i="25"/>
  <c r="AY46" i="25"/>
  <c r="AX46" i="25"/>
  <c r="AW46" i="25"/>
  <c r="AV46" i="25"/>
  <c r="AU46" i="25"/>
  <c r="AT46" i="25"/>
  <c r="AS46" i="25"/>
  <c r="AR46" i="25"/>
  <c r="AQ46" i="25"/>
  <c r="AP46" i="25"/>
  <c r="AO46" i="25"/>
  <c r="AN46" i="25"/>
  <c r="AM46" i="25"/>
  <c r="AL46" i="25"/>
  <c r="AK46" i="25"/>
  <c r="AJ46" i="25"/>
  <c r="AI46" i="25"/>
  <c r="AH46" i="25"/>
  <c r="AG46" i="25"/>
  <c r="AF46" i="25"/>
  <c r="AE46" i="25"/>
  <c r="AD46" i="25"/>
  <c r="AC46" i="25"/>
  <c r="AB46" i="25"/>
  <c r="AA46" i="25"/>
  <c r="Z46" i="25"/>
  <c r="Y46" i="25"/>
  <c r="X46" i="25"/>
  <c r="W46" i="25"/>
  <c r="V46" i="25"/>
  <c r="U46" i="25"/>
  <c r="T46" i="25"/>
  <c r="S46" i="25"/>
  <c r="R46" i="25"/>
  <c r="Q46" i="25"/>
  <c r="P46" i="25"/>
  <c r="O46" i="25"/>
  <c r="N46" i="25"/>
  <c r="M46" i="25"/>
  <c r="L46" i="25"/>
  <c r="K46" i="25"/>
  <c r="J46" i="25"/>
  <c r="I46" i="25"/>
  <c r="H46" i="25"/>
  <c r="G46" i="25"/>
  <c r="F46" i="25"/>
  <c r="E46" i="25"/>
  <c r="D46" i="25"/>
  <c r="C46" i="25"/>
  <c r="B46" i="25"/>
  <c r="CT45" i="25"/>
  <c r="CS45" i="25"/>
  <c r="CR45" i="25"/>
  <c r="CQ45" i="25"/>
  <c r="CP45" i="25"/>
  <c r="CO45" i="25"/>
  <c r="CN45" i="25"/>
  <c r="CM45" i="25"/>
  <c r="CL45" i="25"/>
  <c r="CK45" i="25"/>
  <c r="CJ45" i="25"/>
  <c r="CI45" i="25"/>
  <c r="CH45" i="25"/>
  <c r="CG45" i="25"/>
  <c r="CF45" i="25"/>
  <c r="CE45" i="25"/>
  <c r="CD45" i="25"/>
  <c r="CC45" i="25"/>
  <c r="CB45" i="25"/>
  <c r="CA45" i="25"/>
  <c r="BZ45" i="25"/>
  <c r="BY45" i="25"/>
  <c r="BX45" i="25"/>
  <c r="BW45" i="25"/>
  <c r="BV45" i="25"/>
  <c r="BU45" i="25"/>
  <c r="BT45" i="25"/>
  <c r="BS45" i="25"/>
  <c r="BR45" i="25"/>
  <c r="BQ45" i="25"/>
  <c r="BP45" i="25"/>
  <c r="BO45" i="25"/>
  <c r="BN45" i="25"/>
  <c r="BM45" i="25"/>
  <c r="BL45" i="25"/>
  <c r="BK45" i="25"/>
  <c r="BJ45" i="25"/>
  <c r="BI45" i="25"/>
  <c r="BH45" i="25"/>
  <c r="BG45" i="25"/>
  <c r="BF45" i="25"/>
  <c r="BE45" i="25"/>
  <c r="BD45" i="25"/>
  <c r="BC45" i="25"/>
  <c r="BB45" i="25"/>
  <c r="BA45" i="25"/>
  <c r="AZ45" i="25"/>
  <c r="AY45" i="25"/>
  <c r="AX45" i="25"/>
  <c r="AW45" i="25"/>
  <c r="AV45" i="25"/>
  <c r="AU45" i="25"/>
  <c r="AT45" i="25"/>
  <c r="AS45" i="25"/>
  <c r="AR45" i="25"/>
  <c r="AQ45" i="25"/>
  <c r="AP45" i="25"/>
  <c r="AO45" i="25"/>
  <c r="AN45" i="25"/>
  <c r="AM45" i="25"/>
  <c r="AL45" i="25"/>
  <c r="AK45" i="25"/>
  <c r="AJ45" i="25"/>
  <c r="AI45" i="25"/>
  <c r="AH45" i="25"/>
  <c r="AG45" i="25"/>
  <c r="AF45" i="25"/>
  <c r="AE45" i="25"/>
  <c r="AD45" i="25"/>
  <c r="AC45" i="25"/>
  <c r="AB45" i="25"/>
  <c r="AA45" i="25"/>
  <c r="Z45" i="25"/>
  <c r="Y45" i="25"/>
  <c r="X45" i="25"/>
  <c r="W45" i="25"/>
  <c r="V45" i="25"/>
  <c r="U45" i="25"/>
  <c r="T45" i="25"/>
  <c r="S45" i="25"/>
  <c r="R45" i="25"/>
  <c r="Q45" i="25"/>
  <c r="P45" i="25"/>
  <c r="O45" i="25"/>
  <c r="N45" i="25"/>
  <c r="M45" i="25"/>
  <c r="L45" i="25"/>
  <c r="K45" i="25"/>
  <c r="J45" i="25"/>
  <c r="I45" i="25"/>
  <c r="H45" i="25"/>
  <c r="G45" i="25"/>
  <c r="F45" i="25"/>
  <c r="E45" i="25"/>
  <c r="D45" i="25"/>
  <c r="C45" i="25"/>
  <c r="B45" i="25"/>
  <c r="CT44" i="25"/>
  <c r="CS44" i="25"/>
  <c r="CR44" i="25"/>
  <c r="CQ44" i="25"/>
  <c r="CP44" i="25"/>
  <c r="CO44" i="25"/>
  <c r="CN44" i="25"/>
  <c r="CM44" i="25"/>
  <c r="CL44" i="25"/>
  <c r="CK44" i="25"/>
  <c r="CJ44" i="25"/>
  <c r="CI44" i="25"/>
  <c r="CH44" i="25"/>
  <c r="CG44" i="25"/>
  <c r="CF44" i="25"/>
  <c r="CE44" i="25"/>
  <c r="CD44" i="25"/>
  <c r="CC44" i="25"/>
  <c r="CB44" i="25"/>
  <c r="CA44" i="25"/>
  <c r="BZ44" i="25"/>
  <c r="BY44" i="25"/>
  <c r="BX44" i="25"/>
  <c r="BW44" i="25"/>
  <c r="BV44" i="25"/>
  <c r="BU44" i="25"/>
  <c r="BT44" i="25"/>
  <c r="BS44" i="25"/>
  <c r="BR44" i="25"/>
  <c r="BQ44" i="25"/>
  <c r="BP44" i="25"/>
  <c r="BO44" i="25"/>
  <c r="BN44" i="25"/>
  <c r="BM44" i="25"/>
  <c r="BL44" i="25"/>
  <c r="BK44" i="25"/>
  <c r="BJ44" i="25"/>
  <c r="BI44" i="25"/>
  <c r="BH44" i="25"/>
  <c r="BG44" i="25"/>
  <c r="BF44" i="25"/>
  <c r="BE44" i="25"/>
  <c r="BD44" i="25"/>
  <c r="BC44" i="25"/>
  <c r="BB44" i="25"/>
  <c r="BA44" i="25"/>
  <c r="AZ44" i="25"/>
  <c r="AY44" i="25"/>
  <c r="AX44" i="25"/>
  <c r="AW44" i="25"/>
  <c r="AV44" i="25"/>
  <c r="AU44" i="25"/>
  <c r="AT44" i="25"/>
  <c r="AS44" i="25"/>
  <c r="AR44" i="25"/>
  <c r="AQ44" i="25"/>
  <c r="AP44" i="25"/>
  <c r="AO44" i="25"/>
  <c r="AN44" i="25"/>
  <c r="AM44" i="25"/>
  <c r="AL44" i="25"/>
  <c r="AK44" i="25"/>
  <c r="AJ44" i="25"/>
  <c r="AI44" i="25"/>
  <c r="AH44" i="25"/>
  <c r="AG44" i="25"/>
  <c r="AF44" i="25"/>
  <c r="AE44" i="25"/>
  <c r="AD44" i="25"/>
  <c r="AC44" i="25"/>
  <c r="AB44" i="25"/>
  <c r="AA44" i="25"/>
  <c r="Z44" i="25"/>
  <c r="Y44" i="25"/>
  <c r="X44" i="25"/>
  <c r="W44" i="25"/>
  <c r="V44" i="25"/>
  <c r="U44" i="25"/>
  <c r="T44" i="25"/>
  <c r="S44" i="25"/>
  <c r="R44" i="25"/>
  <c r="Q44" i="25"/>
  <c r="P44" i="25"/>
  <c r="O44" i="25"/>
  <c r="N44" i="25"/>
  <c r="M44" i="25"/>
  <c r="L44" i="25"/>
  <c r="K44" i="25"/>
  <c r="J44" i="25"/>
  <c r="I44" i="25"/>
  <c r="H44" i="25"/>
  <c r="G44" i="25"/>
  <c r="F44" i="25"/>
  <c r="E44" i="25"/>
  <c r="D44" i="25"/>
  <c r="C44" i="25"/>
  <c r="B44" i="25"/>
  <c r="CT43" i="25"/>
  <c r="CS43" i="25"/>
  <c r="CR43" i="25"/>
  <c r="CQ43" i="25"/>
  <c r="CP43" i="25"/>
  <c r="CO43" i="25"/>
  <c r="CN43" i="25"/>
  <c r="CM43" i="25"/>
  <c r="CL43" i="25"/>
  <c r="CK43" i="25"/>
  <c r="CJ43" i="25"/>
  <c r="CI43" i="25"/>
  <c r="CH43" i="25"/>
  <c r="CG43" i="25"/>
  <c r="CF43" i="25"/>
  <c r="CF49" i="25" s="1"/>
  <c r="CE43" i="25"/>
  <c r="CD43" i="25"/>
  <c r="CC43" i="25"/>
  <c r="CB43" i="25"/>
  <c r="CB49" i="25" s="1"/>
  <c r="CA43" i="25"/>
  <c r="BZ43" i="25"/>
  <c r="BY43" i="25"/>
  <c r="BX43" i="25"/>
  <c r="BX49" i="25" s="1"/>
  <c r="BW43" i="25"/>
  <c r="BV43" i="25"/>
  <c r="BU43" i="25"/>
  <c r="BT43" i="25"/>
  <c r="BT49" i="25" s="1"/>
  <c r="BS43" i="25"/>
  <c r="BR43" i="25"/>
  <c r="BQ43" i="25"/>
  <c r="BP43" i="25"/>
  <c r="BO43" i="25"/>
  <c r="BN43" i="25"/>
  <c r="BN49" i="25" s="1"/>
  <c r="BM43" i="25"/>
  <c r="BL43" i="25"/>
  <c r="BK43" i="25"/>
  <c r="BJ43" i="25"/>
  <c r="BJ49" i="25" s="1"/>
  <c r="BI43" i="25"/>
  <c r="BH43" i="25"/>
  <c r="BG43" i="25"/>
  <c r="BF43" i="25"/>
  <c r="BF49" i="25" s="1"/>
  <c r="BE43" i="25"/>
  <c r="BD43" i="25"/>
  <c r="BC43" i="25"/>
  <c r="BB43" i="25"/>
  <c r="BB49" i="25" s="1"/>
  <c r="BA43" i="25"/>
  <c r="AZ43" i="25"/>
  <c r="AY43" i="25"/>
  <c r="AX43" i="25"/>
  <c r="AX49" i="25" s="1"/>
  <c r="AW43" i="25"/>
  <c r="AV43" i="25"/>
  <c r="AV49" i="25" s="1"/>
  <c r="AU43" i="25"/>
  <c r="AT43" i="25"/>
  <c r="AT49" i="25" s="1"/>
  <c r="AS43" i="25"/>
  <c r="AR43" i="25"/>
  <c r="AR49" i="25" s="1"/>
  <c r="AQ43" i="25"/>
  <c r="AP43" i="25"/>
  <c r="AP49" i="25" s="1"/>
  <c r="AO43" i="25"/>
  <c r="AN43" i="25"/>
  <c r="AN49" i="25" s="1"/>
  <c r="AM43" i="25"/>
  <c r="AL43" i="25"/>
  <c r="AL49" i="25" s="1"/>
  <c r="AK43" i="25"/>
  <c r="AJ43" i="25"/>
  <c r="AJ49" i="25" s="1"/>
  <c r="AI43" i="25"/>
  <c r="AH43" i="25"/>
  <c r="AG43" i="25"/>
  <c r="AF43" i="25"/>
  <c r="AF49" i="25" s="1"/>
  <c r="AE43" i="25"/>
  <c r="AD43" i="25"/>
  <c r="AC43" i="25"/>
  <c r="AB43" i="25"/>
  <c r="AB49" i="25" s="1"/>
  <c r="AA43" i="25"/>
  <c r="Z43" i="25"/>
  <c r="Y43" i="25"/>
  <c r="X43" i="25"/>
  <c r="X49" i="25" s="1"/>
  <c r="W43" i="25"/>
  <c r="V43" i="25"/>
  <c r="U43" i="25"/>
  <c r="T43" i="25"/>
  <c r="T49" i="25" s="1"/>
  <c r="S43" i="25"/>
  <c r="R43" i="25"/>
  <c r="R49" i="25" s="1"/>
  <c r="Q43" i="25"/>
  <c r="P43" i="25"/>
  <c r="O43" i="25"/>
  <c r="N43" i="25"/>
  <c r="N49" i="25" s="1"/>
  <c r="M43" i="25"/>
  <c r="L43" i="25"/>
  <c r="K43" i="25"/>
  <c r="J43" i="25"/>
  <c r="J49" i="25" s="1"/>
  <c r="I43" i="25"/>
  <c r="H43" i="25"/>
  <c r="G43" i="25"/>
  <c r="F43" i="25"/>
  <c r="F49" i="25" s="1"/>
  <c r="E43" i="25"/>
  <c r="D43" i="25"/>
  <c r="C43" i="25"/>
  <c r="B43" i="25"/>
  <c r="B49" i="25" s="1"/>
  <c r="CT48" i="24"/>
  <c r="CS48" i="24"/>
  <c r="CR48" i="24"/>
  <c r="CQ48" i="24"/>
  <c r="CP48" i="24"/>
  <c r="CO48" i="24"/>
  <c r="CN48" i="24"/>
  <c r="CM48" i="24"/>
  <c r="CL48" i="24"/>
  <c r="CK48" i="24"/>
  <c r="CJ48" i="24"/>
  <c r="CI48" i="24"/>
  <c r="CH48" i="24"/>
  <c r="CG48" i="24"/>
  <c r="CF48" i="24"/>
  <c r="CE48" i="24"/>
  <c r="CD48" i="24"/>
  <c r="CC48" i="24"/>
  <c r="CB48" i="24"/>
  <c r="CA48" i="24"/>
  <c r="BZ48" i="24"/>
  <c r="BY48" i="24"/>
  <c r="BX48" i="24"/>
  <c r="BW48" i="24"/>
  <c r="BV48" i="24"/>
  <c r="BU48" i="24"/>
  <c r="BT48" i="24"/>
  <c r="BS48" i="24"/>
  <c r="BR48" i="24"/>
  <c r="BQ48" i="24"/>
  <c r="BP48" i="24"/>
  <c r="BO48" i="24"/>
  <c r="BN48" i="24"/>
  <c r="BM48" i="24"/>
  <c r="BL48" i="24"/>
  <c r="BK48" i="24"/>
  <c r="BJ48" i="24"/>
  <c r="BI48" i="24"/>
  <c r="BH48" i="24"/>
  <c r="BG48" i="24"/>
  <c r="BF48" i="24"/>
  <c r="BE48" i="24"/>
  <c r="BD48" i="24"/>
  <c r="BC48" i="24"/>
  <c r="BB48" i="24"/>
  <c r="BA48" i="24"/>
  <c r="AZ48" i="24"/>
  <c r="AY48" i="24"/>
  <c r="AX48" i="24"/>
  <c r="AW48" i="24"/>
  <c r="AV48" i="24"/>
  <c r="AU48" i="24"/>
  <c r="AT48" i="24"/>
  <c r="AS48" i="24"/>
  <c r="AR48" i="24"/>
  <c r="AQ48" i="24"/>
  <c r="AP48" i="24"/>
  <c r="AO48" i="24"/>
  <c r="AN48" i="24"/>
  <c r="AM48" i="24"/>
  <c r="AL48" i="24"/>
  <c r="AK48" i="24"/>
  <c r="AJ48" i="24"/>
  <c r="AI48" i="24"/>
  <c r="AH48" i="24"/>
  <c r="AG48" i="24"/>
  <c r="AF48" i="24"/>
  <c r="AE48" i="24"/>
  <c r="AD48" i="24"/>
  <c r="AC48" i="24"/>
  <c r="AB48" i="24"/>
  <c r="AA48" i="24"/>
  <c r="Z48" i="24"/>
  <c r="Y48" i="24"/>
  <c r="X48" i="24"/>
  <c r="W48" i="24"/>
  <c r="V48" i="24"/>
  <c r="U48" i="24"/>
  <c r="T48" i="24"/>
  <c r="S48" i="24"/>
  <c r="R48" i="24"/>
  <c r="Q48" i="24"/>
  <c r="P48" i="24"/>
  <c r="O48" i="24"/>
  <c r="N48" i="24"/>
  <c r="M48" i="24"/>
  <c r="L48" i="24"/>
  <c r="K48" i="24"/>
  <c r="J48" i="24"/>
  <c r="I48" i="24"/>
  <c r="H48" i="24"/>
  <c r="G48" i="24"/>
  <c r="F48" i="24"/>
  <c r="E48" i="24"/>
  <c r="D48" i="24"/>
  <c r="C48" i="24"/>
  <c r="B48" i="24"/>
  <c r="CT47" i="24"/>
  <c r="CS47" i="24"/>
  <c r="CR47" i="24"/>
  <c r="CQ47" i="24"/>
  <c r="CP47" i="24"/>
  <c r="CO47" i="24"/>
  <c r="CN47" i="24"/>
  <c r="CM47" i="24"/>
  <c r="CL47" i="24"/>
  <c r="CK47" i="24"/>
  <c r="CJ47" i="24"/>
  <c r="CI47" i="24"/>
  <c r="CH47" i="24"/>
  <c r="CG47" i="24"/>
  <c r="CF47" i="24"/>
  <c r="CE47" i="24"/>
  <c r="CD47" i="24"/>
  <c r="CC47" i="24"/>
  <c r="CB47" i="24"/>
  <c r="CA47" i="24"/>
  <c r="BZ47" i="24"/>
  <c r="BY47" i="24"/>
  <c r="BX47" i="24"/>
  <c r="BW47" i="24"/>
  <c r="BV47" i="24"/>
  <c r="BU47" i="24"/>
  <c r="BT47" i="24"/>
  <c r="BS47" i="24"/>
  <c r="BR47" i="24"/>
  <c r="BQ47" i="24"/>
  <c r="BP47" i="24"/>
  <c r="BO47" i="24"/>
  <c r="BN47" i="24"/>
  <c r="BM47" i="24"/>
  <c r="BL47" i="24"/>
  <c r="BK47" i="24"/>
  <c r="BJ47" i="24"/>
  <c r="BI47" i="24"/>
  <c r="BH47" i="24"/>
  <c r="BG47" i="24"/>
  <c r="BF47" i="24"/>
  <c r="BE47" i="24"/>
  <c r="BD47" i="24"/>
  <c r="BC47" i="24"/>
  <c r="BB47" i="24"/>
  <c r="BA47" i="24"/>
  <c r="AZ47" i="24"/>
  <c r="AY47" i="24"/>
  <c r="AX47" i="24"/>
  <c r="AW47" i="24"/>
  <c r="AV47" i="24"/>
  <c r="AU47" i="24"/>
  <c r="AT47" i="24"/>
  <c r="AS47" i="24"/>
  <c r="AR47" i="24"/>
  <c r="AQ47" i="24"/>
  <c r="AP47" i="24"/>
  <c r="AO47" i="24"/>
  <c r="AN47" i="24"/>
  <c r="AM47" i="24"/>
  <c r="AL47" i="24"/>
  <c r="AK47" i="24"/>
  <c r="AJ47" i="24"/>
  <c r="AI47" i="24"/>
  <c r="AH47" i="24"/>
  <c r="AG47" i="24"/>
  <c r="AF47" i="24"/>
  <c r="AE47" i="24"/>
  <c r="AD47" i="24"/>
  <c r="AC47" i="24"/>
  <c r="AB47" i="24"/>
  <c r="AA47" i="24"/>
  <c r="Z47" i="24"/>
  <c r="Y47" i="24"/>
  <c r="X47" i="24"/>
  <c r="W47" i="24"/>
  <c r="V47" i="24"/>
  <c r="U47" i="24"/>
  <c r="T47" i="24"/>
  <c r="S47" i="24"/>
  <c r="R47" i="24"/>
  <c r="Q47" i="24"/>
  <c r="P47" i="24"/>
  <c r="O47" i="24"/>
  <c r="N47" i="24"/>
  <c r="M47" i="24"/>
  <c r="L47" i="24"/>
  <c r="K47" i="24"/>
  <c r="J47" i="24"/>
  <c r="I47" i="24"/>
  <c r="H47" i="24"/>
  <c r="G47" i="24"/>
  <c r="F47" i="24"/>
  <c r="E47" i="24"/>
  <c r="D47" i="24"/>
  <c r="C47" i="24"/>
  <c r="B47" i="24"/>
  <c r="CT46" i="24"/>
  <c r="CS46" i="24"/>
  <c r="CR46" i="24"/>
  <c r="CQ46" i="24"/>
  <c r="CP46" i="24"/>
  <c r="CO46" i="24"/>
  <c r="CN46" i="24"/>
  <c r="CM46" i="24"/>
  <c r="CL46" i="24"/>
  <c r="CK46" i="24"/>
  <c r="CJ46" i="24"/>
  <c r="CI46" i="24"/>
  <c r="CH46" i="24"/>
  <c r="CG46" i="24"/>
  <c r="CF46" i="24"/>
  <c r="CE46" i="24"/>
  <c r="CD46" i="24"/>
  <c r="CC46" i="24"/>
  <c r="CB46" i="24"/>
  <c r="CA46" i="24"/>
  <c r="BZ46" i="24"/>
  <c r="BY46" i="24"/>
  <c r="BX46" i="24"/>
  <c r="BW46" i="24"/>
  <c r="BV46" i="24"/>
  <c r="BU46" i="24"/>
  <c r="BT46" i="24"/>
  <c r="BS46" i="24"/>
  <c r="BR46" i="24"/>
  <c r="BQ46" i="24"/>
  <c r="BP46" i="24"/>
  <c r="BO46" i="24"/>
  <c r="BN46" i="24"/>
  <c r="BM46" i="24"/>
  <c r="BL46" i="24"/>
  <c r="BK46" i="24"/>
  <c r="BJ46" i="24"/>
  <c r="BI46" i="24"/>
  <c r="BH46" i="24"/>
  <c r="BG46" i="24"/>
  <c r="BF46" i="24"/>
  <c r="BE46" i="24"/>
  <c r="BD46" i="24"/>
  <c r="BC46" i="24"/>
  <c r="BB46" i="24"/>
  <c r="BA46" i="24"/>
  <c r="AZ46" i="24"/>
  <c r="AY46" i="24"/>
  <c r="AX46" i="24"/>
  <c r="AW46" i="24"/>
  <c r="AV46" i="24"/>
  <c r="AU46" i="24"/>
  <c r="AT46" i="24"/>
  <c r="AS46" i="24"/>
  <c r="AR46" i="24"/>
  <c r="AQ46" i="24"/>
  <c r="AP46" i="24"/>
  <c r="AO46" i="24"/>
  <c r="AN46" i="24"/>
  <c r="AM46" i="24"/>
  <c r="AL46" i="24"/>
  <c r="AK46" i="24"/>
  <c r="AJ46" i="24"/>
  <c r="AI46" i="24"/>
  <c r="AH46" i="24"/>
  <c r="AG46" i="24"/>
  <c r="AF46" i="24"/>
  <c r="AE46" i="24"/>
  <c r="AD46" i="24"/>
  <c r="AC46" i="24"/>
  <c r="AB46" i="24"/>
  <c r="AA46" i="24"/>
  <c r="Z46" i="24"/>
  <c r="Y46" i="24"/>
  <c r="X46" i="24"/>
  <c r="W46" i="24"/>
  <c r="V46" i="24"/>
  <c r="U46" i="24"/>
  <c r="T46" i="24"/>
  <c r="S46" i="24"/>
  <c r="R46" i="24"/>
  <c r="Q46" i="24"/>
  <c r="P46" i="24"/>
  <c r="O46" i="24"/>
  <c r="N46" i="24"/>
  <c r="M46" i="24"/>
  <c r="L46" i="24"/>
  <c r="K46" i="24"/>
  <c r="J46" i="24"/>
  <c r="I46" i="24"/>
  <c r="H46" i="24"/>
  <c r="G46" i="24"/>
  <c r="F46" i="24"/>
  <c r="E46" i="24"/>
  <c r="D46" i="24"/>
  <c r="C46" i="24"/>
  <c r="B46" i="24"/>
  <c r="CT45" i="24"/>
  <c r="CS45" i="24"/>
  <c r="CR45" i="24"/>
  <c r="CQ45" i="24"/>
  <c r="CP45" i="24"/>
  <c r="CO45" i="24"/>
  <c r="CN45" i="24"/>
  <c r="CM45" i="24"/>
  <c r="CL45" i="24"/>
  <c r="CK45" i="24"/>
  <c r="CJ45" i="24"/>
  <c r="CI45" i="24"/>
  <c r="CH45" i="24"/>
  <c r="CG45" i="24"/>
  <c r="CF45" i="24"/>
  <c r="CE45" i="24"/>
  <c r="CD45" i="24"/>
  <c r="CC45" i="24"/>
  <c r="CB45" i="24"/>
  <c r="CA45" i="24"/>
  <c r="BZ45" i="24"/>
  <c r="BY45" i="24"/>
  <c r="BX45" i="24"/>
  <c r="BW45" i="24"/>
  <c r="BV45" i="24"/>
  <c r="BU45" i="24"/>
  <c r="BT45" i="24"/>
  <c r="BS45" i="24"/>
  <c r="BR45" i="24"/>
  <c r="BQ45" i="24"/>
  <c r="BP45" i="24"/>
  <c r="BO45" i="24"/>
  <c r="BN45" i="24"/>
  <c r="BM45" i="24"/>
  <c r="BL45" i="24"/>
  <c r="BK45" i="24"/>
  <c r="BJ45" i="24"/>
  <c r="BI45" i="24"/>
  <c r="BH45" i="24"/>
  <c r="BG45" i="24"/>
  <c r="BF45" i="24"/>
  <c r="BE45" i="24"/>
  <c r="BD45" i="24"/>
  <c r="BC45" i="24"/>
  <c r="BB45" i="24"/>
  <c r="BA45" i="24"/>
  <c r="AZ45" i="24"/>
  <c r="AY45" i="24"/>
  <c r="AX45" i="24"/>
  <c r="AW45" i="24"/>
  <c r="AV45" i="24"/>
  <c r="AU45" i="24"/>
  <c r="AT45" i="24"/>
  <c r="AS45" i="24"/>
  <c r="AR45" i="24"/>
  <c r="AQ45" i="24"/>
  <c r="AP45" i="24"/>
  <c r="AO45" i="24"/>
  <c r="AN45" i="24"/>
  <c r="AM45" i="24"/>
  <c r="AL45" i="24"/>
  <c r="AK45" i="24"/>
  <c r="AJ45" i="24"/>
  <c r="AI45" i="24"/>
  <c r="AH45" i="24"/>
  <c r="AG45" i="24"/>
  <c r="AF45" i="24"/>
  <c r="AE45" i="24"/>
  <c r="AD45" i="24"/>
  <c r="AC45" i="24"/>
  <c r="AB45" i="24"/>
  <c r="AA45" i="24"/>
  <c r="Z45" i="24"/>
  <c r="Y45" i="24"/>
  <c r="X45" i="24"/>
  <c r="W45" i="24"/>
  <c r="V45" i="24"/>
  <c r="U45" i="24"/>
  <c r="T45" i="24"/>
  <c r="S45" i="24"/>
  <c r="R45" i="24"/>
  <c r="Q45" i="24"/>
  <c r="P45" i="24"/>
  <c r="O45" i="24"/>
  <c r="N45" i="24"/>
  <c r="M45" i="24"/>
  <c r="L45" i="24"/>
  <c r="K45" i="24"/>
  <c r="J45" i="24"/>
  <c r="I45" i="24"/>
  <c r="H45" i="24"/>
  <c r="G45" i="24"/>
  <c r="F45" i="24"/>
  <c r="E45" i="24"/>
  <c r="D45" i="24"/>
  <c r="C45" i="24"/>
  <c r="B45" i="24"/>
  <c r="CT44" i="24"/>
  <c r="CS44" i="24"/>
  <c r="CR44" i="24"/>
  <c r="CQ44" i="24"/>
  <c r="CP44" i="24"/>
  <c r="CO44" i="24"/>
  <c r="CN44" i="24"/>
  <c r="CM44" i="24"/>
  <c r="CL44" i="24"/>
  <c r="CK44" i="24"/>
  <c r="CJ44" i="24"/>
  <c r="CI44" i="24"/>
  <c r="CH44" i="24"/>
  <c r="CG44" i="24"/>
  <c r="CF44" i="24"/>
  <c r="CE44" i="24"/>
  <c r="CD44" i="24"/>
  <c r="CC44" i="24"/>
  <c r="CB44" i="24"/>
  <c r="CA44" i="24"/>
  <c r="BZ44" i="24"/>
  <c r="BY44" i="24"/>
  <c r="BX44" i="24"/>
  <c r="BW44" i="24"/>
  <c r="BV44" i="24"/>
  <c r="BU44" i="24"/>
  <c r="BT44" i="24"/>
  <c r="BS44" i="24"/>
  <c r="BR44" i="24"/>
  <c r="BQ44" i="24"/>
  <c r="BP44" i="24"/>
  <c r="BO44" i="24"/>
  <c r="BN44" i="24"/>
  <c r="BM44" i="24"/>
  <c r="BL44" i="24"/>
  <c r="BK44" i="24"/>
  <c r="BJ44" i="24"/>
  <c r="BI44" i="24"/>
  <c r="BH44" i="24"/>
  <c r="BG44" i="24"/>
  <c r="BF44" i="24"/>
  <c r="BE44" i="24"/>
  <c r="BD44" i="24"/>
  <c r="BC44" i="24"/>
  <c r="BB44" i="24"/>
  <c r="BA44" i="24"/>
  <c r="AZ44" i="24"/>
  <c r="AY44" i="24"/>
  <c r="AX44" i="24"/>
  <c r="AW44" i="24"/>
  <c r="AV44" i="24"/>
  <c r="AU44" i="24"/>
  <c r="AT44" i="24"/>
  <c r="AS44" i="24"/>
  <c r="AR44" i="24"/>
  <c r="AQ44" i="24"/>
  <c r="AP44" i="24"/>
  <c r="AO44" i="24"/>
  <c r="AN44" i="24"/>
  <c r="AM44" i="24"/>
  <c r="AL44" i="24"/>
  <c r="AK44" i="24"/>
  <c r="AJ44" i="24"/>
  <c r="AI44" i="24"/>
  <c r="AH44" i="24"/>
  <c r="AG44" i="24"/>
  <c r="AF44" i="24"/>
  <c r="AE44" i="24"/>
  <c r="AD44" i="24"/>
  <c r="AC44" i="24"/>
  <c r="AB44" i="24"/>
  <c r="AA44" i="24"/>
  <c r="Z44" i="24"/>
  <c r="Y44" i="24"/>
  <c r="X44" i="24"/>
  <c r="W44" i="24"/>
  <c r="V44" i="24"/>
  <c r="U44" i="24"/>
  <c r="T44" i="24"/>
  <c r="S44" i="24"/>
  <c r="R44" i="24"/>
  <c r="Q44" i="24"/>
  <c r="P44" i="24"/>
  <c r="O44" i="24"/>
  <c r="N44" i="24"/>
  <c r="M44" i="24"/>
  <c r="L44" i="24"/>
  <c r="K44" i="24"/>
  <c r="J44" i="24"/>
  <c r="I44" i="24"/>
  <c r="H44" i="24"/>
  <c r="G44" i="24"/>
  <c r="F44" i="24"/>
  <c r="E44" i="24"/>
  <c r="D44" i="24"/>
  <c r="C44" i="24"/>
  <c r="B44" i="24"/>
  <c r="CT43" i="24"/>
  <c r="CS43" i="24"/>
  <c r="CR43" i="24"/>
  <c r="CQ43" i="24"/>
  <c r="CP43" i="24"/>
  <c r="CO43" i="24"/>
  <c r="CN43" i="24"/>
  <c r="CM43" i="24"/>
  <c r="CL43" i="24"/>
  <c r="CK43" i="24"/>
  <c r="CJ43" i="24"/>
  <c r="CI43" i="24"/>
  <c r="CH43" i="24"/>
  <c r="CG43" i="24"/>
  <c r="CF43" i="24"/>
  <c r="CE43" i="24"/>
  <c r="CD43" i="24"/>
  <c r="CD49" i="24" s="1"/>
  <c r="CC43" i="24"/>
  <c r="CB43" i="24"/>
  <c r="CA43" i="24"/>
  <c r="BZ43" i="24"/>
  <c r="BZ49" i="24" s="1"/>
  <c r="BY43" i="24"/>
  <c r="BX43" i="24"/>
  <c r="BW43" i="24"/>
  <c r="BV43" i="24"/>
  <c r="BV49" i="24" s="1"/>
  <c r="BU43" i="24"/>
  <c r="BT43" i="24"/>
  <c r="BS43" i="24"/>
  <c r="BR43" i="24"/>
  <c r="BR49" i="24" s="1"/>
  <c r="BQ43" i="24"/>
  <c r="BP43" i="24"/>
  <c r="BO43" i="24"/>
  <c r="BN43" i="24"/>
  <c r="BM43" i="24"/>
  <c r="BL43" i="24"/>
  <c r="BL49" i="24" s="1"/>
  <c r="BK43" i="24"/>
  <c r="BJ43" i="24"/>
  <c r="BI43" i="24"/>
  <c r="BH43" i="24"/>
  <c r="BH49" i="24" s="1"/>
  <c r="BG43" i="24"/>
  <c r="BF43" i="24"/>
  <c r="BE43" i="24"/>
  <c r="BD43" i="24"/>
  <c r="BD49" i="24" s="1"/>
  <c r="BC43" i="24"/>
  <c r="BB43" i="24"/>
  <c r="BA43" i="24"/>
  <c r="AZ43" i="24"/>
  <c r="AZ49" i="24" s="1"/>
  <c r="AY43" i="24"/>
  <c r="AY49" i="24" s="1"/>
  <c r="AX43" i="24"/>
  <c r="AW43" i="24"/>
  <c r="AV43" i="24"/>
  <c r="AU43" i="24"/>
  <c r="AU49" i="24" s="1"/>
  <c r="AT43" i="24"/>
  <c r="AS43" i="24"/>
  <c r="AR43" i="24"/>
  <c r="AQ43" i="24"/>
  <c r="AQ49" i="24" s="1"/>
  <c r="AP43" i="24"/>
  <c r="AO43" i="24"/>
  <c r="AN43" i="24"/>
  <c r="AM43" i="24"/>
  <c r="AM49" i="24" s="1"/>
  <c r="AL43" i="24"/>
  <c r="AK43" i="24"/>
  <c r="AJ43" i="24"/>
  <c r="AI43" i="24"/>
  <c r="AI49" i="24" s="1"/>
  <c r="AH43" i="24"/>
  <c r="AG43" i="24"/>
  <c r="AF43" i="24"/>
  <c r="AE43" i="24"/>
  <c r="AE49" i="24" s="1"/>
  <c r="AD43" i="24"/>
  <c r="AC43" i="24"/>
  <c r="AB43" i="24"/>
  <c r="AA43" i="24"/>
  <c r="AA49" i="24" s="1"/>
  <c r="Z43" i="24"/>
  <c r="Y43" i="24"/>
  <c r="X43" i="24"/>
  <c r="W43" i="24"/>
  <c r="W49" i="24" s="1"/>
  <c r="V43" i="24"/>
  <c r="U43" i="24"/>
  <c r="T43" i="24"/>
  <c r="S43" i="24"/>
  <c r="S49" i="24" s="1"/>
  <c r="R43" i="24"/>
  <c r="Q43" i="24"/>
  <c r="P43" i="24"/>
  <c r="O43" i="24"/>
  <c r="O49" i="24" s="1"/>
  <c r="N43" i="24"/>
  <c r="M43" i="24"/>
  <c r="L43" i="24"/>
  <c r="K43" i="24"/>
  <c r="K49" i="24" s="1"/>
  <c r="J43" i="24"/>
  <c r="I43" i="24"/>
  <c r="H43" i="24"/>
  <c r="G43" i="24"/>
  <c r="G49" i="24" s="1"/>
  <c r="F43" i="24"/>
  <c r="E43" i="24"/>
  <c r="D43" i="24"/>
  <c r="C43" i="24"/>
  <c r="C49" i="24" s="1"/>
  <c r="B43" i="24"/>
  <c r="CT48" i="23"/>
  <c r="CS48" i="23"/>
  <c r="CR48" i="23"/>
  <c r="CQ48" i="23"/>
  <c r="CP48" i="23"/>
  <c r="CO48" i="23"/>
  <c r="CN48" i="23"/>
  <c r="CM48" i="23"/>
  <c r="CL48" i="23"/>
  <c r="CK48" i="23"/>
  <c r="CJ48" i="23"/>
  <c r="CI48" i="23"/>
  <c r="CH48" i="23"/>
  <c r="CG48" i="23"/>
  <c r="CF48" i="23"/>
  <c r="CE48" i="23"/>
  <c r="CD48" i="23"/>
  <c r="CC48" i="23"/>
  <c r="CB48" i="23"/>
  <c r="CA48" i="23"/>
  <c r="BZ48" i="23"/>
  <c r="BY48" i="23"/>
  <c r="BX48" i="23"/>
  <c r="BW48" i="23"/>
  <c r="BV48" i="23"/>
  <c r="BU48" i="23"/>
  <c r="BT48" i="23"/>
  <c r="BS48" i="23"/>
  <c r="BR48" i="23"/>
  <c r="BQ48" i="23"/>
  <c r="BP48" i="23"/>
  <c r="BO48" i="23"/>
  <c r="BN48" i="23"/>
  <c r="BM48" i="23"/>
  <c r="BL48" i="23"/>
  <c r="BK48" i="23"/>
  <c r="BJ48" i="23"/>
  <c r="BI48" i="23"/>
  <c r="BH48" i="23"/>
  <c r="BG48" i="23"/>
  <c r="BF48" i="23"/>
  <c r="BE48" i="23"/>
  <c r="BD48" i="23"/>
  <c r="BC48" i="23"/>
  <c r="BB48" i="23"/>
  <c r="BA48" i="23"/>
  <c r="AZ48" i="23"/>
  <c r="AY48" i="23"/>
  <c r="AX48" i="23"/>
  <c r="AW48" i="23"/>
  <c r="AV48" i="23"/>
  <c r="AU48" i="23"/>
  <c r="AT48" i="23"/>
  <c r="AS48" i="23"/>
  <c r="AR48" i="23"/>
  <c r="AQ48" i="23"/>
  <c r="AP48" i="23"/>
  <c r="AO48" i="23"/>
  <c r="AN48" i="23"/>
  <c r="AM48" i="23"/>
  <c r="AL48" i="23"/>
  <c r="AK48" i="23"/>
  <c r="AJ48" i="23"/>
  <c r="AI48" i="23"/>
  <c r="AH48" i="23"/>
  <c r="AG48" i="23"/>
  <c r="AF48" i="23"/>
  <c r="AE48" i="23"/>
  <c r="AD48" i="23"/>
  <c r="AC48" i="23"/>
  <c r="AB48" i="23"/>
  <c r="AA48" i="23"/>
  <c r="Z48" i="23"/>
  <c r="Y48" i="23"/>
  <c r="X48" i="23"/>
  <c r="W48" i="23"/>
  <c r="V48" i="23"/>
  <c r="U48" i="23"/>
  <c r="T48" i="23"/>
  <c r="S48" i="23"/>
  <c r="R48" i="23"/>
  <c r="Q48" i="23"/>
  <c r="P48" i="23"/>
  <c r="O48" i="23"/>
  <c r="N48" i="23"/>
  <c r="M48" i="23"/>
  <c r="L48" i="23"/>
  <c r="K48" i="23"/>
  <c r="J48" i="23"/>
  <c r="I48" i="23"/>
  <c r="H48" i="23"/>
  <c r="G48" i="23"/>
  <c r="F48" i="23"/>
  <c r="E48" i="23"/>
  <c r="D48" i="23"/>
  <c r="C48" i="23"/>
  <c r="B48" i="23"/>
  <c r="CT47" i="23"/>
  <c r="CS47" i="23"/>
  <c r="CR47" i="23"/>
  <c r="CQ47" i="23"/>
  <c r="CP47" i="23"/>
  <c r="CO47" i="23"/>
  <c r="CN47" i="23"/>
  <c r="CM47" i="23"/>
  <c r="CL47" i="23"/>
  <c r="CK47" i="23"/>
  <c r="CJ47" i="23"/>
  <c r="CI47" i="23"/>
  <c r="CH47" i="23"/>
  <c r="CG47" i="23"/>
  <c r="CF47" i="23"/>
  <c r="CE47" i="23"/>
  <c r="CD47" i="23"/>
  <c r="CC47" i="23"/>
  <c r="CB47" i="23"/>
  <c r="CA47" i="23"/>
  <c r="BZ47" i="23"/>
  <c r="BY47" i="23"/>
  <c r="BX47" i="23"/>
  <c r="BW47" i="23"/>
  <c r="BV47" i="23"/>
  <c r="BU47" i="23"/>
  <c r="BT47" i="23"/>
  <c r="BS47" i="23"/>
  <c r="BR47" i="23"/>
  <c r="BQ47" i="23"/>
  <c r="BP47" i="23"/>
  <c r="BO47" i="23"/>
  <c r="BN47" i="23"/>
  <c r="BM47" i="23"/>
  <c r="BL47" i="23"/>
  <c r="BK47" i="23"/>
  <c r="BJ47" i="23"/>
  <c r="BI47" i="23"/>
  <c r="BH47" i="23"/>
  <c r="BG47" i="23"/>
  <c r="BF47" i="23"/>
  <c r="BE47" i="23"/>
  <c r="BD47" i="23"/>
  <c r="BC47" i="23"/>
  <c r="BB47" i="23"/>
  <c r="BA47" i="23"/>
  <c r="AZ47" i="23"/>
  <c r="AY47" i="23"/>
  <c r="AX47" i="23"/>
  <c r="AW47" i="23"/>
  <c r="AV47" i="23"/>
  <c r="AU47" i="23"/>
  <c r="AT47" i="23"/>
  <c r="AS47" i="23"/>
  <c r="AR47" i="23"/>
  <c r="AQ47" i="23"/>
  <c r="AP47" i="23"/>
  <c r="AO47" i="23"/>
  <c r="AN47" i="23"/>
  <c r="AM47" i="23"/>
  <c r="AL47" i="23"/>
  <c r="AK47" i="23"/>
  <c r="AJ47" i="23"/>
  <c r="AI47" i="23"/>
  <c r="AH47" i="23"/>
  <c r="AG47" i="23"/>
  <c r="AF47" i="23"/>
  <c r="AE47" i="23"/>
  <c r="AD47" i="23"/>
  <c r="AC47" i="23"/>
  <c r="AB47" i="23"/>
  <c r="AA47" i="23"/>
  <c r="Z47" i="23"/>
  <c r="Y47" i="23"/>
  <c r="X47" i="23"/>
  <c r="W47" i="23"/>
  <c r="V47" i="23"/>
  <c r="U47" i="23"/>
  <c r="T47" i="23"/>
  <c r="S47" i="23"/>
  <c r="R47" i="23"/>
  <c r="Q47" i="23"/>
  <c r="P47" i="23"/>
  <c r="O47" i="23"/>
  <c r="N47" i="23"/>
  <c r="M47" i="23"/>
  <c r="L47" i="23"/>
  <c r="K47" i="23"/>
  <c r="J47" i="23"/>
  <c r="I47" i="23"/>
  <c r="H47" i="23"/>
  <c r="G47" i="23"/>
  <c r="F47" i="23"/>
  <c r="E47" i="23"/>
  <c r="D47" i="23"/>
  <c r="C47" i="23"/>
  <c r="B47" i="23"/>
  <c r="CT46" i="23"/>
  <c r="CS46" i="23"/>
  <c r="CR46" i="23"/>
  <c r="CQ46" i="23"/>
  <c r="CP46" i="23"/>
  <c r="CO46" i="23"/>
  <c r="CN46" i="23"/>
  <c r="CM46" i="23"/>
  <c r="CL46" i="23"/>
  <c r="CK46" i="23"/>
  <c r="CJ46" i="23"/>
  <c r="CI46" i="23"/>
  <c r="CH46" i="23"/>
  <c r="CG46" i="23"/>
  <c r="CF46" i="23"/>
  <c r="CE46" i="23"/>
  <c r="CD46" i="23"/>
  <c r="CC46" i="23"/>
  <c r="CB46" i="23"/>
  <c r="CA46" i="23"/>
  <c r="BZ46" i="23"/>
  <c r="BY46" i="23"/>
  <c r="BX46" i="23"/>
  <c r="BW46" i="23"/>
  <c r="BV46" i="23"/>
  <c r="BU46" i="23"/>
  <c r="BT46" i="23"/>
  <c r="BS46" i="23"/>
  <c r="BR46" i="23"/>
  <c r="BQ46" i="23"/>
  <c r="BP46" i="23"/>
  <c r="BO46" i="23"/>
  <c r="BN46" i="23"/>
  <c r="BM46" i="23"/>
  <c r="BL46" i="23"/>
  <c r="BK46" i="23"/>
  <c r="BJ46" i="23"/>
  <c r="BI46" i="23"/>
  <c r="BH46" i="23"/>
  <c r="BG46" i="23"/>
  <c r="BF46" i="23"/>
  <c r="BE46" i="23"/>
  <c r="BD46" i="23"/>
  <c r="BC46" i="23"/>
  <c r="BB46" i="23"/>
  <c r="BA46" i="23"/>
  <c r="AZ46" i="23"/>
  <c r="AY46" i="23"/>
  <c r="AX46" i="23"/>
  <c r="AW46" i="23"/>
  <c r="AV46" i="23"/>
  <c r="AU46" i="23"/>
  <c r="AT46" i="23"/>
  <c r="AS46" i="23"/>
  <c r="AR46" i="23"/>
  <c r="AQ46" i="23"/>
  <c r="AP46" i="23"/>
  <c r="AO46" i="23"/>
  <c r="AN46" i="23"/>
  <c r="AM46" i="23"/>
  <c r="AL46" i="23"/>
  <c r="AK46" i="23"/>
  <c r="AJ46" i="23"/>
  <c r="AI46" i="23"/>
  <c r="AH46" i="23"/>
  <c r="AG46" i="23"/>
  <c r="AF46" i="23"/>
  <c r="AE46" i="23"/>
  <c r="AD46" i="23"/>
  <c r="AC46" i="23"/>
  <c r="AB46" i="23"/>
  <c r="AA46" i="23"/>
  <c r="Z46" i="23"/>
  <c r="Y46" i="23"/>
  <c r="X46" i="23"/>
  <c r="W46" i="23"/>
  <c r="V46" i="23"/>
  <c r="U46" i="23"/>
  <c r="T46" i="23"/>
  <c r="S46" i="23"/>
  <c r="R46" i="23"/>
  <c r="Q46" i="23"/>
  <c r="P46" i="23"/>
  <c r="O46" i="23"/>
  <c r="N46" i="23"/>
  <c r="M46" i="23"/>
  <c r="L46" i="23"/>
  <c r="K46" i="23"/>
  <c r="J46" i="23"/>
  <c r="I46" i="23"/>
  <c r="H46" i="23"/>
  <c r="G46" i="23"/>
  <c r="F46" i="23"/>
  <c r="E46" i="23"/>
  <c r="D46" i="23"/>
  <c r="C46" i="23"/>
  <c r="B46" i="23"/>
  <c r="CT45" i="23"/>
  <c r="CS45" i="23"/>
  <c r="CR45" i="23"/>
  <c r="CQ45" i="23"/>
  <c r="CP45" i="23"/>
  <c r="CO45" i="23"/>
  <c r="CN45" i="23"/>
  <c r="CM45" i="23"/>
  <c r="CL45" i="23"/>
  <c r="CK45" i="23"/>
  <c r="CJ45" i="23"/>
  <c r="CI45" i="23"/>
  <c r="CH45" i="23"/>
  <c r="CG45" i="23"/>
  <c r="CF45" i="23"/>
  <c r="CE45" i="23"/>
  <c r="CD45" i="23"/>
  <c r="CC45" i="23"/>
  <c r="CB45" i="23"/>
  <c r="CA45" i="23"/>
  <c r="BZ45" i="23"/>
  <c r="BY45" i="23"/>
  <c r="BX45" i="23"/>
  <c r="BW45" i="23"/>
  <c r="BV45" i="23"/>
  <c r="BU45" i="23"/>
  <c r="BT45" i="23"/>
  <c r="BS45" i="23"/>
  <c r="BR45" i="23"/>
  <c r="BQ45" i="23"/>
  <c r="BP45" i="23"/>
  <c r="BO45" i="23"/>
  <c r="BN45" i="23"/>
  <c r="BM45" i="23"/>
  <c r="BL45" i="23"/>
  <c r="BK45" i="23"/>
  <c r="BJ45" i="23"/>
  <c r="BI45" i="23"/>
  <c r="BH45" i="23"/>
  <c r="BG45" i="23"/>
  <c r="BF45" i="23"/>
  <c r="BE45" i="23"/>
  <c r="BD45" i="23"/>
  <c r="BC45" i="23"/>
  <c r="BB45" i="23"/>
  <c r="BA45" i="23"/>
  <c r="AZ45" i="23"/>
  <c r="AY45" i="23"/>
  <c r="AX45" i="23"/>
  <c r="AW45" i="23"/>
  <c r="AV45" i="23"/>
  <c r="AU45" i="23"/>
  <c r="AT45" i="23"/>
  <c r="AS45" i="23"/>
  <c r="AR45" i="23"/>
  <c r="AQ45" i="23"/>
  <c r="AP45" i="23"/>
  <c r="AO45" i="23"/>
  <c r="AN45" i="23"/>
  <c r="AM45" i="23"/>
  <c r="AL45" i="23"/>
  <c r="AK45" i="23"/>
  <c r="AJ45" i="23"/>
  <c r="AI45" i="23"/>
  <c r="AH45" i="23"/>
  <c r="AG45" i="23"/>
  <c r="AF45" i="23"/>
  <c r="AE45" i="23"/>
  <c r="AD45" i="23"/>
  <c r="AC45" i="23"/>
  <c r="AB45" i="23"/>
  <c r="AA45" i="23"/>
  <c r="Z45" i="23"/>
  <c r="Y45" i="23"/>
  <c r="X45" i="23"/>
  <c r="W45" i="23"/>
  <c r="V45" i="23"/>
  <c r="U45" i="23"/>
  <c r="T45" i="23"/>
  <c r="S45" i="23"/>
  <c r="R45" i="23"/>
  <c r="Q45" i="23"/>
  <c r="P45" i="23"/>
  <c r="O45" i="23"/>
  <c r="N45" i="23"/>
  <c r="M45" i="23"/>
  <c r="L45" i="23"/>
  <c r="K45" i="23"/>
  <c r="J45" i="23"/>
  <c r="I45" i="23"/>
  <c r="H45" i="23"/>
  <c r="G45" i="23"/>
  <c r="F45" i="23"/>
  <c r="E45" i="23"/>
  <c r="D45" i="23"/>
  <c r="C45" i="23"/>
  <c r="B45" i="23"/>
  <c r="CT44" i="23"/>
  <c r="CS44" i="23"/>
  <c r="CR44" i="23"/>
  <c r="CQ44" i="23"/>
  <c r="CP44" i="23"/>
  <c r="CO44" i="23"/>
  <c r="CN44" i="23"/>
  <c r="CM44" i="23"/>
  <c r="CL44" i="23"/>
  <c r="CK44" i="23"/>
  <c r="CJ44" i="23"/>
  <c r="CI44" i="23"/>
  <c r="CH44" i="23"/>
  <c r="CG44" i="23"/>
  <c r="CF44" i="23"/>
  <c r="CE44" i="23"/>
  <c r="CD44" i="23"/>
  <c r="CC44" i="23"/>
  <c r="CB44" i="23"/>
  <c r="CA44" i="23"/>
  <c r="BZ44" i="23"/>
  <c r="BY44" i="23"/>
  <c r="BX44" i="23"/>
  <c r="BW44" i="23"/>
  <c r="BV44" i="23"/>
  <c r="BU44" i="23"/>
  <c r="BT44" i="23"/>
  <c r="BS44" i="23"/>
  <c r="BR44" i="23"/>
  <c r="BQ44" i="23"/>
  <c r="BP44" i="23"/>
  <c r="BO44" i="23"/>
  <c r="BN44" i="23"/>
  <c r="BM44" i="23"/>
  <c r="BL44" i="23"/>
  <c r="BK44" i="23"/>
  <c r="BJ44" i="23"/>
  <c r="BI44" i="23"/>
  <c r="BH44" i="23"/>
  <c r="BG44" i="23"/>
  <c r="BF44" i="23"/>
  <c r="BE44" i="23"/>
  <c r="BD44" i="23"/>
  <c r="BC44" i="23"/>
  <c r="BB44" i="23"/>
  <c r="BA44" i="23"/>
  <c r="AZ44" i="23"/>
  <c r="AY44" i="23"/>
  <c r="AX44" i="23"/>
  <c r="AW44" i="23"/>
  <c r="AV44" i="23"/>
  <c r="AU44" i="23"/>
  <c r="AT44" i="23"/>
  <c r="AS44" i="23"/>
  <c r="AR44" i="23"/>
  <c r="AQ44" i="23"/>
  <c r="AP44" i="23"/>
  <c r="AO44" i="23"/>
  <c r="AN44" i="23"/>
  <c r="AM44" i="23"/>
  <c r="AL44" i="23"/>
  <c r="AK44" i="23"/>
  <c r="AJ44" i="23"/>
  <c r="AI44" i="23"/>
  <c r="AH44" i="23"/>
  <c r="AG44" i="23"/>
  <c r="AF44" i="23"/>
  <c r="AE44" i="23"/>
  <c r="AD44" i="23"/>
  <c r="AC44" i="23"/>
  <c r="AB44" i="23"/>
  <c r="AA44" i="23"/>
  <c r="Z44" i="23"/>
  <c r="Y44" i="23"/>
  <c r="X44" i="23"/>
  <c r="W44" i="23"/>
  <c r="V44" i="23"/>
  <c r="U44" i="23"/>
  <c r="T44" i="23"/>
  <c r="S44" i="23"/>
  <c r="R44" i="23"/>
  <c r="Q44" i="23"/>
  <c r="P44" i="23"/>
  <c r="O44" i="23"/>
  <c r="N44" i="23"/>
  <c r="M44" i="23"/>
  <c r="L44" i="23"/>
  <c r="K44" i="23"/>
  <c r="J44" i="23"/>
  <c r="I44" i="23"/>
  <c r="H44" i="23"/>
  <c r="G44" i="23"/>
  <c r="F44" i="23"/>
  <c r="E44" i="23"/>
  <c r="D44" i="23"/>
  <c r="C44" i="23"/>
  <c r="B44" i="23"/>
  <c r="CT43" i="23"/>
  <c r="CT49" i="23" s="1"/>
  <c r="CS43" i="23"/>
  <c r="CR43" i="23"/>
  <c r="CQ43" i="23"/>
  <c r="CP43" i="23"/>
  <c r="CP49" i="23" s="1"/>
  <c r="CO43" i="23"/>
  <c r="CN43" i="23"/>
  <c r="CM43" i="23"/>
  <c r="CL43" i="23"/>
  <c r="CL49" i="23" s="1"/>
  <c r="CK43" i="23"/>
  <c r="CJ43" i="23"/>
  <c r="CI43" i="23"/>
  <c r="CH43" i="23"/>
  <c r="CH49" i="23" s="1"/>
  <c r="CG43" i="23"/>
  <c r="CF43" i="23"/>
  <c r="CE43" i="23"/>
  <c r="CD43" i="23"/>
  <c r="CD49" i="23" s="1"/>
  <c r="CC43" i="23"/>
  <c r="CB43" i="23"/>
  <c r="CA43" i="23"/>
  <c r="BZ43" i="23"/>
  <c r="BZ49" i="23" s="1"/>
  <c r="BY43" i="23"/>
  <c r="BX43" i="23"/>
  <c r="BW43" i="23"/>
  <c r="BV43" i="23"/>
  <c r="BV49" i="23" s="1"/>
  <c r="BU43" i="23"/>
  <c r="BT43" i="23"/>
  <c r="BS43" i="23"/>
  <c r="BR43" i="23"/>
  <c r="BR49" i="23" s="1"/>
  <c r="BQ43" i="23"/>
  <c r="BP43" i="23"/>
  <c r="BO43" i="23"/>
  <c r="BN43" i="23"/>
  <c r="BN49" i="23" s="1"/>
  <c r="BM43" i="23"/>
  <c r="BL43" i="23"/>
  <c r="BK43" i="23"/>
  <c r="BJ43" i="23"/>
  <c r="BJ49" i="23" s="1"/>
  <c r="BI43" i="23"/>
  <c r="BH43" i="23"/>
  <c r="BG43" i="23"/>
  <c r="BF43" i="23"/>
  <c r="BF49" i="23" s="1"/>
  <c r="BE43" i="23"/>
  <c r="BD43" i="23"/>
  <c r="BC43" i="23"/>
  <c r="BB43" i="23"/>
  <c r="BB49" i="23" s="1"/>
  <c r="BA43" i="23"/>
  <c r="AZ43" i="23"/>
  <c r="AY43" i="23"/>
  <c r="AX43" i="23"/>
  <c r="AX49" i="23" s="1"/>
  <c r="AW43" i="23"/>
  <c r="AV43" i="23"/>
  <c r="AU43" i="23"/>
  <c r="AT43" i="23"/>
  <c r="AT49" i="23" s="1"/>
  <c r="AS43" i="23"/>
  <c r="AR43" i="23"/>
  <c r="AQ43" i="23"/>
  <c r="AP43" i="23"/>
  <c r="AP49" i="23" s="1"/>
  <c r="AO43" i="23"/>
  <c r="AN43" i="23"/>
  <c r="AM43" i="23"/>
  <c r="AL43" i="23"/>
  <c r="AL49" i="23" s="1"/>
  <c r="AK43" i="23"/>
  <c r="AJ43" i="23"/>
  <c r="AI43" i="23"/>
  <c r="AH43" i="23"/>
  <c r="AH49" i="23" s="1"/>
  <c r="AG43" i="23"/>
  <c r="AF43" i="23"/>
  <c r="AE43" i="23"/>
  <c r="AD43" i="23"/>
  <c r="AD49" i="23" s="1"/>
  <c r="AC43" i="23"/>
  <c r="AB43" i="23"/>
  <c r="AA43" i="23"/>
  <c r="Z43" i="23"/>
  <c r="Z49" i="23" s="1"/>
  <c r="Y43" i="23"/>
  <c r="X43" i="23"/>
  <c r="W43" i="23"/>
  <c r="V43" i="23"/>
  <c r="V49" i="23" s="1"/>
  <c r="U43" i="23"/>
  <c r="T43" i="23"/>
  <c r="S43" i="23"/>
  <c r="R43" i="23"/>
  <c r="Q43" i="23"/>
  <c r="P43" i="23"/>
  <c r="P49" i="23" s="1"/>
  <c r="O43" i="23"/>
  <c r="N43" i="23"/>
  <c r="M43" i="23"/>
  <c r="L43" i="23"/>
  <c r="L49" i="23" s="1"/>
  <c r="K43" i="23"/>
  <c r="J43" i="23"/>
  <c r="I43" i="23"/>
  <c r="H43" i="23"/>
  <c r="H49" i="23" s="1"/>
  <c r="G43" i="23"/>
  <c r="F43" i="23"/>
  <c r="E43" i="23"/>
  <c r="D43" i="23"/>
  <c r="D49" i="23" s="1"/>
  <c r="C43" i="23"/>
  <c r="B43" i="23"/>
  <c r="CT48" i="22"/>
  <c r="CS48" i="22"/>
  <c r="CR48" i="22"/>
  <c r="CQ48" i="22"/>
  <c r="CP48" i="22"/>
  <c r="CO48" i="22"/>
  <c r="CN48" i="22"/>
  <c r="CM48" i="22"/>
  <c r="CL48" i="22"/>
  <c r="CK48" i="22"/>
  <c r="CJ48" i="22"/>
  <c r="CI48" i="22"/>
  <c r="CH48" i="22"/>
  <c r="CG48" i="22"/>
  <c r="CF48" i="22"/>
  <c r="CE48" i="22"/>
  <c r="CD48" i="22"/>
  <c r="CC48" i="22"/>
  <c r="CB48" i="22"/>
  <c r="CA48" i="22"/>
  <c r="BZ48" i="22"/>
  <c r="BY48" i="22"/>
  <c r="BX48" i="22"/>
  <c r="BW48" i="22"/>
  <c r="BV48" i="22"/>
  <c r="BU48" i="22"/>
  <c r="BT48" i="22"/>
  <c r="BS48" i="22"/>
  <c r="BR48" i="22"/>
  <c r="BQ48" i="22"/>
  <c r="BP48" i="22"/>
  <c r="BO48" i="22"/>
  <c r="BN48" i="22"/>
  <c r="BM48" i="22"/>
  <c r="BL48" i="22"/>
  <c r="BK48" i="22"/>
  <c r="BJ48" i="22"/>
  <c r="BI48" i="22"/>
  <c r="BH48" i="22"/>
  <c r="BG48" i="22"/>
  <c r="BF48" i="22"/>
  <c r="BE48" i="22"/>
  <c r="BD48" i="22"/>
  <c r="BC48" i="22"/>
  <c r="BB48" i="22"/>
  <c r="BA48" i="22"/>
  <c r="AZ48" i="22"/>
  <c r="AY48" i="22"/>
  <c r="AX48" i="22"/>
  <c r="AW48" i="22"/>
  <c r="AV48" i="22"/>
  <c r="AU48" i="22"/>
  <c r="AT48" i="22"/>
  <c r="AS48" i="22"/>
  <c r="AR48" i="22"/>
  <c r="AQ48" i="22"/>
  <c r="AP48" i="22"/>
  <c r="AO48" i="22"/>
  <c r="AN48" i="22"/>
  <c r="AM48" i="22"/>
  <c r="AL48" i="22"/>
  <c r="AK48" i="22"/>
  <c r="AJ48" i="22"/>
  <c r="AI48" i="22"/>
  <c r="AH48" i="22"/>
  <c r="AG48" i="22"/>
  <c r="AF48" i="22"/>
  <c r="AE48" i="22"/>
  <c r="AD48" i="22"/>
  <c r="AC48" i="22"/>
  <c r="AB48" i="22"/>
  <c r="AA48" i="22"/>
  <c r="Z48" i="22"/>
  <c r="Y48" i="22"/>
  <c r="X48" i="22"/>
  <c r="W48" i="22"/>
  <c r="V48" i="22"/>
  <c r="U48" i="22"/>
  <c r="T48" i="22"/>
  <c r="S48" i="22"/>
  <c r="R48" i="22"/>
  <c r="Q48" i="22"/>
  <c r="P48" i="22"/>
  <c r="O48" i="22"/>
  <c r="N48" i="22"/>
  <c r="M48" i="22"/>
  <c r="L48" i="22"/>
  <c r="K48" i="22"/>
  <c r="J48" i="22"/>
  <c r="I48" i="22"/>
  <c r="H48" i="22"/>
  <c r="G48" i="22"/>
  <c r="F48" i="22"/>
  <c r="E48" i="22"/>
  <c r="D48" i="22"/>
  <c r="C48" i="22"/>
  <c r="B48" i="22"/>
  <c r="CT47" i="22"/>
  <c r="CS47" i="22"/>
  <c r="CR47" i="22"/>
  <c r="CQ47" i="22"/>
  <c r="CP47" i="22"/>
  <c r="CO47" i="22"/>
  <c r="CN47" i="22"/>
  <c r="CM47" i="22"/>
  <c r="CL47" i="22"/>
  <c r="CK47" i="22"/>
  <c r="CJ47" i="22"/>
  <c r="CI47" i="22"/>
  <c r="CH47" i="22"/>
  <c r="CG47" i="22"/>
  <c r="CF47" i="22"/>
  <c r="CE47" i="22"/>
  <c r="CD47" i="22"/>
  <c r="CC47" i="22"/>
  <c r="CB47" i="22"/>
  <c r="CA47" i="22"/>
  <c r="BZ47" i="22"/>
  <c r="BY47" i="22"/>
  <c r="BX47" i="22"/>
  <c r="BW47" i="22"/>
  <c r="BV47" i="22"/>
  <c r="BU47" i="22"/>
  <c r="BT47" i="22"/>
  <c r="BS47" i="22"/>
  <c r="BR47" i="22"/>
  <c r="BQ47" i="22"/>
  <c r="BP47" i="22"/>
  <c r="BO47" i="22"/>
  <c r="BN47" i="22"/>
  <c r="BM47" i="22"/>
  <c r="BL47" i="22"/>
  <c r="BK47" i="22"/>
  <c r="BJ47" i="22"/>
  <c r="BI47" i="22"/>
  <c r="BH47" i="22"/>
  <c r="BG47" i="22"/>
  <c r="BF47" i="22"/>
  <c r="BE47" i="22"/>
  <c r="BD47" i="22"/>
  <c r="BC47" i="22"/>
  <c r="BB47" i="22"/>
  <c r="BA47" i="22"/>
  <c r="AZ47" i="22"/>
  <c r="AY47" i="22"/>
  <c r="AX47" i="22"/>
  <c r="AW47" i="22"/>
  <c r="AV47" i="22"/>
  <c r="AU47" i="22"/>
  <c r="AT47" i="22"/>
  <c r="AS47" i="22"/>
  <c r="AR47" i="22"/>
  <c r="AQ47" i="22"/>
  <c r="AP47" i="22"/>
  <c r="AO47" i="22"/>
  <c r="AN47" i="22"/>
  <c r="AM47" i="22"/>
  <c r="AL47" i="22"/>
  <c r="AK47" i="22"/>
  <c r="AJ47" i="22"/>
  <c r="AI47" i="22"/>
  <c r="AH47" i="22"/>
  <c r="AG47" i="22"/>
  <c r="AF47" i="22"/>
  <c r="AE47" i="22"/>
  <c r="AD47" i="22"/>
  <c r="AC47" i="22"/>
  <c r="AB47" i="22"/>
  <c r="AA47" i="22"/>
  <c r="Z47" i="22"/>
  <c r="Y47" i="22"/>
  <c r="X47" i="22"/>
  <c r="W47" i="22"/>
  <c r="V47" i="22"/>
  <c r="U47" i="22"/>
  <c r="T47" i="22"/>
  <c r="S47" i="22"/>
  <c r="R47" i="22"/>
  <c r="Q47" i="22"/>
  <c r="P47" i="22"/>
  <c r="O47" i="22"/>
  <c r="N47" i="22"/>
  <c r="M47" i="22"/>
  <c r="L47" i="22"/>
  <c r="K47" i="22"/>
  <c r="J47" i="22"/>
  <c r="I47" i="22"/>
  <c r="H47" i="22"/>
  <c r="G47" i="22"/>
  <c r="F47" i="22"/>
  <c r="E47" i="22"/>
  <c r="D47" i="22"/>
  <c r="C47" i="22"/>
  <c r="B47" i="22"/>
  <c r="CT46" i="22"/>
  <c r="CS46" i="22"/>
  <c r="CR46" i="22"/>
  <c r="CQ46" i="22"/>
  <c r="CP46" i="22"/>
  <c r="CO46" i="22"/>
  <c r="CN46" i="22"/>
  <c r="CM46" i="22"/>
  <c r="CL46" i="22"/>
  <c r="CK46" i="22"/>
  <c r="CJ46" i="22"/>
  <c r="CI46" i="22"/>
  <c r="CH46" i="22"/>
  <c r="CG46" i="22"/>
  <c r="CF46" i="22"/>
  <c r="CE46" i="22"/>
  <c r="CD46" i="22"/>
  <c r="CC46" i="22"/>
  <c r="CB46" i="22"/>
  <c r="CA46" i="22"/>
  <c r="BZ46" i="22"/>
  <c r="BY46" i="22"/>
  <c r="BX46" i="22"/>
  <c r="BW46" i="22"/>
  <c r="BV46" i="22"/>
  <c r="BU46" i="22"/>
  <c r="BT46" i="22"/>
  <c r="BS46" i="22"/>
  <c r="BR46" i="22"/>
  <c r="BQ46" i="22"/>
  <c r="BP46" i="22"/>
  <c r="BO46" i="22"/>
  <c r="BN46" i="22"/>
  <c r="BM46" i="22"/>
  <c r="BL46" i="22"/>
  <c r="BK46" i="22"/>
  <c r="BJ46" i="22"/>
  <c r="BI46" i="22"/>
  <c r="BH46" i="22"/>
  <c r="BG46" i="22"/>
  <c r="BF46" i="22"/>
  <c r="BE46" i="22"/>
  <c r="BD46" i="22"/>
  <c r="BC46" i="22"/>
  <c r="BB46" i="22"/>
  <c r="BA46" i="22"/>
  <c r="AZ46" i="22"/>
  <c r="AY46" i="22"/>
  <c r="AX46" i="22"/>
  <c r="AW46" i="22"/>
  <c r="AV46" i="22"/>
  <c r="AU46" i="22"/>
  <c r="AT46" i="22"/>
  <c r="AS46" i="22"/>
  <c r="AR46" i="22"/>
  <c r="AQ46" i="22"/>
  <c r="AP46" i="22"/>
  <c r="AO46" i="22"/>
  <c r="AN46" i="22"/>
  <c r="AM46" i="22"/>
  <c r="AL46" i="22"/>
  <c r="AK46" i="22"/>
  <c r="AJ46" i="22"/>
  <c r="AI46" i="22"/>
  <c r="AH46" i="22"/>
  <c r="AG46" i="22"/>
  <c r="AF46" i="22"/>
  <c r="AE46" i="22"/>
  <c r="AD46" i="22"/>
  <c r="AC46" i="22"/>
  <c r="AB46" i="22"/>
  <c r="AA46" i="22"/>
  <c r="Z46" i="22"/>
  <c r="Y46" i="22"/>
  <c r="X46" i="22"/>
  <c r="W46" i="22"/>
  <c r="V46" i="22"/>
  <c r="U46" i="22"/>
  <c r="T46" i="22"/>
  <c r="S46" i="22"/>
  <c r="R46" i="22"/>
  <c r="Q46" i="22"/>
  <c r="P46" i="22"/>
  <c r="O46" i="22"/>
  <c r="N46" i="22"/>
  <c r="M46" i="22"/>
  <c r="L46" i="22"/>
  <c r="K46" i="22"/>
  <c r="J46" i="22"/>
  <c r="I46" i="22"/>
  <c r="H46" i="22"/>
  <c r="G46" i="22"/>
  <c r="F46" i="22"/>
  <c r="E46" i="22"/>
  <c r="D46" i="22"/>
  <c r="C46" i="22"/>
  <c r="B46" i="22"/>
  <c r="CT45" i="22"/>
  <c r="CS45" i="22"/>
  <c r="CR45" i="22"/>
  <c r="CQ45" i="22"/>
  <c r="CP45" i="22"/>
  <c r="CO45" i="22"/>
  <c r="CN45" i="22"/>
  <c r="CM45" i="22"/>
  <c r="CL45" i="22"/>
  <c r="CK45" i="22"/>
  <c r="CJ45" i="22"/>
  <c r="CI45" i="22"/>
  <c r="CH45" i="22"/>
  <c r="CG45" i="22"/>
  <c r="CF45" i="22"/>
  <c r="CE45" i="22"/>
  <c r="CD45" i="22"/>
  <c r="CC45" i="22"/>
  <c r="CB45" i="22"/>
  <c r="CA45" i="22"/>
  <c r="BZ45" i="22"/>
  <c r="BY45" i="22"/>
  <c r="BX45" i="22"/>
  <c r="BW45" i="22"/>
  <c r="BV45" i="22"/>
  <c r="BU45" i="22"/>
  <c r="BT45" i="22"/>
  <c r="BS45" i="22"/>
  <c r="BR45" i="22"/>
  <c r="BQ45" i="22"/>
  <c r="BP45" i="22"/>
  <c r="BO45" i="22"/>
  <c r="BN45" i="22"/>
  <c r="BM45" i="22"/>
  <c r="BL45" i="22"/>
  <c r="BK45" i="22"/>
  <c r="BJ45" i="22"/>
  <c r="BI45" i="22"/>
  <c r="BH45" i="22"/>
  <c r="BG45" i="22"/>
  <c r="BF45" i="22"/>
  <c r="BE45" i="22"/>
  <c r="BD45" i="22"/>
  <c r="BC45" i="22"/>
  <c r="BB45" i="22"/>
  <c r="BA45" i="22"/>
  <c r="AZ45" i="22"/>
  <c r="AY45" i="22"/>
  <c r="AX45" i="22"/>
  <c r="AW45" i="22"/>
  <c r="AV45" i="22"/>
  <c r="AU45" i="22"/>
  <c r="AT45" i="22"/>
  <c r="AS45" i="22"/>
  <c r="AR45" i="22"/>
  <c r="AQ45" i="22"/>
  <c r="AP45" i="22"/>
  <c r="AO45" i="22"/>
  <c r="AN45" i="22"/>
  <c r="AM45" i="22"/>
  <c r="AL45" i="22"/>
  <c r="AK45" i="22"/>
  <c r="AJ45" i="22"/>
  <c r="AI45" i="22"/>
  <c r="AH45" i="22"/>
  <c r="AG45" i="22"/>
  <c r="AF45" i="22"/>
  <c r="AE45" i="22"/>
  <c r="AD45" i="22"/>
  <c r="AC45" i="22"/>
  <c r="AB45" i="22"/>
  <c r="AA45" i="22"/>
  <c r="Z45" i="22"/>
  <c r="Y45" i="22"/>
  <c r="X45" i="22"/>
  <c r="W45" i="22"/>
  <c r="V45" i="22"/>
  <c r="U45" i="22"/>
  <c r="T45" i="22"/>
  <c r="S45" i="22"/>
  <c r="R45" i="22"/>
  <c r="Q45" i="22"/>
  <c r="P45" i="22"/>
  <c r="O45" i="22"/>
  <c r="N45" i="22"/>
  <c r="M45" i="22"/>
  <c r="L45" i="22"/>
  <c r="K45" i="22"/>
  <c r="J45" i="22"/>
  <c r="I45" i="22"/>
  <c r="H45" i="22"/>
  <c r="G45" i="22"/>
  <c r="F45" i="22"/>
  <c r="E45" i="22"/>
  <c r="D45" i="22"/>
  <c r="C45" i="22"/>
  <c r="B45" i="22"/>
  <c r="CT44" i="22"/>
  <c r="CS44" i="22"/>
  <c r="CR44" i="22"/>
  <c r="CQ44" i="22"/>
  <c r="CP44" i="22"/>
  <c r="CO44" i="22"/>
  <c r="CN44" i="22"/>
  <c r="CM44" i="22"/>
  <c r="CL44" i="22"/>
  <c r="CK44" i="22"/>
  <c r="CJ44" i="22"/>
  <c r="CI44" i="22"/>
  <c r="CH44" i="22"/>
  <c r="CG44" i="22"/>
  <c r="CF44" i="22"/>
  <c r="CE44" i="22"/>
  <c r="CD44" i="22"/>
  <c r="CC44" i="22"/>
  <c r="CB44" i="22"/>
  <c r="CA44" i="22"/>
  <c r="BZ44" i="22"/>
  <c r="BY44" i="22"/>
  <c r="BX44" i="22"/>
  <c r="BW44" i="22"/>
  <c r="BV44" i="22"/>
  <c r="BU44" i="22"/>
  <c r="BT44" i="22"/>
  <c r="BS44" i="22"/>
  <c r="BR44" i="22"/>
  <c r="BQ44" i="22"/>
  <c r="BP44" i="22"/>
  <c r="BO44" i="22"/>
  <c r="BN44" i="22"/>
  <c r="BM44" i="22"/>
  <c r="BL44" i="22"/>
  <c r="BK44" i="22"/>
  <c r="BJ44" i="22"/>
  <c r="BI44" i="22"/>
  <c r="BH44" i="22"/>
  <c r="BG44" i="22"/>
  <c r="BF44" i="22"/>
  <c r="BE44" i="22"/>
  <c r="BD44" i="22"/>
  <c r="BC44" i="22"/>
  <c r="BB44" i="22"/>
  <c r="BA44" i="22"/>
  <c r="AZ44" i="22"/>
  <c r="AY44" i="22"/>
  <c r="AX44" i="22"/>
  <c r="AW44" i="22"/>
  <c r="AV44" i="22"/>
  <c r="AU44" i="22"/>
  <c r="AT44" i="22"/>
  <c r="AS44" i="22"/>
  <c r="AR44" i="22"/>
  <c r="AQ44" i="22"/>
  <c r="AP44" i="22"/>
  <c r="AO44" i="22"/>
  <c r="AN44" i="22"/>
  <c r="AM44" i="22"/>
  <c r="AL44" i="22"/>
  <c r="AK44" i="22"/>
  <c r="AJ44" i="22"/>
  <c r="AI44" i="22"/>
  <c r="AH44" i="22"/>
  <c r="AG44" i="22"/>
  <c r="AF44" i="22"/>
  <c r="AE44" i="22"/>
  <c r="AD44" i="22"/>
  <c r="AC44" i="22"/>
  <c r="AB44" i="22"/>
  <c r="AA44" i="22"/>
  <c r="Z44" i="22"/>
  <c r="Y44" i="22"/>
  <c r="X44" i="22"/>
  <c r="W44" i="22"/>
  <c r="V44" i="22"/>
  <c r="U44" i="22"/>
  <c r="T44" i="22"/>
  <c r="S44" i="22"/>
  <c r="R44" i="22"/>
  <c r="Q44" i="22"/>
  <c r="P44" i="22"/>
  <c r="O44" i="22"/>
  <c r="N44" i="22"/>
  <c r="M44" i="22"/>
  <c r="L44" i="22"/>
  <c r="K44" i="22"/>
  <c r="J44" i="22"/>
  <c r="I44" i="22"/>
  <c r="H44" i="22"/>
  <c r="G44" i="22"/>
  <c r="F44" i="22"/>
  <c r="E44" i="22"/>
  <c r="D44" i="22"/>
  <c r="C44" i="22"/>
  <c r="B44" i="22"/>
  <c r="CT43" i="22"/>
  <c r="CT49" i="22" s="1"/>
  <c r="CS43" i="22"/>
  <c r="CR43" i="22"/>
  <c r="CQ43" i="22"/>
  <c r="CP43" i="22"/>
  <c r="CP49" i="22" s="1"/>
  <c r="CO43" i="22"/>
  <c r="CN43" i="22"/>
  <c r="CM43" i="22"/>
  <c r="CL43" i="22"/>
  <c r="CL49" i="22" s="1"/>
  <c r="CK43" i="22"/>
  <c r="CJ43" i="22"/>
  <c r="CI43" i="22"/>
  <c r="CH43" i="22"/>
  <c r="CH49" i="22" s="1"/>
  <c r="CG43" i="22"/>
  <c r="CF43" i="22"/>
  <c r="CE43" i="22"/>
  <c r="CD43" i="22"/>
  <c r="CD49" i="22" s="1"/>
  <c r="CC43" i="22"/>
  <c r="CB43" i="22"/>
  <c r="CA43" i="22"/>
  <c r="BZ43" i="22"/>
  <c r="BZ49" i="22" s="1"/>
  <c r="BY43" i="22"/>
  <c r="BX43" i="22"/>
  <c r="BW43" i="22"/>
  <c r="BV43" i="22"/>
  <c r="BV49" i="22" s="1"/>
  <c r="BU43" i="22"/>
  <c r="BT43" i="22"/>
  <c r="BS43" i="22"/>
  <c r="BR43" i="22"/>
  <c r="BR49" i="22" s="1"/>
  <c r="BQ43" i="22"/>
  <c r="BP43" i="22"/>
  <c r="BO43" i="22"/>
  <c r="BN43" i="22"/>
  <c r="BN49" i="22" s="1"/>
  <c r="BM43" i="22"/>
  <c r="BL43" i="22"/>
  <c r="BK43" i="22"/>
  <c r="BJ43" i="22"/>
  <c r="BJ49" i="22" s="1"/>
  <c r="BI43" i="22"/>
  <c r="BH43" i="22"/>
  <c r="BG43" i="22"/>
  <c r="BF43" i="22"/>
  <c r="BF49" i="22" s="1"/>
  <c r="BE43" i="22"/>
  <c r="BD43" i="22"/>
  <c r="BC43" i="22"/>
  <c r="BB43" i="22"/>
  <c r="BB49" i="22" s="1"/>
  <c r="BA43" i="22"/>
  <c r="AZ43" i="22"/>
  <c r="AY43" i="22"/>
  <c r="AX43" i="22"/>
  <c r="AX49" i="22" s="1"/>
  <c r="AW43" i="22"/>
  <c r="AV43" i="22"/>
  <c r="AU43" i="22"/>
  <c r="AT43" i="22"/>
  <c r="AT49" i="22" s="1"/>
  <c r="AS43" i="22"/>
  <c r="AR43" i="22"/>
  <c r="AQ43" i="22"/>
  <c r="AP43" i="22"/>
  <c r="AP49" i="22" s="1"/>
  <c r="AO43" i="22"/>
  <c r="AN43" i="22"/>
  <c r="AM43" i="22"/>
  <c r="AL43" i="22"/>
  <c r="AL49" i="22" s="1"/>
  <c r="AK43" i="22"/>
  <c r="AJ43" i="22"/>
  <c r="AI43" i="22"/>
  <c r="AH43" i="22"/>
  <c r="AH49" i="22" s="1"/>
  <c r="AG43" i="22"/>
  <c r="AF43" i="22"/>
  <c r="AE43" i="22"/>
  <c r="AD43" i="22"/>
  <c r="AD49" i="22" s="1"/>
  <c r="AC43" i="22"/>
  <c r="AB43" i="22"/>
  <c r="AA43" i="22"/>
  <c r="Z43" i="22"/>
  <c r="Z49" i="22" s="1"/>
  <c r="Y43" i="22"/>
  <c r="X43" i="22"/>
  <c r="W43" i="22"/>
  <c r="V43" i="22"/>
  <c r="V49" i="22" s="1"/>
  <c r="U43" i="22"/>
  <c r="T43" i="22"/>
  <c r="S43" i="22"/>
  <c r="R43" i="22"/>
  <c r="R49" i="22" s="1"/>
  <c r="Q43" i="22"/>
  <c r="P43" i="22"/>
  <c r="O43" i="22"/>
  <c r="N43" i="22"/>
  <c r="N49" i="22" s="1"/>
  <c r="M43" i="22"/>
  <c r="L43" i="22"/>
  <c r="K43" i="22"/>
  <c r="J43" i="22"/>
  <c r="J49" i="22" s="1"/>
  <c r="I43" i="22"/>
  <c r="H43" i="22"/>
  <c r="G43" i="22"/>
  <c r="F43" i="22"/>
  <c r="F49" i="22" s="1"/>
  <c r="E43" i="22"/>
  <c r="D43" i="22"/>
  <c r="C43" i="22"/>
  <c r="B43" i="22"/>
  <c r="B49" i="22" s="1"/>
  <c r="CT48" i="21"/>
  <c r="CS48" i="21"/>
  <c r="CR48" i="21"/>
  <c r="CQ48" i="21"/>
  <c r="CP48" i="21"/>
  <c r="CO48" i="21"/>
  <c r="CN48" i="21"/>
  <c r="CM48" i="21"/>
  <c r="CL48" i="21"/>
  <c r="CK48" i="21"/>
  <c r="CJ48" i="21"/>
  <c r="CI48" i="21"/>
  <c r="CH48" i="21"/>
  <c r="CG48" i="21"/>
  <c r="CF48" i="21"/>
  <c r="CE48" i="21"/>
  <c r="CD48" i="21"/>
  <c r="CC48" i="21"/>
  <c r="CB48" i="21"/>
  <c r="CA48" i="21"/>
  <c r="BZ48" i="21"/>
  <c r="BY48" i="21"/>
  <c r="BX48" i="21"/>
  <c r="BW48" i="21"/>
  <c r="BV48" i="21"/>
  <c r="BU48" i="21"/>
  <c r="BT48" i="21"/>
  <c r="BS48" i="21"/>
  <c r="BR48" i="21"/>
  <c r="BQ48" i="21"/>
  <c r="BP48" i="21"/>
  <c r="BO48" i="21"/>
  <c r="BN48" i="21"/>
  <c r="BM48" i="21"/>
  <c r="BL48" i="21"/>
  <c r="BK48" i="21"/>
  <c r="BJ48" i="21"/>
  <c r="BI48" i="21"/>
  <c r="BH48" i="21"/>
  <c r="BG48" i="21"/>
  <c r="BF48" i="21"/>
  <c r="BE48" i="21"/>
  <c r="BD48" i="21"/>
  <c r="BC48" i="21"/>
  <c r="BB48" i="21"/>
  <c r="BA48" i="21"/>
  <c r="AZ48" i="21"/>
  <c r="AY48" i="21"/>
  <c r="AX48" i="21"/>
  <c r="AW48" i="21"/>
  <c r="AV48" i="21"/>
  <c r="AU48" i="21"/>
  <c r="AT48" i="21"/>
  <c r="AS48" i="21"/>
  <c r="AR48" i="21"/>
  <c r="AQ48" i="21"/>
  <c r="AP48" i="21"/>
  <c r="AO48" i="21"/>
  <c r="AN48" i="21"/>
  <c r="AM48" i="21"/>
  <c r="AL48" i="21"/>
  <c r="AK48" i="21"/>
  <c r="AJ48" i="21"/>
  <c r="AI48" i="21"/>
  <c r="AH48" i="21"/>
  <c r="AG48" i="21"/>
  <c r="AF48" i="21"/>
  <c r="AE48" i="21"/>
  <c r="AD48" i="21"/>
  <c r="AC48" i="21"/>
  <c r="AB48" i="21"/>
  <c r="AA48" i="21"/>
  <c r="Z48" i="21"/>
  <c r="Y48" i="21"/>
  <c r="X48" i="21"/>
  <c r="W48" i="21"/>
  <c r="V48" i="21"/>
  <c r="U48" i="21"/>
  <c r="T48" i="21"/>
  <c r="S48" i="21"/>
  <c r="R48" i="21"/>
  <c r="Q48" i="21"/>
  <c r="P48" i="21"/>
  <c r="O48" i="21"/>
  <c r="N48" i="21"/>
  <c r="M48" i="21"/>
  <c r="L48" i="21"/>
  <c r="K48" i="21"/>
  <c r="J48" i="21"/>
  <c r="I48" i="21"/>
  <c r="H48" i="21"/>
  <c r="G48" i="21"/>
  <c r="F48" i="21"/>
  <c r="E48" i="21"/>
  <c r="D48" i="21"/>
  <c r="C48" i="21"/>
  <c r="B48" i="21"/>
  <c r="CT47" i="21"/>
  <c r="CS47" i="21"/>
  <c r="CR47" i="21"/>
  <c r="CQ47" i="21"/>
  <c r="CP47" i="21"/>
  <c r="CO47" i="21"/>
  <c r="CN47" i="21"/>
  <c r="CM47" i="21"/>
  <c r="CL47" i="21"/>
  <c r="CK47" i="21"/>
  <c r="CJ47" i="21"/>
  <c r="CI47" i="21"/>
  <c r="CH47" i="21"/>
  <c r="CG47" i="21"/>
  <c r="CF47" i="21"/>
  <c r="CE47" i="21"/>
  <c r="CD47" i="21"/>
  <c r="CC47" i="21"/>
  <c r="CB47" i="21"/>
  <c r="CA47" i="21"/>
  <c r="BZ47" i="21"/>
  <c r="BY47" i="21"/>
  <c r="BX47" i="21"/>
  <c r="BW47" i="21"/>
  <c r="BV47" i="21"/>
  <c r="BU47" i="21"/>
  <c r="BT47" i="21"/>
  <c r="BS47" i="21"/>
  <c r="BR47" i="21"/>
  <c r="BQ47" i="21"/>
  <c r="BP47" i="21"/>
  <c r="BO47" i="21"/>
  <c r="BN47" i="21"/>
  <c r="BM47" i="21"/>
  <c r="BL47" i="21"/>
  <c r="BK47" i="21"/>
  <c r="BJ47" i="21"/>
  <c r="BI47" i="21"/>
  <c r="BH47" i="21"/>
  <c r="BG47" i="21"/>
  <c r="BF47" i="21"/>
  <c r="BE47" i="21"/>
  <c r="BD47" i="21"/>
  <c r="BC47" i="21"/>
  <c r="BB47" i="21"/>
  <c r="BA47" i="21"/>
  <c r="AZ47" i="21"/>
  <c r="AY47" i="21"/>
  <c r="AX47" i="21"/>
  <c r="AW47" i="21"/>
  <c r="AV47" i="21"/>
  <c r="AU47" i="21"/>
  <c r="AT47" i="21"/>
  <c r="AS47" i="21"/>
  <c r="AR47" i="21"/>
  <c r="AQ47" i="21"/>
  <c r="AP47" i="21"/>
  <c r="AO47" i="21"/>
  <c r="AN47" i="21"/>
  <c r="AM47" i="21"/>
  <c r="AL47" i="21"/>
  <c r="AK47" i="21"/>
  <c r="AJ47" i="21"/>
  <c r="AI47" i="21"/>
  <c r="AH47" i="21"/>
  <c r="AG47" i="21"/>
  <c r="AF47" i="21"/>
  <c r="AE47" i="21"/>
  <c r="AD47" i="21"/>
  <c r="AC47" i="21"/>
  <c r="AB47" i="21"/>
  <c r="AA47" i="21"/>
  <c r="Z47" i="21"/>
  <c r="Y47" i="21"/>
  <c r="X47" i="21"/>
  <c r="W47" i="21"/>
  <c r="V47" i="21"/>
  <c r="U47" i="21"/>
  <c r="T47" i="21"/>
  <c r="S47" i="21"/>
  <c r="R47" i="21"/>
  <c r="Q47" i="21"/>
  <c r="P47" i="21"/>
  <c r="O47" i="21"/>
  <c r="N47" i="21"/>
  <c r="M47" i="21"/>
  <c r="L47" i="21"/>
  <c r="K47" i="21"/>
  <c r="J47" i="21"/>
  <c r="I47" i="21"/>
  <c r="H47" i="21"/>
  <c r="G47" i="21"/>
  <c r="F47" i="21"/>
  <c r="E47" i="21"/>
  <c r="D47" i="21"/>
  <c r="C47" i="21"/>
  <c r="B47" i="21"/>
  <c r="CT46" i="21"/>
  <c r="CS46" i="21"/>
  <c r="CR46" i="21"/>
  <c r="CQ46" i="21"/>
  <c r="CP46" i="21"/>
  <c r="CO46" i="21"/>
  <c r="CN46" i="21"/>
  <c r="CM46" i="21"/>
  <c r="CL46" i="21"/>
  <c r="CK46" i="21"/>
  <c r="CJ46" i="21"/>
  <c r="CI46" i="21"/>
  <c r="CH46" i="21"/>
  <c r="CG46" i="21"/>
  <c r="CF46" i="21"/>
  <c r="CE46" i="21"/>
  <c r="CD46" i="21"/>
  <c r="CC46" i="21"/>
  <c r="CB46" i="21"/>
  <c r="CA46" i="21"/>
  <c r="BZ46" i="21"/>
  <c r="BY46" i="21"/>
  <c r="BX46" i="21"/>
  <c r="BW46" i="21"/>
  <c r="BV46" i="21"/>
  <c r="BU46" i="21"/>
  <c r="BT46" i="21"/>
  <c r="BS46" i="21"/>
  <c r="BR46" i="21"/>
  <c r="BQ46" i="21"/>
  <c r="BP46" i="21"/>
  <c r="BO46" i="21"/>
  <c r="BN46" i="21"/>
  <c r="BM46" i="21"/>
  <c r="BL46" i="21"/>
  <c r="BK46" i="21"/>
  <c r="BJ46" i="21"/>
  <c r="BI46" i="21"/>
  <c r="BH46" i="21"/>
  <c r="BG46" i="21"/>
  <c r="BF46" i="21"/>
  <c r="BE46" i="21"/>
  <c r="BD46" i="21"/>
  <c r="BC46" i="21"/>
  <c r="BB46" i="21"/>
  <c r="BA46" i="21"/>
  <c r="AZ46" i="21"/>
  <c r="AY46" i="21"/>
  <c r="AX46" i="21"/>
  <c r="AW46" i="21"/>
  <c r="AV46" i="21"/>
  <c r="AU46" i="21"/>
  <c r="AT46" i="21"/>
  <c r="AS46" i="21"/>
  <c r="AR46" i="21"/>
  <c r="AQ46" i="21"/>
  <c r="AP46" i="21"/>
  <c r="AO46" i="21"/>
  <c r="AN46" i="21"/>
  <c r="AM46" i="21"/>
  <c r="AL46" i="21"/>
  <c r="AK46" i="21"/>
  <c r="AJ46" i="21"/>
  <c r="AI46" i="21"/>
  <c r="AH46" i="21"/>
  <c r="AG46" i="21"/>
  <c r="AF46" i="21"/>
  <c r="AE46" i="21"/>
  <c r="AD46" i="21"/>
  <c r="AC46" i="21"/>
  <c r="AB46" i="21"/>
  <c r="AA46" i="21"/>
  <c r="Z46" i="21"/>
  <c r="Y46" i="21"/>
  <c r="X46" i="21"/>
  <c r="W46" i="21"/>
  <c r="V46" i="21"/>
  <c r="U46" i="21"/>
  <c r="T46" i="21"/>
  <c r="S46" i="21"/>
  <c r="R46" i="21"/>
  <c r="Q46" i="21"/>
  <c r="P46" i="21"/>
  <c r="O46" i="21"/>
  <c r="N46" i="21"/>
  <c r="M46" i="21"/>
  <c r="L46" i="21"/>
  <c r="K46" i="21"/>
  <c r="J46" i="21"/>
  <c r="I46" i="21"/>
  <c r="H46" i="21"/>
  <c r="G46" i="21"/>
  <c r="F46" i="21"/>
  <c r="E46" i="21"/>
  <c r="D46" i="21"/>
  <c r="C46" i="21"/>
  <c r="B46" i="21"/>
  <c r="CT45" i="21"/>
  <c r="CS45" i="21"/>
  <c r="CR45" i="21"/>
  <c r="CQ45" i="21"/>
  <c r="CP45" i="21"/>
  <c r="CO45" i="21"/>
  <c r="CN45" i="21"/>
  <c r="CM45" i="21"/>
  <c r="CL45" i="21"/>
  <c r="CK45" i="21"/>
  <c r="CJ45" i="21"/>
  <c r="CI45" i="21"/>
  <c r="CH45" i="21"/>
  <c r="CG45" i="21"/>
  <c r="CF45" i="21"/>
  <c r="CE45" i="21"/>
  <c r="CD45" i="21"/>
  <c r="CC45" i="21"/>
  <c r="CB45" i="21"/>
  <c r="CA45" i="21"/>
  <c r="BZ45" i="21"/>
  <c r="BY45" i="21"/>
  <c r="BX45" i="21"/>
  <c r="BW45" i="21"/>
  <c r="BV45" i="21"/>
  <c r="BU45" i="21"/>
  <c r="BT45" i="21"/>
  <c r="BS45" i="21"/>
  <c r="BR45" i="21"/>
  <c r="BQ45" i="21"/>
  <c r="BP45" i="21"/>
  <c r="BO45" i="21"/>
  <c r="BN45" i="21"/>
  <c r="BM45" i="21"/>
  <c r="BL45" i="21"/>
  <c r="BK45" i="21"/>
  <c r="BJ45" i="21"/>
  <c r="BI45" i="21"/>
  <c r="BH45" i="21"/>
  <c r="BG45" i="21"/>
  <c r="BF45" i="21"/>
  <c r="BE45" i="21"/>
  <c r="BD45" i="21"/>
  <c r="BC45" i="21"/>
  <c r="BB45" i="21"/>
  <c r="BA45" i="21"/>
  <c r="AZ45" i="21"/>
  <c r="AY45" i="21"/>
  <c r="AX45" i="21"/>
  <c r="AW45" i="21"/>
  <c r="AV45" i="21"/>
  <c r="AU45" i="21"/>
  <c r="AT45" i="21"/>
  <c r="AS45" i="21"/>
  <c r="AR45" i="21"/>
  <c r="AQ45" i="21"/>
  <c r="AP45" i="21"/>
  <c r="AO45" i="21"/>
  <c r="AN45" i="21"/>
  <c r="AM45" i="21"/>
  <c r="AL45" i="21"/>
  <c r="AK45" i="21"/>
  <c r="AJ45" i="21"/>
  <c r="AI45" i="21"/>
  <c r="AH45" i="21"/>
  <c r="AG45" i="21"/>
  <c r="AF45" i="21"/>
  <c r="AE45" i="21"/>
  <c r="AD45" i="21"/>
  <c r="AC45" i="21"/>
  <c r="AB45" i="21"/>
  <c r="AA45" i="21"/>
  <c r="Z45" i="21"/>
  <c r="Y45" i="21"/>
  <c r="X45" i="21"/>
  <c r="W45" i="21"/>
  <c r="V45" i="21"/>
  <c r="U45" i="21"/>
  <c r="T45" i="21"/>
  <c r="S45" i="21"/>
  <c r="R45" i="21"/>
  <c r="Q45" i="21"/>
  <c r="P45" i="21"/>
  <c r="O45" i="21"/>
  <c r="O49" i="21" s="1"/>
  <c r="N45" i="21"/>
  <c r="M45" i="21"/>
  <c r="L45" i="21"/>
  <c r="K45" i="21"/>
  <c r="K49" i="21" s="1"/>
  <c r="J45" i="21"/>
  <c r="I45" i="21"/>
  <c r="H45" i="21"/>
  <c r="G45" i="21"/>
  <c r="G49" i="21" s="1"/>
  <c r="F45" i="21"/>
  <c r="E45" i="21"/>
  <c r="D45" i="21"/>
  <c r="C45" i="21"/>
  <c r="C49" i="21" s="1"/>
  <c r="B45" i="21"/>
  <c r="CT44" i="21"/>
  <c r="CS44" i="21"/>
  <c r="CR44" i="21"/>
  <c r="CQ44" i="21"/>
  <c r="CP44" i="21"/>
  <c r="CO44" i="21"/>
  <c r="CN44" i="21"/>
  <c r="CM44" i="21"/>
  <c r="CL44" i="21"/>
  <c r="CK44" i="21"/>
  <c r="CJ44" i="21"/>
  <c r="CI44" i="21"/>
  <c r="CH44" i="21"/>
  <c r="CG44" i="21"/>
  <c r="CF44" i="21"/>
  <c r="CE44" i="21"/>
  <c r="CD44" i="21"/>
  <c r="CC44" i="21"/>
  <c r="CB44" i="21"/>
  <c r="CA44" i="21"/>
  <c r="BZ44" i="21"/>
  <c r="BY44" i="21"/>
  <c r="BX44" i="21"/>
  <c r="BW44" i="21"/>
  <c r="BV44" i="21"/>
  <c r="BU44" i="21"/>
  <c r="BT44" i="21"/>
  <c r="BS44" i="21"/>
  <c r="BR44" i="21"/>
  <c r="BQ44" i="21"/>
  <c r="BP44" i="21"/>
  <c r="BO44" i="21"/>
  <c r="BN44" i="21"/>
  <c r="BM44" i="21"/>
  <c r="BL44" i="21"/>
  <c r="BK44" i="21"/>
  <c r="BJ44" i="21"/>
  <c r="BI44" i="21"/>
  <c r="BH44" i="21"/>
  <c r="BG44" i="21"/>
  <c r="BF44" i="21"/>
  <c r="BE44" i="21"/>
  <c r="BD44" i="21"/>
  <c r="BC44" i="21"/>
  <c r="BB44" i="21"/>
  <c r="BA44" i="21"/>
  <c r="AZ44" i="21"/>
  <c r="AY44" i="21"/>
  <c r="AX44" i="21"/>
  <c r="AW44" i="21"/>
  <c r="AV44" i="21"/>
  <c r="AU44" i="21"/>
  <c r="AT44" i="21"/>
  <c r="AS44" i="21"/>
  <c r="AR44" i="21"/>
  <c r="AQ44" i="21"/>
  <c r="AP44" i="21"/>
  <c r="AO44" i="21"/>
  <c r="AN44" i="21"/>
  <c r="AM44" i="21"/>
  <c r="AL44" i="21"/>
  <c r="AK44" i="21"/>
  <c r="AJ44" i="21"/>
  <c r="AI44" i="21"/>
  <c r="AH44" i="21"/>
  <c r="AG44" i="21"/>
  <c r="AF44" i="21"/>
  <c r="AE44" i="21"/>
  <c r="AD44" i="21"/>
  <c r="AC44" i="21"/>
  <c r="AB44" i="21"/>
  <c r="AA44" i="21"/>
  <c r="Z44" i="21"/>
  <c r="Y44" i="21"/>
  <c r="X44" i="21"/>
  <c r="W44" i="21"/>
  <c r="V44" i="21"/>
  <c r="U44" i="21"/>
  <c r="T44" i="21"/>
  <c r="S44" i="21"/>
  <c r="R44" i="21"/>
  <c r="Q44" i="21"/>
  <c r="P44" i="21"/>
  <c r="O44" i="21"/>
  <c r="N44" i="21"/>
  <c r="M44" i="21"/>
  <c r="L44" i="21"/>
  <c r="K44" i="21"/>
  <c r="J44" i="21"/>
  <c r="I44" i="21"/>
  <c r="H44" i="21"/>
  <c r="G44" i="21"/>
  <c r="F44" i="21"/>
  <c r="E44" i="21"/>
  <c r="D44" i="21"/>
  <c r="C44" i="21"/>
  <c r="B44" i="21"/>
  <c r="CT43" i="21"/>
  <c r="CT49" i="21" s="1"/>
  <c r="CS43" i="21"/>
  <c r="CR43" i="21"/>
  <c r="CR49" i="21" s="1"/>
  <c r="CQ43" i="21"/>
  <c r="CP43" i="21"/>
  <c r="CP49" i="21" s="1"/>
  <c r="CO43" i="21"/>
  <c r="CN43" i="21"/>
  <c r="CN49" i="21" s="1"/>
  <c r="CM43" i="21"/>
  <c r="CL43" i="21"/>
  <c r="CL49" i="21" s="1"/>
  <c r="CK43" i="21"/>
  <c r="CJ43" i="21"/>
  <c r="CJ49" i="21" s="1"/>
  <c r="CI43" i="21"/>
  <c r="CH43" i="21"/>
  <c r="CH49" i="21" s="1"/>
  <c r="CG43" i="21"/>
  <c r="CF43" i="21"/>
  <c r="CF49" i="21" s="1"/>
  <c r="CE43" i="21"/>
  <c r="CD43" i="21"/>
  <c r="CD49" i="21" s="1"/>
  <c r="CC43" i="21"/>
  <c r="CB43" i="21"/>
  <c r="CB49" i="21" s="1"/>
  <c r="CA43" i="21"/>
  <c r="BZ43" i="21"/>
  <c r="BZ49" i="21" s="1"/>
  <c r="BY43" i="21"/>
  <c r="BX43" i="21"/>
  <c r="BX49" i="21" s="1"/>
  <c r="BW43" i="21"/>
  <c r="BV43" i="21"/>
  <c r="BV49" i="21" s="1"/>
  <c r="BU43" i="21"/>
  <c r="BT43" i="21"/>
  <c r="BT49" i="21" s="1"/>
  <c r="BS43" i="21"/>
  <c r="BR43" i="21"/>
  <c r="BR49" i="21" s="1"/>
  <c r="BQ43" i="21"/>
  <c r="BP43" i="21"/>
  <c r="BP49" i="21" s="1"/>
  <c r="BO43" i="21"/>
  <c r="BN43" i="21"/>
  <c r="BM43" i="21"/>
  <c r="BL43" i="21"/>
  <c r="BL49" i="21" s="1"/>
  <c r="BK43" i="21"/>
  <c r="BJ43" i="21"/>
  <c r="BI43" i="21"/>
  <c r="BH43" i="21"/>
  <c r="BH49" i="21" s="1"/>
  <c r="BG43" i="21"/>
  <c r="BF43" i="21"/>
  <c r="BE43" i="21"/>
  <c r="BD43" i="21"/>
  <c r="BD49" i="21" s="1"/>
  <c r="BC43" i="21"/>
  <c r="BB43" i="21"/>
  <c r="BA43" i="21"/>
  <c r="AZ43" i="21"/>
  <c r="AZ49" i="21" s="1"/>
  <c r="AY43" i="21"/>
  <c r="AX43" i="21"/>
  <c r="AW43" i="21"/>
  <c r="AV43" i="21"/>
  <c r="AV49" i="21" s="1"/>
  <c r="AU43" i="21"/>
  <c r="AT43" i="21"/>
  <c r="AS43" i="21"/>
  <c r="AR43" i="21"/>
  <c r="AR49" i="21" s="1"/>
  <c r="AQ43" i="21"/>
  <c r="AP43" i="21"/>
  <c r="AO43" i="21"/>
  <c r="AN43" i="21"/>
  <c r="AN49" i="21" s="1"/>
  <c r="AM43" i="21"/>
  <c r="AL43" i="21"/>
  <c r="AK43" i="21"/>
  <c r="AJ43" i="21"/>
  <c r="AJ49" i="21" s="1"/>
  <c r="AI43" i="21"/>
  <c r="AH43" i="21"/>
  <c r="AG43" i="21"/>
  <c r="AF43" i="21"/>
  <c r="AE43" i="21"/>
  <c r="AD43" i="21"/>
  <c r="AC43" i="21"/>
  <c r="AB43" i="21"/>
  <c r="AA43" i="21"/>
  <c r="Z43" i="21"/>
  <c r="Y43" i="21"/>
  <c r="X43" i="21"/>
  <c r="W43" i="21"/>
  <c r="V43" i="21"/>
  <c r="U43" i="21"/>
  <c r="T43" i="21"/>
  <c r="S43" i="21"/>
  <c r="R43" i="21"/>
  <c r="Q43" i="21"/>
  <c r="Q49" i="21" s="1"/>
  <c r="P43" i="21"/>
  <c r="O43" i="21"/>
  <c r="N43" i="21"/>
  <c r="M43" i="21"/>
  <c r="M49" i="21" s="1"/>
  <c r="L43" i="21"/>
  <c r="K43" i="21"/>
  <c r="J43" i="21"/>
  <c r="I43" i="21"/>
  <c r="I49" i="21" s="1"/>
  <c r="H43" i="21"/>
  <c r="G43" i="21"/>
  <c r="F43" i="21"/>
  <c r="E43" i="21"/>
  <c r="E49" i="21" s="1"/>
  <c r="D43" i="21"/>
  <c r="C43" i="21"/>
  <c r="B43" i="21"/>
  <c r="CT48" i="20"/>
  <c r="CS48" i="20"/>
  <c r="CR48" i="20"/>
  <c r="CQ48" i="20"/>
  <c r="CP48" i="20"/>
  <c r="CO48" i="20"/>
  <c r="CN48" i="20"/>
  <c r="CM48" i="20"/>
  <c r="CL48" i="20"/>
  <c r="CK48" i="20"/>
  <c r="CJ48" i="20"/>
  <c r="CI48" i="20"/>
  <c r="CH48" i="20"/>
  <c r="CG48" i="20"/>
  <c r="CF48" i="20"/>
  <c r="CE48" i="20"/>
  <c r="CD48" i="20"/>
  <c r="CC48" i="20"/>
  <c r="CB48" i="20"/>
  <c r="CA48" i="20"/>
  <c r="BZ48" i="20"/>
  <c r="BY48" i="20"/>
  <c r="BX48" i="20"/>
  <c r="BW48" i="20"/>
  <c r="BV48" i="20"/>
  <c r="BU48" i="20"/>
  <c r="BT48" i="20"/>
  <c r="BS48" i="20"/>
  <c r="BR48" i="20"/>
  <c r="BQ48" i="20"/>
  <c r="BP48" i="20"/>
  <c r="BO48" i="20"/>
  <c r="BN48" i="20"/>
  <c r="BM48" i="20"/>
  <c r="BL48" i="20"/>
  <c r="BK48" i="20"/>
  <c r="BJ48" i="20"/>
  <c r="BI48" i="20"/>
  <c r="BH48" i="20"/>
  <c r="BG48" i="20"/>
  <c r="BF48" i="20"/>
  <c r="BE48" i="20"/>
  <c r="BD48" i="20"/>
  <c r="BC48" i="20"/>
  <c r="BB48" i="20"/>
  <c r="BA48" i="20"/>
  <c r="AZ48" i="20"/>
  <c r="AY48" i="20"/>
  <c r="AX48" i="20"/>
  <c r="AW48" i="20"/>
  <c r="AV48" i="20"/>
  <c r="AU48" i="20"/>
  <c r="AT48" i="20"/>
  <c r="AS48" i="20"/>
  <c r="AR48" i="20"/>
  <c r="AQ48" i="20"/>
  <c r="AP48" i="20"/>
  <c r="AO48" i="20"/>
  <c r="AN48" i="20"/>
  <c r="AM48" i="20"/>
  <c r="AL48" i="20"/>
  <c r="AK48" i="20"/>
  <c r="AJ48" i="20"/>
  <c r="AI48" i="20"/>
  <c r="AH48" i="20"/>
  <c r="AG48" i="20"/>
  <c r="AF48" i="20"/>
  <c r="AE48" i="20"/>
  <c r="AD48" i="20"/>
  <c r="AC48" i="20"/>
  <c r="AB48" i="20"/>
  <c r="AA48" i="20"/>
  <c r="Z48" i="20"/>
  <c r="Y48" i="20"/>
  <c r="X48" i="20"/>
  <c r="W48" i="20"/>
  <c r="V48" i="20"/>
  <c r="U48" i="20"/>
  <c r="T48" i="20"/>
  <c r="S48" i="20"/>
  <c r="R48" i="20"/>
  <c r="Q48" i="20"/>
  <c r="P48" i="20"/>
  <c r="O48" i="20"/>
  <c r="N48" i="20"/>
  <c r="M48" i="20"/>
  <c r="L48" i="20"/>
  <c r="K48" i="20"/>
  <c r="J48" i="20"/>
  <c r="I48" i="20"/>
  <c r="H48" i="20"/>
  <c r="G48" i="20"/>
  <c r="F48" i="20"/>
  <c r="E48" i="20"/>
  <c r="D48" i="20"/>
  <c r="C48" i="20"/>
  <c r="B48" i="20"/>
  <c r="CT47" i="20"/>
  <c r="CS47" i="20"/>
  <c r="CR47" i="20"/>
  <c r="CQ47" i="20"/>
  <c r="CP47" i="20"/>
  <c r="CO47" i="20"/>
  <c r="CN47" i="20"/>
  <c r="CM47" i="20"/>
  <c r="CL47" i="20"/>
  <c r="CK47" i="20"/>
  <c r="CJ47" i="20"/>
  <c r="CI47" i="20"/>
  <c r="CH47" i="20"/>
  <c r="CG47" i="20"/>
  <c r="CF47" i="20"/>
  <c r="CE47" i="20"/>
  <c r="CD47" i="20"/>
  <c r="CC47" i="20"/>
  <c r="CB47" i="20"/>
  <c r="CA47" i="20"/>
  <c r="BZ47" i="20"/>
  <c r="BY47" i="20"/>
  <c r="BX47" i="20"/>
  <c r="BW47" i="20"/>
  <c r="BV47" i="20"/>
  <c r="BU47" i="20"/>
  <c r="BT47" i="20"/>
  <c r="BS47" i="20"/>
  <c r="BR47" i="20"/>
  <c r="BQ47" i="20"/>
  <c r="BP47" i="20"/>
  <c r="BO47" i="20"/>
  <c r="BN47" i="20"/>
  <c r="BM47" i="20"/>
  <c r="BL47" i="20"/>
  <c r="BK47" i="20"/>
  <c r="BJ47" i="20"/>
  <c r="BI47" i="20"/>
  <c r="BH47" i="20"/>
  <c r="BG47" i="20"/>
  <c r="BF47" i="20"/>
  <c r="BE47" i="20"/>
  <c r="BD47" i="20"/>
  <c r="BC47" i="20"/>
  <c r="BB47" i="20"/>
  <c r="BA47" i="20"/>
  <c r="AZ47" i="20"/>
  <c r="AY47" i="20"/>
  <c r="AX47" i="20"/>
  <c r="AW47" i="20"/>
  <c r="AV47" i="20"/>
  <c r="AU47" i="20"/>
  <c r="AT47" i="20"/>
  <c r="AS47" i="20"/>
  <c r="AR47" i="20"/>
  <c r="AQ47" i="20"/>
  <c r="AP47" i="20"/>
  <c r="AO47" i="20"/>
  <c r="AN47" i="20"/>
  <c r="AM47" i="20"/>
  <c r="AL47" i="20"/>
  <c r="AK47" i="20"/>
  <c r="AJ47" i="20"/>
  <c r="AI47" i="20"/>
  <c r="AH47" i="20"/>
  <c r="AG47" i="20"/>
  <c r="AF47" i="20"/>
  <c r="AE47" i="20"/>
  <c r="AD47" i="20"/>
  <c r="AC47" i="20"/>
  <c r="AB47" i="20"/>
  <c r="AA47" i="20"/>
  <c r="Z47" i="20"/>
  <c r="Y47" i="20"/>
  <c r="X47" i="20"/>
  <c r="W47" i="20"/>
  <c r="V47" i="20"/>
  <c r="U47" i="20"/>
  <c r="T47" i="20"/>
  <c r="S47" i="20"/>
  <c r="R47" i="20"/>
  <c r="Q47" i="20"/>
  <c r="P47" i="20"/>
  <c r="O47" i="20"/>
  <c r="N47" i="20"/>
  <c r="M47" i="20"/>
  <c r="L47" i="20"/>
  <c r="K47" i="20"/>
  <c r="J47" i="20"/>
  <c r="I47" i="20"/>
  <c r="H47" i="20"/>
  <c r="G47" i="20"/>
  <c r="F47" i="20"/>
  <c r="E47" i="20"/>
  <c r="D47" i="20"/>
  <c r="C47" i="20"/>
  <c r="B47" i="20"/>
  <c r="CT46" i="20"/>
  <c r="CS46" i="20"/>
  <c r="CR46" i="20"/>
  <c r="CQ46" i="20"/>
  <c r="CP46" i="20"/>
  <c r="CO46" i="20"/>
  <c r="CN46" i="20"/>
  <c r="CM46" i="20"/>
  <c r="CL46" i="20"/>
  <c r="CK46" i="20"/>
  <c r="CJ46" i="20"/>
  <c r="CI46" i="20"/>
  <c r="CH46" i="20"/>
  <c r="CG46" i="20"/>
  <c r="CF46" i="20"/>
  <c r="CE46" i="20"/>
  <c r="CD46" i="20"/>
  <c r="CC46" i="20"/>
  <c r="CB46" i="20"/>
  <c r="CA46" i="20"/>
  <c r="BZ46" i="20"/>
  <c r="BY46" i="20"/>
  <c r="BX46" i="20"/>
  <c r="BW46" i="20"/>
  <c r="BV46" i="20"/>
  <c r="BU46" i="20"/>
  <c r="BT46" i="20"/>
  <c r="BS46" i="20"/>
  <c r="BR46" i="20"/>
  <c r="BQ46" i="20"/>
  <c r="BP46" i="20"/>
  <c r="BO46" i="20"/>
  <c r="BN46" i="20"/>
  <c r="BM46" i="20"/>
  <c r="BL46" i="20"/>
  <c r="BK46" i="20"/>
  <c r="BJ46" i="20"/>
  <c r="BI46" i="20"/>
  <c r="BH46" i="20"/>
  <c r="BG46" i="20"/>
  <c r="BF46" i="20"/>
  <c r="BE46" i="20"/>
  <c r="BD46" i="20"/>
  <c r="BC46" i="20"/>
  <c r="BB46" i="20"/>
  <c r="BA46" i="20"/>
  <c r="AZ46" i="20"/>
  <c r="AY46" i="20"/>
  <c r="AX46" i="20"/>
  <c r="AW46" i="20"/>
  <c r="AV46" i="20"/>
  <c r="AU46" i="20"/>
  <c r="AT46" i="20"/>
  <c r="AS46" i="20"/>
  <c r="AR46" i="20"/>
  <c r="AQ46" i="20"/>
  <c r="AP46" i="20"/>
  <c r="AO46" i="20"/>
  <c r="AN46" i="20"/>
  <c r="AM46" i="20"/>
  <c r="AL46" i="20"/>
  <c r="AK46" i="20"/>
  <c r="AJ46" i="20"/>
  <c r="AI46" i="20"/>
  <c r="AH46" i="20"/>
  <c r="AG46" i="20"/>
  <c r="AF46" i="20"/>
  <c r="AE46" i="20"/>
  <c r="AD46" i="20"/>
  <c r="AC46" i="20"/>
  <c r="AB46" i="20"/>
  <c r="AA46" i="20"/>
  <c r="Z46" i="20"/>
  <c r="Y46" i="20"/>
  <c r="X46" i="20"/>
  <c r="W46" i="20"/>
  <c r="V46" i="20"/>
  <c r="U46" i="20"/>
  <c r="T46" i="20"/>
  <c r="S46" i="20"/>
  <c r="R46" i="20"/>
  <c r="Q46" i="20"/>
  <c r="P46" i="20"/>
  <c r="O46" i="20"/>
  <c r="N46" i="20"/>
  <c r="M46" i="20"/>
  <c r="L46" i="20"/>
  <c r="K46" i="20"/>
  <c r="J46" i="20"/>
  <c r="I46" i="20"/>
  <c r="H46" i="20"/>
  <c r="G46" i="20"/>
  <c r="F46" i="20"/>
  <c r="E46" i="20"/>
  <c r="D46" i="20"/>
  <c r="C46" i="20"/>
  <c r="B46" i="20"/>
  <c r="CT45" i="20"/>
  <c r="CS45" i="20"/>
  <c r="CR45" i="20"/>
  <c r="CQ45" i="20"/>
  <c r="CP45" i="20"/>
  <c r="CO45" i="20"/>
  <c r="CN45" i="20"/>
  <c r="CM45" i="20"/>
  <c r="CL45" i="20"/>
  <c r="CK45" i="20"/>
  <c r="CJ45" i="20"/>
  <c r="CI45" i="20"/>
  <c r="CH45" i="20"/>
  <c r="CG45" i="20"/>
  <c r="CF45" i="20"/>
  <c r="CE45" i="20"/>
  <c r="CD45" i="20"/>
  <c r="CC45" i="20"/>
  <c r="CB45" i="20"/>
  <c r="CA45" i="20"/>
  <c r="BZ45" i="20"/>
  <c r="BY45" i="20"/>
  <c r="BX45" i="20"/>
  <c r="BW45" i="20"/>
  <c r="BV45" i="20"/>
  <c r="BU45" i="20"/>
  <c r="BT45" i="20"/>
  <c r="BS45" i="20"/>
  <c r="BR45" i="20"/>
  <c r="BQ45" i="20"/>
  <c r="BP45" i="20"/>
  <c r="BO45" i="20"/>
  <c r="BN45" i="20"/>
  <c r="BM45" i="20"/>
  <c r="BL45" i="20"/>
  <c r="BK45" i="20"/>
  <c r="BJ45" i="20"/>
  <c r="BI45" i="20"/>
  <c r="BH45" i="20"/>
  <c r="BG45" i="20"/>
  <c r="BF45" i="20"/>
  <c r="BE45" i="20"/>
  <c r="BD45" i="20"/>
  <c r="BC45" i="20"/>
  <c r="BB45" i="20"/>
  <c r="BA45" i="20"/>
  <c r="AZ45" i="20"/>
  <c r="AY45" i="20"/>
  <c r="AX45" i="20"/>
  <c r="AW45" i="20"/>
  <c r="AV45" i="20"/>
  <c r="AU45" i="20"/>
  <c r="AT45" i="20"/>
  <c r="AS45" i="20"/>
  <c r="AR45" i="20"/>
  <c r="AQ45" i="20"/>
  <c r="AP45" i="20"/>
  <c r="AO45" i="20"/>
  <c r="AN45" i="20"/>
  <c r="AM45" i="20"/>
  <c r="AL45" i="20"/>
  <c r="AK45" i="20"/>
  <c r="AJ45" i="20"/>
  <c r="AI45" i="20"/>
  <c r="AH45" i="20"/>
  <c r="AG45" i="20"/>
  <c r="AF45" i="20"/>
  <c r="AE45" i="20"/>
  <c r="AD45" i="20"/>
  <c r="AC45" i="20"/>
  <c r="AB45" i="20"/>
  <c r="AA45" i="20"/>
  <c r="Z45" i="20"/>
  <c r="Y45" i="20"/>
  <c r="X45" i="20"/>
  <c r="W45" i="20"/>
  <c r="V45" i="20"/>
  <c r="U45" i="20"/>
  <c r="T45" i="20"/>
  <c r="S45" i="20"/>
  <c r="R45" i="20"/>
  <c r="Q45" i="20"/>
  <c r="P45" i="20"/>
  <c r="O45" i="20"/>
  <c r="N45" i="20"/>
  <c r="M45" i="20"/>
  <c r="L45" i="20"/>
  <c r="K45" i="20"/>
  <c r="J45" i="20"/>
  <c r="I45" i="20"/>
  <c r="H45" i="20"/>
  <c r="G45" i="20"/>
  <c r="F45" i="20"/>
  <c r="E45" i="20"/>
  <c r="D45" i="20"/>
  <c r="C45" i="20"/>
  <c r="B45" i="20"/>
  <c r="CT44" i="20"/>
  <c r="CS44" i="20"/>
  <c r="CR44" i="20"/>
  <c r="CQ44" i="20"/>
  <c r="CP44" i="20"/>
  <c r="CO44" i="20"/>
  <c r="CN44" i="20"/>
  <c r="CM44" i="20"/>
  <c r="CL44" i="20"/>
  <c r="CK44" i="20"/>
  <c r="CJ44" i="20"/>
  <c r="CI44" i="20"/>
  <c r="CH44" i="20"/>
  <c r="CG44" i="20"/>
  <c r="CF44" i="20"/>
  <c r="CE44" i="20"/>
  <c r="CD44" i="20"/>
  <c r="CC44" i="20"/>
  <c r="CB44" i="20"/>
  <c r="CA44" i="20"/>
  <c r="BZ44" i="20"/>
  <c r="BY44" i="20"/>
  <c r="BX44" i="20"/>
  <c r="BW44" i="20"/>
  <c r="BV44" i="20"/>
  <c r="BU44" i="20"/>
  <c r="BT44" i="20"/>
  <c r="BS44" i="20"/>
  <c r="BR44" i="20"/>
  <c r="BQ44" i="20"/>
  <c r="BP44" i="20"/>
  <c r="BO44" i="20"/>
  <c r="BN44" i="20"/>
  <c r="BM44" i="20"/>
  <c r="BL44" i="20"/>
  <c r="BK44" i="20"/>
  <c r="BJ44" i="20"/>
  <c r="BI44" i="20"/>
  <c r="BH44" i="20"/>
  <c r="BG44" i="20"/>
  <c r="BF44" i="20"/>
  <c r="BE44" i="20"/>
  <c r="BD44" i="20"/>
  <c r="BC44" i="20"/>
  <c r="BB44" i="20"/>
  <c r="BA44" i="20"/>
  <c r="AZ44" i="20"/>
  <c r="AY44" i="20"/>
  <c r="AX44" i="20"/>
  <c r="AW44" i="20"/>
  <c r="AV44" i="20"/>
  <c r="AU44" i="20"/>
  <c r="AT44" i="20"/>
  <c r="AS44" i="20"/>
  <c r="AR44" i="20"/>
  <c r="AQ44" i="20"/>
  <c r="AP44" i="20"/>
  <c r="AO44" i="20"/>
  <c r="AN44" i="20"/>
  <c r="AM44" i="20"/>
  <c r="AL44" i="20"/>
  <c r="AK44" i="20"/>
  <c r="AJ44" i="20"/>
  <c r="AI44" i="20"/>
  <c r="AH44" i="20"/>
  <c r="AG44" i="20"/>
  <c r="AF44" i="20"/>
  <c r="AE44" i="20"/>
  <c r="AD44" i="20"/>
  <c r="AC44" i="20"/>
  <c r="AB44" i="20"/>
  <c r="AA44" i="20"/>
  <c r="Z44" i="20"/>
  <c r="Y44" i="20"/>
  <c r="X44" i="20"/>
  <c r="W44" i="20"/>
  <c r="V44" i="20"/>
  <c r="U44" i="20"/>
  <c r="T44" i="20"/>
  <c r="S44" i="20"/>
  <c r="R44" i="20"/>
  <c r="Q44" i="20"/>
  <c r="P44" i="20"/>
  <c r="O44" i="20"/>
  <c r="N44" i="20"/>
  <c r="M44" i="20"/>
  <c r="L44" i="20"/>
  <c r="K44" i="20"/>
  <c r="J44" i="20"/>
  <c r="I44" i="20"/>
  <c r="H44" i="20"/>
  <c r="G44" i="20"/>
  <c r="F44" i="20"/>
  <c r="E44" i="20"/>
  <c r="D44" i="20"/>
  <c r="C44" i="20"/>
  <c r="B44" i="20"/>
  <c r="CT43" i="20"/>
  <c r="CS43" i="20"/>
  <c r="CR43" i="20"/>
  <c r="CQ43" i="20"/>
  <c r="CP43" i="20"/>
  <c r="CO43" i="20"/>
  <c r="CN43" i="20"/>
  <c r="CM43" i="20"/>
  <c r="CL43" i="20"/>
  <c r="CK43" i="20"/>
  <c r="CJ43" i="20"/>
  <c r="CI43" i="20"/>
  <c r="CH43" i="20"/>
  <c r="CG43" i="20"/>
  <c r="CF43" i="20"/>
  <c r="CF49" i="20" s="1"/>
  <c r="CE43" i="20"/>
  <c r="CD43" i="20"/>
  <c r="CD49" i="20" s="1"/>
  <c r="CC43" i="20"/>
  <c r="CB43" i="20"/>
  <c r="CB49" i="20" s="1"/>
  <c r="CA43" i="20"/>
  <c r="BZ43" i="20"/>
  <c r="BZ49" i="20" s="1"/>
  <c r="BY43" i="20"/>
  <c r="BX43" i="20"/>
  <c r="BX49" i="20" s="1"/>
  <c r="BW43" i="20"/>
  <c r="BV43" i="20"/>
  <c r="BV49" i="20" s="1"/>
  <c r="BU43" i="20"/>
  <c r="BT43" i="20"/>
  <c r="BT49" i="20" s="1"/>
  <c r="BS43" i="20"/>
  <c r="BR43" i="20"/>
  <c r="BR49" i="20" s="1"/>
  <c r="BQ43" i="20"/>
  <c r="BP43" i="20"/>
  <c r="BP49" i="20" s="1"/>
  <c r="BO43" i="20"/>
  <c r="BN43" i="20"/>
  <c r="BM43" i="20"/>
  <c r="BL43" i="20"/>
  <c r="BL49" i="20" s="1"/>
  <c r="BK43" i="20"/>
  <c r="BJ43" i="20"/>
  <c r="BI43" i="20"/>
  <c r="BH43" i="20"/>
  <c r="BH49" i="20" s="1"/>
  <c r="BG43" i="20"/>
  <c r="BF43" i="20"/>
  <c r="BE43" i="20"/>
  <c r="BD43" i="20"/>
  <c r="BD49" i="20" s="1"/>
  <c r="BC43" i="20"/>
  <c r="BB43" i="20"/>
  <c r="BA43" i="20"/>
  <c r="AZ43" i="20"/>
  <c r="AZ49" i="20" s="1"/>
  <c r="AY43" i="20"/>
  <c r="AX43" i="20"/>
  <c r="AX49" i="20" s="1"/>
  <c r="AW43" i="20"/>
  <c r="AV43" i="20"/>
  <c r="AU43" i="20"/>
  <c r="AT43" i="20"/>
  <c r="AT49" i="20" s="1"/>
  <c r="AS43" i="20"/>
  <c r="AR43" i="20"/>
  <c r="AR49" i="20" s="1"/>
  <c r="AQ43" i="20"/>
  <c r="AP43" i="20"/>
  <c r="AP49" i="20" s="1"/>
  <c r="AO43" i="20"/>
  <c r="AN43" i="20"/>
  <c r="AN49" i="20" s="1"/>
  <c r="AM43" i="20"/>
  <c r="AL43" i="20"/>
  <c r="AL49" i="20" s="1"/>
  <c r="AK43" i="20"/>
  <c r="AJ43" i="20"/>
  <c r="AJ49" i="20" s="1"/>
  <c r="AI43" i="20"/>
  <c r="AH43" i="20"/>
  <c r="AH49" i="20" s="1"/>
  <c r="AG43" i="20"/>
  <c r="AF43" i="20"/>
  <c r="AE43" i="20"/>
  <c r="AD43" i="20"/>
  <c r="AD49" i="20" s="1"/>
  <c r="AC43" i="20"/>
  <c r="AB43" i="20"/>
  <c r="AA43" i="20"/>
  <c r="Z43" i="20"/>
  <c r="Z49" i="20" s="1"/>
  <c r="Y43" i="20"/>
  <c r="X43" i="20"/>
  <c r="W43" i="20"/>
  <c r="V43" i="20"/>
  <c r="V49" i="20" s="1"/>
  <c r="U43" i="20"/>
  <c r="T43" i="20"/>
  <c r="S43" i="20"/>
  <c r="R43" i="20"/>
  <c r="R49" i="20" s="1"/>
  <c r="Q43" i="20"/>
  <c r="P43" i="20"/>
  <c r="O43" i="20"/>
  <c r="N43" i="20"/>
  <c r="N49" i="20" s="1"/>
  <c r="M43" i="20"/>
  <c r="L43" i="20"/>
  <c r="K43" i="20"/>
  <c r="J43" i="20"/>
  <c r="J49" i="20" s="1"/>
  <c r="I43" i="20"/>
  <c r="H43" i="20"/>
  <c r="G43" i="20"/>
  <c r="F43" i="20"/>
  <c r="F49" i="20" s="1"/>
  <c r="E43" i="20"/>
  <c r="D43" i="20"/>
  <c r="C43" i="20"/>
  <c r="B43" i="20"/>
  <c r="B49" i="20" s="1"/>
  <c r="CK49" i="28" l="1"/>
  <c r="CO49" i="28"/>
  <c r="CS49" i="28"/>
  <c r="CH49" i="28"/>
  <c r="CL49" i="28"/>
  <c r="CP49" i="28"/>
  <c r="CT49" i="28"/>
  <c r="CI49" i="28"/>
  <c r="CM49" i="28"/>
  <c r="CQ49" i="28"/>
  <c r="BQ49" i="28"/>
  <c r="BU49" i="28"/>
  <c r="BY49" i="28"/>
  <c r="CC49" i="28"/>
  <c r="CG49" i="28"/>
  <c r="BR49" i="28"/>
  <c r="BV49" i="28"/>
  <c r="BZ49" i="28"/>
  <c r="CD49" i="28"/>
  <c r="BS49" i="28"/>
  <c r="BW49" i="28"/>
  <c r="CA49" i="28"/>
  <c r="CE49" i="28"/>
  <c r="BA49" i="28"/>
  <c r="BE49" i="28"/>
  <c r="BI49" i="28"/>
  <c r="BM49" i="28"/>
  <c r="BC49" i="28"/>
  <c r="BG49" i="28"/>
  <c r="BK49" i="28"/>
  <c r="BO49" i="28"/>
  <c r="AK49" i="28"/>
  <c r="AO49" i="28"/>
  <c r="AW49" i="28"/>
  <c r="AL49" i="28"/>
  <c r="AP49" i="28"/>
  <c r="AT49" i="28"/>
  <c r="AX49" i="28"/>
  <c r="AS49" i="28"/>
  <c r="AM49" i="28"/>
  <c r="AQ49" i="28"/>
  <c r="AU49" i="28"/>
  <c r="AY49" i="28"/>
  <c r="I49" i="28"/>
  <c r="Q49" i="28"/>
  <c r="B49" i="28"/>
  <c r="F49" i="28"/>
  <c r="J49" i="28"/>
  <c r="N49" i="28"/>
  <c r="R49" i="28"/>
  <c r="E49" i="28"/>
  <c r="M49" i="28"/>
  <c r="C49" i="28"/>
  <c r="G49" i="28"/>
  <c r="K49" i="28"/>
  <c r="O49" i="28"/>
  <c r="U49" i="28"/>
  <c r="Y49" i="28"/>
  <c r="AC49" i="28"/>
  <c r="AG49" i="28"/>
  <c r="S49" i="28"/>
  <c r="W49" i="28"/>
  <c r="AA49" i="28"/>
  <c r="AE49" i="28"/>
  <c r="AI49" i="28"/>
  <c r="BU49" i="27"/>
  <c r="CC49" i="27"/>
  <c r="CK49" i="27"/>
  <c r="CO49" i="27"/>
  <c r="BT49" i="27"/>
  <c r="CB49" i="27"/>
  <c r="CJ49" i="27"/>
  <c r="CN49" i="27"/>
  <c r="BS49" i="27"/>
  <c r="BW49" i="27"/>
  <c r="CE49" i="27"/>
  <c r="CI49" i="27"/>
  <c r="CM49" i="27"/>
  <c r="BR49" i="27"/>
  <c r="BV49" i="27"/>
  <c r="BZ49" i="27"/>
  <c r="CD49" i="27"/>
  <c r="CH49" i="27"/>
  <c r="CL49" i="27"/>
  <c r="CP49" i="27"/>
  <c r="CT49" i="27"/>
  <c r="BQ49" i="27"/>
  <c r="BY49" i="27"/>
  <c r="CG49" i="27"/>
  <c r="CS49" i="27"/>
  <c r="BX49" i="27"/>
  <c r="CF49" i="27"/>
  <c r="CR49" i="27"/>
  <c r="CA49" i="27"/>
  <c r="CQ49" i="27"/>
  <c r="BE49" i="27"/>
  <c r="BM49" i="27"/>
  <c r="AZ49" i="27"/>
  <c r="BH49" i="27"/>
  <c r="BP49" i="27"/>
  <c r="BC49" i="27"/>
  <c r="BG49" i="27"/>
  <c r="BK49" i="27"/>
  <c r="BB49" i="27"/>
  <c r="BF49" i="27"/>
  <c r="BJ49" i="27"/>
  <c r="BN49" i="27"/>
  <c r="BA49" i="27"/>
  <c r="BI49" i="27"/>
  <c r="BD49" i="27"/>
  <c r="BL49" i="27"/>
  <c r="BO49" i="27"/>
  <c r="AO49" i="27"/>
  <c r="AS49" i="27"/>
  <c r="AN49" i="27"/>
  <c r="AV49" i="27"/>
  <c r="AM49" i="27"/>
  <c r="AQ49" i="27"/>
  <c r="AY49" i="27"/>
  <c r="AL49" i="27"/>
  <c r="AP49" i="27"/>
  <c r="AT49" i="27"/>
  <c r="AX49" i="27"/>
  <c r="AK49" i="27"/>
  <c r="AW49" i="27"/>
  <c r="AJ49" i="27"/>
  <c r="AR49" i="27"/>
  <c r="AU49" i="27"/>
  <c r="E49" i="27"/>
  <c r="I49" i="27"/>
  <c r="M49" i="27"/>
  <c r="Q49" i="27"/>
  <c r="D49" i="27"/>
  <c r="H49" i="27"/>
  <c r="L49" i="27"/>
  <c r="P49" i="27"/>
  <c r="C49" i="27"/>
  <c r="G49" i="27"/>
  <c r="K49" i="27"/>
  <c r="O49" i="27"/>
  <c r="Y49" i="27"/>
  <c r="AG49" i="27"/>
  <c r="X49" i="27"/>
  <c r="AF49" i="27"/>
  <c r="W49" i="27"/>
  <c r="AA49" i="27"/>
  <c r="AI49" i="27"/>
  <c r="V49" i="27"/>
  <c r="Z49" i="27"/>
  <c r="AD49" i="27"/>
  <c r="AH49" i="27"/>
  <c r="U49" i="27"/>
  <c r="AC49" i="27"/>
  <c r="T49" i="27"/>
  <c r="AB49" i="27"/>
  <c r="S49" i="27"/>
  <c r="AE49" i="27"/>
  <c r="BU49" i="26"/>
  <c r="CC49" i="26"/>
  <c r="CG49" i="26"/>
  <c r="CO49" i="26"/>
  <c r="BT49" i="26"/>
  <c r="CB49" i="26"/>
  <c r="CJ49" i="26"/>
  <c r="CR49" i="26"/>
  <c r="BW49" i="26"/>
  <c r="CE49" i="26"/>
  <c r="CI49" i="26"/>
  <c r="CM49" i="26"/>
  <c r="BR49" i="26"/>
  <c r="BV49" i="26"/>
  <c r="BZ49" i="26"/>
  <c r="CD49" i="26"/>
  <c r="CH49" i="26"/>
  <c r="CL49" i="26"/>
  <c r="CP49" i="26"/>
  <c r="CT49" i="26"/>
  <c r="BQ49" i="26"/>
  <c r="BY49" i="26"/>
  <c r="CK49" i="26"/>
  <c r="CS49" i="26"/>
  <c r="BX49" i="26"/>
  <c r="CF49" i="26"/>
  <c r="CN49" i="26"/>
  <c r="BS49" i="26"/>
  <c r="CA49" i="26"/>
  <c r="CQ49" i="26"/>
  <c r="BE49" i="26"/>
  <c r="BM49" i="26"/>
  <c r="BD49" i="26"/>
  <c r="BH49" i="26"/>
  <c r="BP49" i="26"/>
  <c r="BC49" i="26"/>
  <c r="BK49" i="26"/>
  <c r="BO49" i="26"/>
  <c r="BB49" i="26"/>
  <c r="BF49" i="26"/>
  <c r="BJ49" i="26"/>
  <c r="BN49" i="26"/>
  <c r="BA49" i="26"/>
  <c r="BI49" i="26"/>
  <c r="AZ49" i="26"/>
  <c r="BL49" i="26"/>
  <c r="BG49" i="26"/>
  <c r="AK49" i="26"/>
  <c r="AO49" i="26"/>
  <c r="AS49" i="26"/>
  <c r="AW49" i="26"/>
  <c r="AJ49" i="26"/>
  <c r="AN49" i="26"/>
  <c r="AR49" i="26"/>
  <c r="AV49" i="26"/>
  <c r="AM49" i="26"/>
  <c r="AQ49" i="26"/>
  <c r="AU49" i="26"/>
  <c r="AY49" i="26"/>
  <c r="E49" i="26"/>
  <c r="I49" i="26"/>
  <c r="M49" i="26"/>
  <c r="Q49" i="26"/>
  <c r="D49" i="26"/>
  <c r="H49" i="26"/>
  <c r="L49" i="26"/>
  <c r="P49" i="26"/>
  <c r="C49" i="26"/>
  <c r="G49" i="26"/>
  <c r="K49" i="26"/>
  <c r="O49" i="26"/>
  <c r="B49" i="26"/>
  <c r="F49" i="26"/>
  <c r="J49" i="26"/>
  <c r="N49" i="26"/>
  <c r="R49" i="26"/>
  <c r="U49" i="26"/>
  <c r="Y49" i="26"/>
  <c r="AC49" i="26"/>
  <c r="AG49" i="26"/>
  <c r="T49" i="26"/>
  <c r="X49" i="26"/>
  <c r="AB49" i="26"/>
  <c r="AF49" i="26"/>
  <c r="S49" i="26"/>
  <c r="W49" i="26"/>
  <c r="AA49" i="26"/>
  <c r="AE49" i="26"/>
  <c r="AI49" i="26"/>
  <c r="CJ49" i="25"/>
  <c r="CN49" i="25"/>
  <c r="CR49" i="25"/>
  <c r="BQ49" i="25"/>
  <c r="BY49" i="25"/>
  <c r="CG49" i="25"/>
  <c r="CS49" i="25"/>
  <c r="BR49" i="25"/>
  <c r="BV49" i="25"/>
  <c r="BZ49" i="25"/>
  <c r="CD49" i="25"/>
  <c r="CH49" i="25"/>
  <c r="CL49" i="25"/>
  <c r="CP49" i="25"/>
  <c r="CT49" i="25"/>
  <c r="BU49" i="25"/>
  <c r="CC49" i="25"/>
  <c r="CK49" i="25"/>
  <c r="CO49" i="25"/>
  <c r="BS49" i="25"/>
  <c r="BW49" i="25"/>
  <c r="CA49" i="25"/>
  <c r="CE49" i="25"/>
  <c r="CI49" i="25"/>
  <c r="CM49" i="25"/>
  <c r="CQ49" i="25"/>
  <c r="AZ49" i="25"/>
  <c r="BD49" i="25"/>
  <c r="BH49" i="25"/>
  <c r="BL49" i="25"/>
  <c r="BP49" i="25"/>
  <c r="BA49" i="25"/>
  <c r="BE49" i="25"/>
  <c r="BI49" i="25"/>
  <c r="BM49" i="25"/>
  <c r="BC49" i="25"/>
  <c r="BG49" i="25"/>
  <c r="BK49" i="25"/>
  <c r="BO49" i="25"/>
  <c r="AK49" i="25"/>
  <c r="AO49" i="25"/>
  <c r="AS49" i="25"/>
  <c r="AW49" i="25"/>
  <c r="AM49" i="25"/>
  <c r="AQ49" i="25"/>
  <c r="AU49" i="25"/>
  <c r="AY49" i="25"/>
  <c r="D49" i="25"/>
  <c r="H49" i="25"/>
  <c r="L49" i="25"/>
  <c r="P49" i="25"/>
  <c r="E49" i="25"/>
  <c r="I49" i="25"/>
  <c r="M49" i="25"/>
  <c r="Q49" i="25"/>
  <c r="C49" i="25"/>
  <c r="G49" i="25"/>
  <c r="K49" i="25"/>
  <c r="O49" i="25"/>
  <c r="Y49" i="25"/>
  <c r="AG49" i="25"/>
  <c r="V49" i="25"/>
  <c r="Z49" i="25"/>
  <c r="AD49" i="25"/>
  <c r="AH49" i="25"/>
  <c r="U49" i="25"/>
  <c r="AC49" i="25"/>
  <c r="S49" i="25"/>
  <c r="W49" i="25"/>
  <c r="AA49" i="25"/>
  <c r="AE49" i="25"/>
  <c r="AI49" i="25"/>
  <c r="CH49" i="24"/>
  <c r="CL49" i="24"/>
  <c r="CP49" i="24"/>
  <c r="CT49" i="24"/>
  <c r="BP49" i="24"/>
  <c r="BT49" i="24"/>
  <c r="BX49" i="24"/>
  <c r="CB49" i="24"/>
  <c r="CF49" i="24"/>
  <c r="CJ49" i="24"/>
  <c r="CN49" i="24"/>
  <c r="CR49" i="24"/>
  <c r="BQ49" i="24"/>
  <c r="BU49" i="24"/>
  <c r="BY49" i="24"/>
  <c r="CC49" i="24"/>
  <c r="CG49" i="24"/>
  <c r="CK49" i="24"/>
  <c r="CO49" i="24"/>
  <c r="CS49" i="24"/>
  <c r="BS49" i="24"/>
  <c r="BW49" i="24"/>
  <c r="CA49" i="24"/>
  <c r="CE49" i="24"/>
  <c r="CI49" i="24"/>
  <c r="CM49" i="24"/>
  <c r="CQ49" i="24"/>
  <c r="BA49" i="24"/>
  <c r="BI49" i="24"/>
  <c r="BM49" i="24"/>
  <c r="BB49" i="24"/>
  <c r="BF49" i="24"/>
  <c r="BJ49" i="24"/>
  <c r="BN49" i="24"/>
  <c r="BE49" i="24"/>
  <c r="BC49" i="24"/>
  <c r="BG49" i="24"/>
  <c r="BK49" i="24"/>
  <c r="BO49" i="24"/>
  <c r="AN49" i="24"/>
  <c r="AR49" i="24"/>
  <c r="AK49" i="24"/>
  <c r="AO49" i="24"/>
  <c r="AS49" i="24"/>
  <c r="AW49" i="24"/>
  <c r="AJ49" i="24"/>
  <c r="AV49" i="24"/>
  <c r="AL49" i="24"/>
  <c r="AP49" i="24"/>
  <c r="AT49" i="24"/>
  <c r="AX49" i="24"/>
  <c r="D49" i="24"/>
  <c r="H49" i="24"/>
  <c r="L49" i="24"/>
  <c r="P49" i="24"/>
  <c r="E49" i="24"/>
  <c r="I49" i="24"/>
  <c r="M49" i="24"/>
  <c r="Q49" i="24"/>
  <c r="B49" i="24"/>
  <c r="F49" i="24"/>
  <c r="J49" i="24"/>
  <c r="N49" i="24"/>
  <c r="R49" i="24"/>
  <c r="T49" i="24"/>
  <c r="X49" i="24"/>
  <c r="AB49" i="24"/>
  <c r="AF49" i="24"/>
  <c r="U49" i="24"/>
  <c r="Y49" i="24"/>
  <c r="AC49" i="24"/>
  <c r="AG49" i="24"/>
  <c r="V49" i="24"/>
  <c r="Z49" i="24"/>
  <c r="AD49" i="24"/>
  <c r="AH49" i="24"/>
  <c r="BT49" i="23"/>
  <c r="BX49" i="23"/>
  <c r="CB49" i="23"/>
  <c r="CF49" i="23"/>
  <c r="CJ49" i="23"/>
  <c r="CN49" i="23"/>
  <c r="CR49" i="23"/>
  <c r="BQ49" i="23"/>
  <c r="BU49" i="23"/>
  <c r="BY49" i="23"/>
  <c r="CC49" i="23"/>
  <c r="CG49" i="23"/>
  <c r="CK49" i="23"/>
  <c r="CO49" i="23"/>
  <c r="CS49" i="23"/>
  <c r="BS49" i="23"/>
  <c r="BW49" i="23"/>
  <c r="CA49" i="23"/>
  <c r="CE49" i="23"/>
  <c r="CI49" i="23"/>
  <c r="CM49" i="23"/>
  <c r="CQ49" i="23"/>
  <c r="AZ49" i="23"/>
  <c r="BD49" i="23"/>
  <c r="BH49" i="23"/>
  <c r="BL49" i="23"/>
  <c r="BP49" i="23"/>
  <c r="BA49" i="23"/>
  <c r="BE49" i="23"/>
  <c r="BI49" i="23"/>
  <c r="BM49" i="23"/>
  <c r="BC49" i="23"/>
  <c r="BG49" i="23"/>
  <c r="BK49" i="23"/>
  <c r="BO49" i="23"/>
  <c r="AJ49" i="23"/>
  <c r="AN49" i="23"/>
  <c r="AR49" i="23"/>
  <c r="AV49" i="23"/>
  <c r="AK49" i="23"/>
  <c r="AO49" i="23"/>
  <c r="AS49" i="23"/>
  <c r="AW49" i="23"/>
  <c r="AM49" i="23"/>
  <c r="AQ49" i="23"/>
  <c r="AU49" i="23"/>
  <c r="AY49" i="23"/>
  <c r="E49" i="23"/>
  <c r="Q49" i="23"/>
  <c r="B49" i="23"/>
  <c r="F49" i="23"/>
  <c r="J49" i="23"/>
  <c r="N49" i="23"/>
  <c r="R49" i="23"/>
  <c r="I49" i="23"/>
  <c r="M49" i="23"/>
  <c r="C49" i="23"/>
  <c r="G49" i="23"/>
  <c r="K49" i="23"/>
  <c r="O49" i="23"/>
  <c r="S49" i="23"/>
  <c r="AA49" i="23"/>
  <c r="AI49" i="23"/>
  <c r="T49" i="23"/>
  <c r="X49" i="23"/>
  <c r="AB49" i="23"/>
  <c r="AF49" i="23"/>
  <c r="W49" i="23"/>
  <c r="AE49" i="23"/>
  <c r="U49" i="23"/>
  <c r="Y49" i="23"/>
  <c r="AC49" i="23"/>
  <c r="AG49" i="23"/>
  <c r="BT49" i="22"/>
  <c r="BX49" i="22"/>
  <c r="CB49" i="22"/>
  <c r="CF49" i="22"/>
  <c r="CJ49" i="22"/>
  <c r="CN49" i="22"/>
  <c r="CR49" i="22"/>
  <c r="BQ49" i="22"/>
  <c r="BU49" i="22"/>
  <c r="BY49" i="22"/>
  <c r="CC49" i="22"/>
  <c r="CG49" i="22"/>
  <c r="CK49" i="22"/>
  <c r="CO49" i="22"/>
  <c r="CS49" i="22"/>
  <c r="BS49" i="22"/>
  <c r="BW49" i="22"/>
  <c r="CA49" i="22"/>
  <c r="CE49" i="22"/>
  <c r="CI49" i="22"/>
  <c r="CM49" i="22"/>
  <c r="CQ49" i="22"/>
  <c r="AZ49" i="22"/>
  <c r="BD49" i="22"/>
  <c r="BH49" i="22"/>
  <c r="BL49" i="22"/>
  <c r="BP49" i="22"/>
  <c r="BA49" i="22"/>
  <c r="BE49" i="22"/>
  <c r="BI49" i="22"/>
  <c r="BM49" i="22"/>
  <c r="BC49" i="22"/>
  <c r="BG49" i="22"/>
  <c r="BK49" i="22"/>
  <c r="BO49" i="22"/>
  <c r="AJ49" i="22"/>
  <c r="AN49" i="22"/>
  <c r="AR49" i="22"/>
  <c r="AV49" i="22"/>
  <c r="AK49" i="22"/>
  <c r="AO49" i="22"/>
  <c r="AS49" i="22"/>
  <c r="AW49" i="22"/>
  <c r="AM49" i="22"/>
  <c r="AQ49" i="22"/>
  <c r="AU49" i="22"/>
  <c r="AY49" i="22"/>
  <c r="D49" i="22"/>
  <c r="H49" i="22"/>
  <c r="L49" i="22"/>
  <c r="P49" i="22"/>
  <c r="E49" i="22"/>
  <c r="I49" i="22"/>
  <c r="M49" i="22"/>
  <c r="Q49" i="22"/>
  <c r="C49" i="22"/>
  <c r="G49" i="22"/>
  <c r="K49" i="22"/>
  <c r="O49" i="22"/>
  <c r="W49" i="22"/>
  <c r="AI49" i="22"/>
  <c r="T49" i="22"/>
  <c r="X49" i="22"/>
  <c r="AB49" i="22"/>
  <c r="AF49" i="22"/>
  <c r="S49" i="22"/>
  <c r="AA49" i="22"/>
  <c r="AE49" i="22"/>
  <c r="U49" i="22"/>
  <c r="Y49" i="22"/>
  <c r="AC49" i="22"/>
  <c r="AG49" i="22"/>
  <c r="BQ49" i="21"/>
  <c r="BU49" i="21"/>
  <c r="BY49" i="21"/>
  <c r="CC49" i="21"/>
  <c r="CG49" i="21"/>
  <c r="CK49" i="21"/>
  <c r="CO49" i="21"/>
  <c r="CS49" i="21"/>
  <c r="BS49" i="21"/>
  <c r="BW49" i="21"/>
  <c r="CA49" i="21"/>
  <c r="CE49" i="21"/>
  <c r="CI49" i="21"/>
  <c r="CM49" i="21"/>
  <c r="CQ49" i="21"/>
  <c r="BA49" i="21"/>
  <c r="BE49" i="21"/>
  <c r="BM49" i="21"/>
  <c r="BG49" i="21"/>
  <c r="BK49" i="21"/>
  <c r="BO49" i="21"/>
  <c r="BB49" i="21"/>
  <c r="BF49" i="21"/>
  <c r="BJ49" i="21"/>
  <c r="BN49" i="21"/>
  <c r="BI49" i="21"/>
  <c r="BC49" i="21"/>
  <c r="AK49" i="21"/>
  <c r="AS49" i="21"/>
  <c r="AW49" i="21"/>
  <c r="AM49" i="21"/>
  <c r="AQ49" i="21"/>
  <c r="AU49" i="21"/>
  <c r="AY49" i="21"/>
  <c r="AL49" i="21"/>
  <c r="AP49" i="21"/>
  <c r="AT49" i="21"/>
  <c r="AX49" i="21"/>
  <c r="AO49" i="21"/>
  <c r="D49" i="21"/>
  <c r="H49" i="21"/>
  <c r="L49" i="21"/>
  <c r="P49" i="21"/>
  <c r="B49" i="21"/>
  <c r="F49" i="21"/>
  <c r="J49" i="21"/>
  <c r="N49" i="21"/>
  <c r="R49" i="21"/>
  <c r="T49" i="21"/>
  <c r="X49" i="21"/>
  <c r="AB49" i="21"/>
  <c r="AF49" i="21"/>
  <c r="U49" i="21"/>
  <c r="Y49" i="21"/>
  <c r="AC49" i="21"/>
  <c r="AG49" i="21"/>
  <c r="S49" i="21"/>
  <c r="W49" i="21"/>
  <c r="AA49" i="21"/>
  <c r="AE49" i="21"/>
  <c r="AI49" i="21"/>
  <c r="V49" i="21"/>
  <c r="Z49" i="21"/>
  <c r="AD49" i="21"/>
  <c r="AH49" i="21"/>
  <c r="CH49" i="20"/>
  <c r="CL49" i="20"/>
  <c r="CP49" i="20"/>
  <c r="CT49" i="20"/>
  <c r="CJ49" i="20"/>
  <c r="CN49" i="20"/>
  <c r="CR49" i="20"/>
  <c r="BQ49" i="20"/>
  <c r="BU49" i="20"/>
  <c r="BY49" i="20"/>
  <c r="CC49" i="20"/>
  <c r="CG49" i="20"/>
  <c r="CK49" i="20"/>
  <c r="CO49" i="20"/>
  <c r="CS49" i="20"/>
  <c r="BS49" i="20"/>
  <c r="BW49" i="20"/>
  <c r="CA49" i="20"/>
  <c r="CE49" i="20"/>
  <c r="CI49" i="20"/>
  <c r="CM49" i="20"/>
  <c r="CQ49" i="20"/>
  <c r="BA49" i="20"/>
  <c r="BE49" i="20"/>
  <c r="BI49" i="20"/>
  <c r="BM49" i="20"/>
  <c r="BC49" i="20"/>
  <c r="BG49" i="20"/>
  <c r="BK49" i="20"/>
  <c r="BO49" i="20"/>
  <c r="BB49" i="20"/>
  <c r="BF49" i="20"/>
  <c r="BN49" i="20"/>
  <c r="BJ49" i="20"/>
  <c r="AV49" i="20"/>
  <c r="AK49" i="20"/>
  <c r="AO49" i="20"/>
  <c r="AS49" i="20"/>
  <c r="AW49" i="20"/>
  <c r="AM49" i="20"/>
  <c r="AQ49" i="20"/>
  <c r="AU49" i="20"/>
  <c r="AY49" i="20"/>
  <c r="D49" i="20"/>
  <c r="H49" i="20"/>
  <c r="L49" i="20"/>
  <c r="P49" i="20"/>
  <c r="E49" i="20"/>
  <c r="I49" i="20"/>
  <c r="M49" i="20"/>
  <c r="Q49" i="20"/>
  <c r="C49" i="20"/>
  <c r="G49" i="20"/>
  <c r="K49" i="20"/>
  <c r="O49" i="20"/>
  <c r="T49" i="20"/>
  <c r="X49" i="20"/>
  <c r="AB49" i="20"/>
  <c r="AF49" i="20"/>
  <c r="U49" i="20"/>
  <c r="Y49" i="20"/>
  <c r="AC49" i="20"/>
  <c r="AG49" i="20"/>
  <c r="S49" i="20"/>
  <c r="W49" i="20"/>
  <c r="AA49" i="20"/>
  <c r="AE49" i="20"/>
  <c r="AI49" i="20"/>
  <c r="CT47" i="19"/>
  <c r="CS47" i="19"/>
  <c r="CR47" i="19"/>
  <c r="CQ47" i="19"/>
  <c r="CP47" i="19"/>
  <c r="CO47" i="19"/>
  <c r="CN47" i="19"/>
  <c r="CM47" i="19"/>
  <c r="CL47" i="19"/>
  <c r="CK47" i="19"/>
  <c r="CJ47" i="19"/>
  <c r="CI47" i="19"/>
  <c r="CH47" i="19"/>
  <c r="CG47" i="19"/>
  <c r="CF47" i="19"/>
  <c r="CE47" i="19"/>
  <c r="CD47" i="19"/>
  <c r="CC47" i="19"/>
  <c r="CB47" i="19"/>
  <c r="CA47" i="19"/>
  <c r="BZ47" i="19"/>
  <c r="BY47" i="19"/>
  <c r="BX47" i="19"/>
  <c r="BW47" i="19"/>
  <c r="BV47" i="19"/>
  <c r="BU47" i="19"/>
  <c r="BT47" i="19"/>
  <c r="BS47" i="19"/>
  <c r="BR47" i="19"/>
  <c r="BQ47" i="19"/>
  <c r="BP47" i="19"/>
  <c r="BO47" i="19"/>
  <c r="BN47" i="19"/>
  <c r="BM47" i="19"/>
  <c r="BL47" i="19"/>
  <c r="BK47" i="19"/>
  <c r="BJ47" i="19"/>
  <c r="BI47" i="19"/>
  <c r="BH47" i="19"/>
  <c r="BG47" i="19"/>
  <c r="BF47" i="19"/>
  <c r="BE47" i="19"/>
  <c r="BD47" i="19"/>
  <c r="BC47" i="19"/>
  <c r="BB47" i="19"/>
  <c r="BA47" i="19"/>
  <c r="AZ47" i="19"/>
  <c r="AY47" i="19"/>
  <c r="AX47" i="19"/>
  <c r="AW47" i="19"/>
  <c r="AV47" i="19"/>
  <c r="AU47" i="19"/>
  <c r="AT47" i="19"/>
  <c r="AS47" i="19"/>
  <c r="AR47" i="19"/>
  <c r="AQ47" i="19"/>
  <c r="AP47" i="19"/>
  <c r="AO47" i="19"/>
  <c r="AN47" i="19"/>
  <c r="AM47" i="19"/>
  <c r="AL47" i="19"/>
  <c r="AK47" i="19"/>
  <c r="AJ47" i="19"/>
  <c r="AI47" i="19"/>
  <c r="AH47" i="19"/>
  <c r="AG47" i="19"/>
  <c r="AF47" i="19"/>
  <c r="AE47" i="19"/>
  <c r="AD47" i="19"/>
  <c r="AC47" i="19"/>
  <c r="AB47" i="19"/>
  <c r="AA47" i="19"/>
  <c r="Z47" i="19"/>
  <c r="Y47" i="19"/>
  <c r="X47" i="19"/>
  <c r="W47" i="19"/>
  <c r="V47" i="19"/>
  <c r="U47" i="19"/>
  <c r="T47" i="19"/>
  <c r="S47" i="19"/>
  <c r="R47" i="19"/>
  <c r="Q47" i="19"/>
  <c r="P47" i="19"/>
  <c r="O47" i="19"/>
  <c r="N47" i="19"/>
  <c r="M47" i="19"/>
  <c r="L47" i="19"/>
  <c r="K47" i="19"/>
  <c r="J47" i="19"/>
  <c r="I47" i="19"/>
  <c r="H47" i="19"/>
  <c r="G47" i="19"/>
  <c r="F47" i="19"/>
  <c r="E47" i="19"/>
  <c r="D47" i="19"/>
  <c r="C47" i="19"/>
  <c r="B47" i="19"/>
  <c r="CT46" i="19"/>
  <c r="CS46" i="19"/>
  <c r="CR46" i="19"/>
  <c r="CQ46" i="19"/>
  <c r="CP46" i="19"/>
  <c r="CO46" i="19"/>
  <c r="CN46" i="19"/>
  <c r="CM46" i="19"/>
  <c r="CL46" i="19"/>
  <c r="CK46" i="19"/>
  <c r="CJ46" i="19"/>
  <c r="CI46" i="19"/>
  <c r="CH46" i="19"/>
  <c r="CG46" i="19"/>
  <c r="CF46" i="19"/>
  <c r="CE46" i="19"/>
  <c r="CD46" i="19"/>
  <c r="CC46" i="19"/>
  <c r="CB46" i="19"/>
  <c r="CA46" i="19"/>
  <c r="BZ46" i="19"/>
  <c r="BY46" i="19"/>
  <c r="BX46" i="19"/>
  <c r="BW46" i="19"/>
  <c r="BV46" i="19"/>
  <c r="BU46" i="19"/>
  <c r="BT46" i="19"/>
  <c r="BS46" i="19"/>
  <c r="BR46" i="19"/>
  <c r="BQ46" i="19"/>
  <c r="BP46" i="19"/>
  <c r="BO46" i="19"/>
  <c r="BN46" i="19"/>
  <c r="BM46" i="19"/>
  <c r="BL46" i="19"/>
  <c r="BK46" i="19"/>
  <c r="BJ46" i="19"/>
  <c r="BI46" i="19"/>
  <c r="BH46" i="19"/>
  <c r="BG46" i="19"/>
  <c r="BF46" i="19"/>
  <c r="BE46" i="19"/>
  <c r="BD46" i="19"/>
  <c r="BC46" i="19"/>
  <c r="BB46" i="19"/>
  <c r="BA46" i="19"/>
  <c r="AZ46" i="19"/>
  <c r="AY46" i="19"/>
  <c r="AX46" i="19"/>
  <c r="AW46" i="19"/>
  <c r="AV46" i="19"/>
  <c r="AU46" i="19"/>
  <c r="AT46" i="19"/>
  <c r="AS46" i="19"/>
  <c r="AR46" i="19"/>
  <c r="AQ46" i="19"/>
  <c r="AP46" i="19"/>
  <c r="AO46" i="19"/>
  <c r="AN46" i="19"/>
  <c r="AM46" i="19"/>
  <c r="AL46" i="19"/>
  <c r="AK46" i="19"/>
  <c r="AJ46" i="19"/>
  <c r="AI46" i="19"/>
  <c r="AH46" i="19"/>
  <c r="AG46" i="19"/>
  <c r="AF46" i="19"/>
  <c r="AE46" i="19"/>
  <c r="AD46" i="19"/>
  <c r="AC46" i="19"/>
  <c r="AB46" i="19"/>
  <c r="AA46" i="19"/>
  <c r="Z46" i="19"/>
  <c r="Y46" i="19"/>
  <c r="X46" i="19"/>
  <c r="W46" i="19"/>
  <c r="V46" i="19"/>
  <c r="U46" i="19"/>
  <c r="T46" i="19"/>
  <c r="S46" i="19"/>
  <c r="R46" i="19"/>
  <c r="Q46" i="19"/>
  <c r="P46" i="19"/>
  <c r="O46" i="19"/>
  <c r="N46" i="19"/>
  <c r="M46" i="19"/>
  <c r="L46" i="19"/>
  <c r="K46" i="19"/>
  <c r="J46" i="19"/>
  <c r="I46" i="19"/>
  <c r="H46" i="19"/>
  <c r="G46" i="19"/>
  <c r="F46" i="19"/>
  <c r="E46" i="19"/>
  <c r="D46" i="19"/>
  <c r="C46" i="19"/>
  <c r="B46" i="19"/>
  <c r="CT45" i="19"/>
  <c r="CS45" i="19"/>
  <c r="CR45" i="19"/>
  <c r="CQ45" i="19"/>
  <c r="CP45" i="19"/>
  <c r="CO45" i="19"/>
  <c r="CN45" i="19"/>
  <c r="CM45" i="19"/>
  <c r="CL45" i="19"/>
  <c r="CK45" i="19"/>
  <c r="CJ45" i="19"/>
  <c r="CI45" i="19"/>
  <c r="CH45" i="19"/>
  <c r="CG45" i="19"/>
  <c r="CF45" i="19"/>
  <c r="CE45" i="19"/>
  <c r="CD45" i="19"/>
  <c r="CC45" i="19"/>
  <c r="CB45" i="19"/>
  <c r="CA45" i="19"/>
  <c r="BZ45" i="19"/>
  <c r="BY45" i="19"/>
  <c r="BX45" i="19"/>
  <c r="BW45" i="19"/>
  <c r="BV45" i="19"/>
  <c r="BU45" i="19"/>
  <c r="BT45" i="19"/>
  <c r="BS45" i="19"/>
  <c r="BR45" i="19"/>
  <c r="BQ45" i="19"/>
  <c r="BP45" i="19"/>
  <c r="BO45" i="19"/>
  <c r="BN45" i="19"/>
  <c r="BM45" i="19"/>
  <c r="BL45" i="19"/>
  <c r="BK45" i="19"/>
  <c r="BJ45" i="19"/>
  <c r="BI45" i="19"/>
  <c r="BH45" i="19"/>
  <c r="BG45" i="19"/>
  <c r="BF45" i="19"/>
  <c r="BE45" i="19"/>
  <c r="BD45" i="19"/>
  <c r="BC45" i="19"/>
  <c r="BB45" i="19"/>
  <c r="BA45" i="19"/>
  <c r="AZ45" i="19"/>
  <c r="AY45" i="19"/>
  <c r="AX45" i="19"/>
  <c r="AW45" i="19"/>
  <c r="AV45" i="19"/>
  <c r="AU45" i="19"/>
  <c r="AT45" i="19"/>
  <c r="AS45" i="19"/>
  <c r="AR45" i="19"/>
  <c r="AQ45" i="19"/>
  <c r="AP45" i="19"/>
  <c r="AO45" i="19"/>
  <c r="AN45" i="19"/>
  <c r="AM45" i="19"/>
  <c r="AL45" i="19"/>
  <c r="AK45" i="19"/>
  <c r="AJ45" i="19"/>
  <c r="AI45" i="19"/>
  <c r="AH45" i="19"/>
  <c r="AG45" i="19"/>
  <c r="AF45" i="19"/>
  <c r="AE45" i="19"/>
  <c r="AD45" i="19"/>
  <c r="AC45" i="19"/>
  <c r="AB45" i="19"/>
  <c r="AA45" i="19"/>
  <c r="Z45" i="19"/>
  <c r="Y45" i="19"/>
  <c r="X45" i="19"/>
  <c r="W45" i="19"/>
  <c r="V45" i="19"/>
  <c r="U45" i="19"/>
  <c r="T45" i="19"/>
  <c r="S45" i="19"/>
  <c r="R45" i="19"/>
  <c r="Q45" i="19"/>
  <c r="P45" i="19"/>
  <c r="O45" i="19"/>
  <c r="N45" i="19"/>
  <c r="M45" i="19"/>
  <c r="L45" i="19"/>
  <c r="K45" i="19"/>
  <c r="J45" i="19"/>
  <c r="I45" i="19"/>
  <c r="H45" i="19"/>
  <c r="G45" i="19"/>
  <c r="F45" i="19"/>
  <c r="E45" i="19"/>
  <c r="D45" i="19"/>
  <c r="C45" i="19"/>
  <c r="B45" i="19"/>
  <c r="CT44" i="19"/>
  <c r="CS44" i="19"/>
  <c r="CR44" i="19"/>
  <c r="CQ44" i="19"/>
  <c r="CP44" i="19"/>
  <c r="CO44" i="19"/>
  <c r="CN44" i="19"/>
  <c r="CM44" i="19"/>
  <c r="CL44" i="19"/>
  <c r="CK44" i="19"/>
  <c r="CJ44" i="19"/>
  <c r="CI44" i="19"/>
  <c r="CH44" i="19"/>
  <c r="CG44" i="19"/>
  <c r="CF44" i="19"/>
  <c r="CE44" i="19"/>
  <c r="CD44" i="19"/>
  <c r="CC44" i="19"/>
  <c r="CB44" i="19"/>
  <c r="CA44" i="19"/>
  <c r="BZ44" i="19"/>
  <c r="BY44" i="19"/>
  <c r="BX44" i="19"/>
  <c r="BW44" i="19"/>
  <c r="BV44" i="19"/>
  <c r="BU44" i="19"/>
  <c r="BT44" i="19"/>
  <c r="BS44" i="19"/>
  <c r="BR44" i="19"/>
  <c r="BQ44" i="19"/>
  <c r="BP44" i="19"/>
  <c r="BO44" i="19"/>
  <c r="BN44" i="19"/>
  <c r="BM44" i="19"/>
  <c r="BL44" i="19"/>
  <c r="BK44" i="19"/>
  <c r="BJ44" i="19"/>
  <c r="BI44" i="19"/>
  <c r="BH44" i="19"/>
  <c r="BG44" i="19"/>
  <c r="BF44" i="19"/>
  <c r="BE44" i="19"/>
  <c r="BD44" i="19"/>
  <c r="BC44" i="19"/>
  <c r="BB44" i="19"/>
  <c r="BA44" i="19"/>
  <c r="AZ44" i="19"/>
  <c r="AY44" i="19"/>
  <c r="AX44" i="19"/>
  <c r="AW44" i="19"/>
  <c r="AV44" i="19"/>
  <c r="AU44" i="19"/>
  <c r="AT44" i="19"/>
  <c r="AS44" i="19"/>
  <c r="AR44" i="19"/>
  <c r="AQ44" i="19"/>
  <c r="AP44" i="19"/>
  <c r="AO44" i="19"/>
  <c r="AN44" i="19"/>
  <c r="AM44" i="19"/>
  <c r="AL44" i="19"/>
  <c r="AK44" i="19"/>
  <c r="AJ44" i="19"/>
  <c r="AI44" i="19"/>
  <c r="AH44" i="19"/>
  <c r="AG44" i="19"/>
  <c r="AF44" i="19"/>
  <c r="AE44" i="19"/>
  <c r="AD44" i="19"/>
  <c r="AC44" i="19"/>
  <c r="AB44" i="19"/>
  <c r="AA44" i="19"/>
  <c r="Z44" i="19"/>
  <c r="Y44" i="19"/>
  <c r="X44" i="19"/>
  <c r="W44" i="19"/>
  <c r="V44" i="19"/>
  <c r="U44" i="19"/>
  <c r="T44" i="19"/>
  <c r="S44" i="19"/>
  <c r="R44" i="19"/>
  <c r="Q44" i="19"/>
  <c r="P44" i="19"/>
  <c r="O44" i="19"/>
  <c r="N44" i="19"/>
  <c r="M44" i="19"/>
  <c r="L44" i="19"/>
  <c r="K44" i="19"/>
  <c r="J44" i="19"/>
  <c r="I44" i="19"/>
  <c r="H44" i="19"/>
  <c r="G44" i="19"/>
  <c r="F44" i="19"/>
  <c r="E44" i="19"/>
  <c r="D44" i="19"/>
  <c r="C44" i="19"/>
  <c r="B44" i="19"/>
  <c r="CT43" i="19"/>
  <c r="CS43" i="19"/>
  <c r="CR43" i="19"/>
  <c r="CQ43" i="19"/>
  <c r="CP43" i="19"/>
  <c r="CO43" i="19"/>
  <c r="CN43" i="19"/>
  <c r="CM43" i="19"/>
  <c r="CL43" i="19"/>
  <c r="CK43" i="19"/>
  <c r="CJ43" i="19"/>
  <c r="CI43" i="19"/>
  <c r="CH43" i="19"/>
  <c r="CG43" i="19"/>
  <c r="CF43" i="19"/>
  <c r="CE43" i="19"/>
  <c r="CD43" i="19"/>
  <c r="CC43" i="19"/>
  <c r="CB43" i="19"/>
  <c r="CA43" i="19"/>
  <c r="BZ43" i="19"/>
  <c r="BY43" i="19"/>
  <c r="BX43" i="19"/>
  <c r="BW43" i="19"/>
  <c r="BV43" i="19"/>
  <c r="BU43" i="19"/>
  <c r="BT43" i="19"/>
  <c r="BS43" i="19"/>
  <c r="BR43" i="19"/>
  <c r="BQ43" i="19"/>
  <c r="BP43" i="19"/>
  <c r="BO43" i="19"/>
  <c r="BN43" i="19"/>
  <c r="BM43" i="19"/>
  <c r="BL43" i="19"/>
  <c r="BK43" i="19"/>
  <c r="BJ43" i="19"/>
  <c r="BI43" i="19"/>
  <c r="BH43" i="19"/>
  <c r="BG43" i="19"/>
  <c r="BF43" i="19"/>
  <c r="BE43" i="19"/>
  <c r="BD43" i="19"/>
  <c r="BC43" i="19"/>
  <c r="BB43" i="19"/>
  <c r="BA43" i="19"/>
  <c r="AZ43" i="19"/>
  <c r="AY43" i="19"/>
  <c r="AX43" i="19"/>
  <c r="AW43" i="19"/>
  <c r="AV43" i="19"/>
  <c r="AU43" i="19"/>
  <c r="AT43" i="19"/>
  <c r="AS43" i="19"/>
  <c r="AR43" i="19"/>
  <c r="AQ43" i="19"/>
  <c r="AP43" i="19"/>
  <c r="AO43" i="19"/>
  <c r="AN43" i="19"/>
  <c r="AM43" i="19"/>
  <c r="AL43" i="19"/>
  <c r="AK43" i="19"/>
  <c r="AJ43" i="19"/>
  <c r="AI43" i="19"/>
  <c r="AH43" i="19"/>
  <c r="AG43" i="19"/>
  <c r="AF43" i="19"/>
  <c r="AE43" i="19"/>
  <c r="AD43" i="19"/>
  <c r="AC43" i="19"/>
  <c r="AB43" i="19"/>
  <c r="AA43" i="19"/>
  <c r="Z43" i="19"/>
  <c r="Y43" i="19"/>
  <c r="X43" i="19"/>
  <c r="W43" i="19"/>
  <c r="V43" i="19"/>
  <c r="U43" i="19"/>
  <c r="T43" i="19"/>
  <c r="S43" i="19"/>
  <c r="R43" i="19"/>
  <c r="Q43" i="19"/>
  <c r="P43" i="19"/>
  <c r="O43" i="19"/>
  <c r="N43" i="19"/>
  <c r="M43" i="19"/>
  <c r="L43" i="19"/>
  <c r="K43" i="19"/>
  <c r="J43" i="19"/>
  <c r="I43" i="19"/>
  <c r="H43" i="19"/>
  <c r="G43" i="19"/>
  <c r="F43" i="19"/>
  <c r="E43" i="19"/>
  <c r="D43" i="19"/>
  <c r="C43" i="19"/>
  <c r="B43" i="19"/>
  <c r="CT42" i="19"/>
  <c r="CS42" i="19"/>
  <c r="CR42" i="19"/>
  <c r="CQ42" i="19"/>
  <c r="CP42" i="19"/>
  <c r="CO42" i="19"/>
  <c r="CN42" i="19"/>
  <c r="CM42" i="19"/>
  <c r="CL42" i="19"/>
  <c r="CK42" i="19"/>
  <c r="CJ42" i="19"/>
  <c r="CI42" i="19"/>
  <c r="CH42" i="19"/>
  <c r="CG42" i="19"/>
  <c r="CF42" i="19"/>
  <c r="CE42" i="19"/>
  <c r="CD42" i="19"/>
  <c r="CD48" i="19" s="1"/>
  <c r="CC42" i="19"/>
  <c r="CB42" i="19"/>
  <c r="CA42" i="19"/>
  <c r="BZ42" i="19"/>
  <c r="BZ48" i="19" s="1"/>
  <c r="BY42" i="19"/>
  <c r="BX42" i="19"/>
  <c r="BW42" i="19"/>
  <c r="BV42" i="19"/>
  <c r="BV48" i="19" s="1"/>
  <c r="BU42" i="19"/>
  <c r="BT42" i="19"/>
  <c r="BS42" i="19"/>
  <c r="BR42" i="19"/>
  <c r="BR48" i="19" s="1"/>
  <c r="BQ42" i="19"/>
  <c r="BP42" i="19"/>
  <c r="BO42" i="19"/>
  <c r="BN42" i="19"/>
  <c r="BN48" i="19" s="1"/>
  <c r="BM42" i="19"/>
  <c r="BL42" i="19"/>
  <c r="BK42" i="19"/>
  <c r="BJ42" i="19"/>
  <c r="BJ48" i="19" s="1"/>
  <c r="BI42" i="19"/>
  <c r="BH42" i="19"/>
  <c r="BG42" i="19"/>
  <c r="BF42" i="19"/>
  <c r="BF48" i="19" s="1"/>
  <c r="BE42" i="19"/>
  <c r="BD42" i="19"/>
  <c r="BC42" i="19"/>
  <c r="BB42" i="19"/>
  <c r="BB48" i="19" s="1"/>
  <c r="BA42" i="19"/>
  <c r="AZ42" i="19"/>
  <c r="AY42" i="19"/>
  <c r="AX42" i="19"/>
  <c r="AW42" i="19"/>
  <c r="AV42" i="19"/>
  <c r="AV48" i="19" s="1"/>
  <c r="AU42" i="19"/>
  <c r="AT42" i="19"/>
  <c r="AS42" i="19"/>
  <c r="AR42" i="19"/>
  <c r="AR48" i="19" s="1"/>
  <c r="AQ42" i="19"/>
  <c r="AP42" i="19"/>
  <c r="AO42" i="19"/>
  <c r="AN42" i="19"/>
  <c r="AN48" i="19" s="1"/>
  <c r="AM42" i="19"/>
  <c r="AL42" i="19"/>
  <c r="AK42" i="19"/>
  <c r="AJ42" i="19"/>
  <c r="AJ48" i="19" s="1"/>
  <c r="AI42" i="19"/>
  <c r="AI48" i="19" s="1"/>
  <c r="AH42" i="19"/>
  <c r="AG42" i="19"/>
  <c r="AG48" i="19" s="1"/>
  <c r="AF42" i="19"/>
  <c r="AE42" i="19"/>
  <c r="AE48" i="19" s="1"/>
  <c r="AD42" i="19"/>
  <c r="AC42" i="19"/>
  <c r="AC48" i="19" s="1"/>
  <c r="AB42" i="19"/>
  <c r="AA42" i="19"/>
  <c r="AA48" i="19" s="1"/>
  <c r="Z42" i="19"/>
  <c r="Y42" i="19"/>
  <c r="Y48" i="19" s="1"/>
  <c r="X42" i="19"/>
  <c r="W42" i="19"/>
  <c r="W48" i="19" s="1"/>
  <c r="V42" i="19"/>
  <c r="U42" i="19"/>
  <c r="U48" i="19" s="1"/>
  <c r="T42" i="19"/>
  <c r="S42" i="19"/>
  <c r="S48" i="19" s="1"/>
  <c r="R42" i="19"/>
  <c r="R48" i="19" s="1"/>
  <c r="Q42" i="19"/>
  <c r="P42" i="19"/>
  <c r="O42" i="19"/>
  <c r="N42" i="19"/>
  <c r="N48" i="19" s="1"/>
  <c r="M42" i="19"/>
  <c r="L42" i="19"/>
  <c r="K42" i="19"/>
  <c r="J42" i="19"/>
  <c r="J48" i="19" s="1"/>
  <c r="I42" i="19"/>
  <c r="H42" i="19"/>
  <c r="G42" i="19"/>
  <c r="F42" i="19"/>
  <c r="F48" i="19" s="1"/>
  <c r="E42" i="19"/>
  <c r="D42" i="19"/>
  <c r="C42" i="19"/>
  <c r="B42" i="19"/>
  <c r="B48" i="19" s="1"/>
  <c r="CT47" i="18"/>
  <c r="CS47" i="18"/>
  <c r="CR47" i="18"/>
  <c r="CQ47" i="18"/>
  <c r="CP47" i="18"/>
  <c r="CO47" i="18"/>
  <c r="CN47" i="18"/>
  <c r="CM47" i="18"/>
  <c r="CL47" i="18"/>
  <c r="CK47" i="18"/>
  <c r="CJ47" i="18"/>
  <c r="CI47" i="18"/>
  <c r="CH47" i="18"/>
  <c r="CG47" i="18"/>
  <c r="CF47" i="18"/>
  <c r="CE47" i="18"/>
  <c r="CD47" i="18"/>
  <c r="CC47" i="18"/>
  <c r="CB47" i="18"/>
  <c r="CA47" i="18"/>
  <c r="BZ47" i="18"/>
  <c r="BY47" i="18"/>
  <c r="BX47" i="18"/>
  <c r="BW47" i="18"/>
  <c r="BV47" i="18"/>
  <c r="BU47" i="18"/>
  <c r="BT47" i="18"/>
  <c r="BS47" i="18"/>
  <c r="BR47" i="18"/>
  <c r="BQ47" i="18"/>
  <c r="BP47" i="18"/>
  <c r="BO47" i="18"/>
  <c r="BN47" i="18"/>
  <c r="BM47" i="18"/>
  <c r="BL47" i="18"/>
  <c r="BK47" i="18"/>
  <c r="BJ47" i="18"/>
  <c r="BI47" i="18"/>
  <c r="BH47" i="18"/>
  <c r="BG47" i="18"/>
  <c r="BF47" i="18"/>
  <c r="BE47" i="18"/>
  <c r="BD47" i="18"/>
  <c r="BC47" i="18"/>
  <c r="BB47" i="18"/>
  <c r="BA47" i="18"/>
  <c r="AZ47" i="18"/>
  <c r="AY47" i="18"/>
  <c r="AX47" i="18"/>
  <c r="AW47" i="18"/>
  <c r="AV47" i="18"/>
  <c r="AU47" i="18"/>
  <c r="AT47" i="18"/>
  <c r="AS47" i="18"/>
  <c r="AR47" i="18"/>
  <c r="AQ47" i="18"/>
  <c r="AP47" i="18"/>
  <c r="AO47" i="18"/>
  <c r="AN47" i="18"/>
  <c r="AM47" i="18"/>
  <c r="AL47" i="18"/>
  <c r="AK47" i="18"/>
  <c r="AJ47" i="18"/>
  <c r="AI47" i="18"/>
  <c r="AH47" i="18"/>
  <c r="AG47" i="18"/>
  <c r="AF47" i="18"/>
  <c r="AE47" i="18"/>
  <c r="AD47" i="18"/>
  <c r="AC47" i="18"/>
  <c r="AB47" i="18"/>
  <c r="AA47" i="18"/>
  <c r="Z47" i="18"/>
  <c r="Y47" i="18"/>
  <c r="X47" i="18"/>
  <c r="W47" i="18"/>
  <c r="V47" i="18"/>
  <c r="U47" i="18"/>
  <c r="T47" i="18"/>
  <c r="S47" i="18"/>
  <c r="R47" i="18"/>
  <c r="Q47" i="18"/>
  <c r="P47" i="18"/>
  <c r="O47" i="18"/>
  <c r="N47" i="18"/>
  <c r="M47" i="18"/>
  <c r="L47" i="18"/>
  <c r="K47" i="18"/>
  <c r="J47" i="18"/>
  <c r="I47" i="18"/>
  <c r="H47" i="18"/>
  <c r="G47" i="18"/>
  <c r="F47" i="18"/>
  <c r="E47" i="18"/>
  <c r="D47" i="18"/>
  <c r="C47" i="18"/>
  <c r="B47" i="18"/>
  <c r="CT46" i="18"/>
  <c r="CS46" i="18"/>
  <c r="CR46" i="18"/>
  <c r="CQ46" i="18"/>
  <c r="CP46" i="18"/>
  <c r="CO46" i="18"/>
  <c r="CN46" i="18"/>
  <c r="CM46" i="18"/>
  <c r="CL46" i="18"/>
  <c r="CK46" i="18"/>
  <c r="CJ46" i="18"/>
  <c r="CI46" i="18"/>
  <c r="CH46" i="18"/>
  <c r="CG46" i="18"/>
  <c r="CF46" i="18"/>
  <c r="CE46" i="18"/>
  <c r="CD46" i="18"/>
  <c r="CC46" i="18"/>
  <c r="CB46" i="18"/>
  <c r="CA46" i="18"/>
  <c r="BZ46" i="18"/>
  <c r="BY46" i="18"/>
  <c r="BX46" i="18"/>
  <c r="BW46" i="18"/>
  <c r="BV46" i="18"/>
  <c r="BU46" i="18"/>
  <c r="BT46" i="18"/>
  <c r="BS46" i="18"/>
  <c r="BR46" i="18"/>
  <c r="BQ46" i="18"/>
  <c r="BP46" i="18"/>
  <c r="BO46" i="18"/>
  <c r="BN46" i="18"/>
  <c r="BM46" i="18"/>
  <c r="BL46" i="18"/>
  <c r="BK46" i="18"/>
  <c r="BJ46" i="18"/>
  <c r="BI46" i="18"/>
  <c r="BH46" i="18"/>
  <c r="BG46" i="18"/>
  <c r="BF46" i="18"/>
  <c r="BE46" i="18"/>
  <c r="BD46" i="18"/>
  <c r="BC46" i="18"/>
  <c r="BB46" i="18"/>
  <c r="BA46" i="18"/>
  <c r="AZ46" i="18"/>
  <c r="AY46" i="18"/>
  <c r="AX46" i="18"/>
  <c r="AW46" i="18"/>
  <c r="AV46" i="18"/>
  <c r="AU46" i="18"/>
  <c r="AT46" i="18"/>
  <c r="AS46" i="18"/>
  <c r="AR46" i="18"/>
  <c r="AQ46" i="18"/>
  <c r="AP46" i="18"/>
  <c r="AO46" i="18"/>
  <c r="AN46" i="18"/>
  <c r="AM46" i="18"/>
  <c r="AL46" i="18"/>
  <c r="AK46" i="18"/>
  <c r="AJ46" i="18"/>
  <c r="AI46" i="18"/>
  <c r="AH46" i="18"/>
  <c r="AG46" i="18"/>
  <c r="AF46" i="18"/>
  <c r="AE46" i="18"/>
  <c r="AD46" i="18"/>
  <c r="AC46" i="18"/>
  <c r="AB46" i="18"/>
  <c r="AA46" i="18"/>
  <c r="Z46" i="18"/>
  <c r="Y46" i="18"/>
  <c r="X46" i="18"/>
  <c r="W46" i="18"/>
  <c r="V46" i="18"/>
  <c r="U46" i="18"/>
  <c r="T46" i="18"/>
  <c r="S46" i="18"/>
  <c r="R46" i="18"/>
  <c r="Q46" i="18"/>
  <c r="P46" i="18"/>
  <c r="O46" i="18"/>
  <c r="N46" i="18"/>
  <c r="M46" i="18"/>
  <c r="L46" i="18"/>
  <c r="K46" i="18"/>
  <c r="J46" i="18"/>
  <c r="I46" i="18"/>
  <c r="H46" i="18"/>
  <c r="G46" i="18"/>
  <c r="F46" i="18"/>
  <c r="E46" i="18"/>
  <c r="D46" i="18"/>
  <c r="C46" i="18"/>
  <c r="B46" i="18"/>
  <c r="CT45" i="18"/>
  <c r="CS45" i="18"/>
  <c r="CR45" i="18"/>
  <c r="CQ45" i="18"/>
  <c r="CP45" i="18"/>
  <c r="CO45" i="18"/>
  <c r="CN45" i="18"/>
  <c r="CM45" i="18"/>
  <c r="CL45" i="18"/>
  <c r="CK45" i="18"/>
  <c r="CJ45" i="18"/>
  <c r="CI45" i="18"/>
  <c r="CH45" i="18"/>
  <c r="CG45" i="18"/>
  <c r="CF45" i="18"/>
  <c r="CE45" i="18"/>
  <c r="CD45" i="18"/>
  <c r="CC45" i="18"/>
  <c r="CB45" i="18"/>
  <c r="CA45" i="18"/>
  <c r="BZ45" i="18"/>
  <c r="BY45" i="18"/>
  <c r="BX45" i="18"/>
  <c r="BW45" i="18"/>
  <c r="BV45" i="18"/>
  <c r="BU45" i="18"/>
  <c r="BT45" i="18"/>
  <c r="BS45" i="18"/>
  <c r="BR45" i="18"/>
  <c r="BQ45" i="18"/>
  <c r="BP45" i="18"/>
  <c r="BO45" i="18"/>
  <c r="BN45" i="18"/>
  <c r="BM45" i="18"/>
  <c r="BL45" i="18"/>
  <c r="BK45" i="18"/>
  <c r="BJ45" i="18"/>
  <c r="BI45" i="18"/>
  <c r="BH45" i="18"/>
  <c r="BG45" i="18"/>
  <c r="BF45" i="18"/>
  <c r="BE45" i="18"/>
  <c r="BD45" i="18"/>
  <c r="BC45" i="18"/>
  <c r="BB45" i="18"/>
  <c r="BA45" i="18"/>
  <c r="AZ45" i="18"/>
  <c r="AY45" i="18"/>
  <c r="AX45" i="18"/>
  <c r="AW45" i="18"/>
  <c r="AV45" i="18"/>
  <c r="AU45" i="18"/>
  <c r="AT45" i="18"/>
  <c r="AS45" i="18"/>
  <c r="AR45" i="18"/>
  <c r="AQ45" i="18"/>
  <c r="AP45" i="18"/>
  <c r="AO45" i="18"/>
  <c r="AN45" i="18"/>
  <c r="AM45" i="18"/>
  <c r="AL45" i="18"/>
  <c r="AK45" i="18"/>
  <c r="AJ45" i="18"/>
  <c r="AI45" i="18"/>
  <c r="AH45" i="18"/>
  <c r="AG45" i="18"/>
  <c r="AF45" i="18"/>
  <c r="AE45" i="18"/>
  <c r="AD45" i="18"/>
  <c r="AC45" i="18"/>
  <c r="AB45" i="18"/>
  <c r="AA45" i="18"/>
  <c r="Z45" i="18"/>
  <c r="Y45" i="18"/>
  <c r="X45" i="18"/>
  <c r="W45" i="18"/>
  <c r="V45" i="18"/>
  <c r="U45" i="18"/>
  <c r="T45" i="18"/>
  <c r="S45" i="18"/>
  <c r="R45" i="18"/>
  <c r="Q45" i="18"/>
  <c r="P45" i="18"/>
  <c r="O45" i="18"/>
  <c r="N45" i="18"/>
  <c r="M45" i="18"/>
  <c r="L45" i="18"/>
  <c r="K45" i="18"/>
  <c r="J45" i="18"/>
  <c r="I45" i="18"/>
  <c r="H45" i="18"/>
  <c r="G45" i="18"/>
  <c r="F45" i="18"/>
  <c r="E45" i="18"/>
  <c r="D45" i="18"/>
  <c r="C45" i="18"/>
  <c r="B45" i="18"/>
  <c r="CT44" i="18"/>
  <c r="CS44" i="18"/>
  <c r="CR44" i="18"/>
  <c r="CQ44" i="18"/>
  <c r="CP44" i="18"/>
  <c r="CO44" i="18"/>
  <c r="CN44" i="18"/>
  <c r="CM44" i="18"/>
  <c r="CL44" i="18"/>
  <c r="CK44" i="18"/>
  <c r="CJ44" i="18"/>
  <c r="CI44" i="18"/>
  <c r="CH44" i="18"/>
  <c r="CG44" i="18"/>
  <c r="CF44" i="18"/>
  <c r="CE44" i="18"/>
  <c r="CD44" i="18"/>
  <c r="CC44" i="18"/>
  <c r="CB44" i="18"/>
  <c r="CA44" i="18"/>
  <c r="BZ44" i="18"/>
  <c r="BY44" i="18"/>
  <c r="BX44" i="18"/>
  <c r="BW44" i="18"/>
  <c r="BV44" i="18"/>
  <c r="BU44" i="18"/>
  <c r="BT44" i="18"/>
  <c r="BS44" i="18"/>
  <c r="BR44" i="18"/>
  <c r="BQ44" i="18"/>
  <c r="BP44" i="18"/>
  <c r="BO44" i="18"/>
  <c r="BN44" i="18"/>
  <c r="BM44" i="18"/>
  <c r="BL44" i="18"/>
  <c r="BK44" i="18"/>
  <c r="BJ44" i="18"/>
  <c r="BI44" i="18"/>
  <c r="BH44" i="18"/>
  <c r="BG44" i="18"/>
  <c r="BF44" i="18"/>
  <c r="BE44" i="18"/>
  <c r="BD44" i="18"/>
  <c r="BC44" i="18"/>
  <c r="BB44" i="18"/>
  <c r="BA44" i="18"/>
  <c r="AZ44" i="18"/>
  <c r="AY44" i="18"/>
  <c r="AX44" i="18"/>
  <c r="AW44" i="18"/>
  <c r="AV44" i="18"/>
  <c r="AU44" i="18"/>
  <c r="AT44" i="18"/>
  <c r="AS44" i="18"/>
  <c r="AR44" i="18"/>
  <c r="AQ44" i="18"/>
  <c r="AP44" i="18"/>
  <c r="AO44" i="18"/>
  <c r="AN44" i="18"/>
  <c r="AM44" i="18"/>
  <c r="AL44" i="18"/>
  <c r="AK44" i="18"/>
  <c r="AJ44" i="18"/>
  <c r="AI44" i="18"/>
  <c r="AH44" i="18"/>
  <c r="AG44" i="18"/>
  <c r="AF44" i="18"/>
  <c r="AE44" i="18"/>
  <c r="AD44" i="18"/>
  <c r="AC44" i="18"/>
  <c r="AB44" i="18"/>
  <c r="AA44" i="18"/>
  <c r="Z44" i="18"/>
  <c r="Y44" i="18"/>
  <c r="X44" i="18"/>
  <c r="W44" i="18"/>
  <c r="V44" i="18"/>
  <c r="U44" i="18"/>
  <c r="T44" i="18"/>
  <c r="S44" i="18"/>
  <c r="R44" i="18"/>
  <c r="Q44" i="18"/>
  <c r="P44" i="18"/>
  <c r="O44" i="18"/>
  <c r="N44" i="18"/>
  <c r="M44" i="18"/>
  <c r="L44" i="18"/>
  <c r="K44" i="18"/>
  <c r="J44" i="18"/>
  <c r="I44" i="18"/>
  <c r="H44" i="18"/>
  <c r="G44" i="18"/>
  <c r="F44" i="18"/>
  <c r="E44" i="18"/>
  <c r="D44" i="18"/>
  <c r="C44" i="18"/>
  <c r="B44" i="18"/>
  <c r="CT43" i="18"/>
  <c r="CS43" i="18"/>
  <c r="CR43" i="18"/>
  <c r="CQ43" i="18"/>
  <c r="CP43" i="18"/>
  <c r="CO43" i="18"/>
  <c r="CN43" i="18"/>
  <c r="CM43" i="18"/>
  <c r="CL43" i="18"/>
  <c r="CK43" i="18"/>
  <c r="CJ43" i="18"/>
  <c r="CI43" i="18"/>
  <c r="CH43" i="18"/>
  <c r="CG43" i="18"/>
  <c r="CF43" i="18"/>
  <c r="CE43" i="18"/>
  <c r="CD43" i="18"/>
  <c r="CC43" i="18"/>
  <c r="CB43" i="18"/>
  <c r="CA43" i="18"/>
  <c r="BZ43" i="18"/>
  <c r="BY43" i="18"/>
  <c r="BX43" i="18"/>
  <c r="BW43" i="18"/>
  <c r="BV43" i="18"/>
  <c r="BU43" i="18"/>
  <c r="BT43" i="18"/>
  <c r="BS43" i="18"/>
  <c r="BR43" i="18"/>
  <c r="BQ43" i="18"/>
  <c r="BP43" i="18"/>
  <c r="BO43" i="18"/>
  <c r="BN43" i="18"/>
  <c r="BM43" i="18"/>
  <c r="BL43" i="18"/>
  <c r="BK43" i="18"/>
  <c r="BJ43" i="18"/>
  <c r="BI43" i="18"/>
  <c r="BH43" i="18"/>
  <c r="BG43" i="18"/>
  <c r="BF43" i="18"/>
  <c r="BE43" i="18"/>
  <c r="BD43" i="18"/>
  <c r="BC43" i="18"/>
  <c r="BB43" i="18"/>
  <c r="BA43" i="18"/>
  <c r="AZ43" i="18"/>
  <c r="AY43" i="18"/>
  <c r="AX43" i="18"/>
  <c r="AW43" i="18"/>
  <c r="AV43" i="18"/>
  <c r="AU43" i="18"/>
  <c r="AT43" i="18"/>
  <c r="AS43" i="18"/>
  <c r="AR43" i="18"/>
  <c r="AQ43" i="18"/>
  <c r="AP43" i="18"/>
  <c r="AO43" i="18"/>
  <c r="AN43" i="18"/>
  <c r="AM43" i="18"/>
  <c r="AL43" i="18"/>
  <c r="AK43" i="18"/>
  <c r="AJ43" i="18"/>
  <c r="AI43" i="18"/>
  <c r="AH43" i="18"/>
  <c r="AG43" i="18"/>
  <c r="AF43" i="18"/>
  <c r="AE43" i="18"/>
  <c r="AD43" i="18"/>
  <c r="AC43" i="18"/>
  <c r="AB43" i="18"/>
  <c r="AA43" i="18"/>
  <c r="Z43" i="18"/>
  <c r="Y43" i="18"/>
  <c r="X43" i="18"/>
  <c r="W43" i="18"/>
  <c r="V43" i="18"/>
  <c r="U43" i="18"/>
  <c r="T43" i="18"/>
  <c r="S43" i="18"/>
  <c r="R43" i="18"/>
  <c r="Q43" i="18"/>
  <c r="P43" i="18"/>
  <c r="O43" i="18"/>
  <c r="N43" i="18"/>
  <c r="M43" i="18"/>
  <c r="L43" i="18"/>
  <c r="K43" i="18"/>
  <c r="J43" i="18"/>
  <c r="I43" i="18"/>
  <c r="H43" i="18"/>
  <c r="G43" i="18"/>
  <c r="F43" i="18"/>
  <c r="E43" i="18"/>
  <c r="D43" i="18"/>
  <c r="C43" i="18"/>
  <c r="B43" i="18"/>
  <c r="CT42" i="18"/>
  <c r="CS42" i="18"/>
  <c r="CR42" i="18"/>
  <c r="CQ42" i="18"/>
  <c r="CP42" i="18"/>
  <c r="CO42" i="18"/>
  <c r="CN42" i="18"/>
  <c r="CM42" i="18"/>
  <c r="CL42" i="18"/>
  <c r="CK42" i="18"/>
  <c r="CJ42" i="18"/>
  <c r="CI42" i="18"/>
  <c r="CH42" i="18"/>
  <c r="CG42" i="18"/>
  <c r="CF42" i="18"/>
  <c r="CF48" i="18" s="1"/>
  <c r="CE42" i="18"/>
  <c r="CD42" i="18"/>
  <c r="CC42" i="18"/>
  <c r="CB42" i="18"/>
  <c r="CB48" i="18" s="1"/>
  <c r="CA42" i="18"/>
  <c r="BZ42" i="18"/>
  <c r="BY42" i="18"/>
  <c r="BX42" i="18"/>
  <c r="BX48" i="18" s="1"/>
  <c r="BW42" i="18"/>
  <c r="BV42" i="18"/>
  <c r="BU42" i="18"/>
  <c r="BT42" i="18"/>
  <c r="BT48" i="18" s="1"/>
  <c r="BS42" i="18"/>
  <c r="BR42" i="18"/>
  <c r="BQ42" i="18"/>
  <c r="BP42" i="18"/>
  <c r="BO42" i="18"/>
  <c r="BN42" i="18"/>
  <c r="BN48" i="18" s="1"/>
  <c r="BM42" i="18"/>
  <c r="BL42" i="18"/>
  <c r="BK42" i="18"/>
  <c r="BJ42" i="18"/>
  <c r="BJ48" i="18" s="1"/>
  <c r="BI42" i="18"/>
  <c r="BH42" i="18"/>
  <c r="BG42" i="18"/>
  <c r="BF42" i="18"/>
  <c r="BF48" i="18" s="1"/>
  <c r="BE42" i="18"/>
  <c r="BD42" i="18"/>
  <c r="BC42" i="18"/>
  <c r="BB42" i="18"/>
  <c r="BB48" i="18" s="1"/>
  <c r="BA42" i="18"/>
  <c r="AZ42" i="18"/>
  <c r="AY42" i="18"/>
  <c r="AX42" i="18"/>
  <c r="AX48" i="18" s="1"/>
  <c r="AW42" i="18"/>
  <c r="AV42" i="18"/>
  <c r="AU42" i="18"/>
  <c r="AT42" i="18"/>
  <c r="AT48" i="18" s="1"/>
  <c r="AS42" i="18"/>
  <c r="AR42" i="18"/>
  <c r="AQ42" i="18"/>
  <c r="AP42" i="18"/>
  <c r="AP48" i="18" s="1"/>
  <c r="AO42" i="18"/>
  <c r="AN42" i="18"/>
  <c r="AM42" i="18"/>
  <c r="AL42" i="18"/>
  <c r="AL48" i="18" s="1"/>
  <c r="AK42" i="18"/>
  <c r="AJ42" i="18"/>
  <c r="AI42" i="18"/>
  <c r="AH42" i="18"/>
  <c r="AH48" i="18" s="1"/>
  <c r="AG42" i="18"/>
  <c r="AF42" i="18"/>
  <c r="AE42" i="18"/>
  <c r="AD42" i="18"/>
  <c r="AD48" i="18" s="1"/>
  <c r="AC42" i="18"/>
  <c r="AB42" i="18"/>
  <c r="AA42" i="18"/>
  <c r="Z42" i="18"/>
  <c r="Z48" i="18" s="1"/>
  <c r="Y42" i="18"/>
  <c r="X42" i="18"/>
  <c r="W42" i="18"/>
  <c r="V42" i="18"/>
  <c r="V48" i="18" s="1"/>
  <c r="U42" i="18"/>
  <c r="T42" i="18"/>
  <c r="S42" i="18"/>
  <c r="R42" i="18"/>
  <c r="Q42" i="18"/>
  <c r="P42" i="18"/>
  <c r="P48" i="18" s="1"/>
  <c r="O42" i="18"/>
  <c r="N42" i="18"/>
  <c r="M42" i="18"/>
  <c r="L42" i="18"/>
  <c r="L48" i="18" s="1"/>
  <c r="K42" i="18"/>
  <c r="J42" i="18"/>
  <c r="I42" i="18"/>
  <c r="H42" i="18"/>
  <c r="H48" i="18" s="1"/>
  <c r="G42" i="18"/>
  <c r="F42" i="18"/>
  <c r="E42" i="18"/>
  <c r="D42" i="18"/>
  <c r="D48" i="18" s="1"/>
  <c r="C42" i="18"/>
  <c r="B42" i="18"/>
  <c r="CT47" i="17"/>
  <c r="CS47" i="17"/>
  <c r="CR47" i="17"/>
  <c r="CQ47" i="17"/>
  <c r="CP47" i="17"/>
  <c r="CO47" i="17"/>
  <c r="CN47" i="17"/>
  <c r="CM47" i="17"/>
  <c r="CL47" i="17"/>
  <c r="CK47" i="17"/>
  <c r="CJ47" i="17"/>
  <c r="CI47" i="17"/>
  <c r="CH47" i="17"/>
  <c r="CG47" i="17"/>
  <c r="CF47" i="17"/>
  <c r="CE47" i="17"/>
  <c r="CD47" i="17"/>
  <c r="CC47" i="17"/>
  <c r="CB47" i="17"/>
  <c r="CA47" i="17"/>
  <c r="BZ47" i="17"/>
  <c r="BY47" i="17"/>
  <c r="BX47" i="17"/>
  <c r="BW47" i="17"/>
  <c r="BV47" i="17"/>
  <c r="BU47" i="17"/>
  <c r="BT47" i="17"/>
  <c r="BS47" i="17"/>
  <c r="BR47" i="17"/>
  <c r="BQ47" i="17"/>
  <c r="BP47" i="17"/>
  <c r="BO47" i="17"/>
  <c r="BN47" i="17"/>
  <c r="BM47" i="17"/>
  <c r="BL47" i="17"/>
  <c r="BK47" i="17"/>
  <c r="BJ47" i="17"/>
  <c r="BI47" i="17"/>
  <c r="BH47" i="17"/>
  <c r="BG47" i="17"/>
  <c r="BF47" i="17"/>
  <c r="BE47" i="17"/>
  <c r="BD47" i="17"/>
  <c r="BC47" i="17"/>
  <c r="BB47" i="17"/>
  <c r="BA47" i="17"/>
  <c r="AZ47" i="17"/>
  <c r="AY47" i="17"/>
  <c r="AX47" i="17"/>
  <c r="AW47" i="17"/>
  <c r="AV47" i="17"/>
  <c r="AU47" i="17"/>
  <c r="AT47" i="17"/>
  <c r="AS47" i="17"/>
  <c r="AR47" i="17"/>
  <c r="AQ47" i="17"/>
  <c r="AP47" i="17"/>
  <c r="AO47" i="17"/>
  <c r="AN47" i="17"/>
  <c r="AM47" i="17"/>
  <c r="AL47" i="17"/>
  <c r="AK47" i="17"/>
  <c r="AJ47" i="17"/>
  <c r="AI47" i="17"/>
  <c r="AH47" i="17"/>
  <c r="AG47" i="17"/>
  <c r="AF47" i="17"/>
  <c r="AE47" i="17"/>
  <c r="AD47" i="17"/>
  <c r="AC47" i="17"/>
  <c r="AB47" i="17"/>
  <c r="AA47" i="17"/>
  <c r="Z47" i="17"/>
  <c r="Y47" i="17"/>
  <c r="X47" i="17"/>
  <c r="W47" i="17"/>
  <c r="V47" i="17"/>
  <c r="U47" i="17"/>
  <c r="T47" i="17"/>
  <c r="S47" i="17"/>
  <c r="R47" i="17"/>
  <c r="Q47" i="17"/>
  <c r="P47" i="17"/>
  <c r="O47" i="17"/>
  <c r="N47" i="17"/>
  <c r="M47" i="17"/>
  <c r="L47" i="17"/>
  <c r="K47" i="17"/>
  <c r="J47" i="17"/>
  <c r="I47" i="17"/>
  <c r="H47" i="17"/>
  <c r="G47" i="17"/>
  <c r="F47" i="17"/>
  <c r="E47" i="17"/>
  <c r="D47" i="17"/>
  <c r="C47" i="17"/>
  <c r="B47" i="17"/>
  <c r="CT46" i="17"/>
  <c r="CS46" i="17"/>
  <c r="CR46" i="17"/>
  <c r="CQ46" i="17"/>
  <c r="CP46" i="17"/>
  <c r="CO46" i="17"/>
  <c r="CN46" i="17"/>
  <c r="CM46" i="17"/>
  <c r="CL46" i="17"/>
  <c r="CK46" i="17"/>
  <c r="CJ46" i="17"/>
  <c r="CI46" i="17"/>
  <c r="CH46" i="17"/>
  <c r="CG46" i="17"/>
  <c r="CF46" i="17"/>
  <c r="CE46" i="17"/>
  <c r="CD46" i="17"/>
  <c r="CC46" i="17"/>
  <c r="CB46" i="17"/>
  <c r="CA46" i="17"/>
  <c r="BZ46" i="17"/>
  <c r="BY46" i="17"/>
  <c r="BX46" i="17"/>
  <c r="BW46" i="17"/>
  <c r="BV46" i="17"/>
  <c r="BU46" i="17"/>
  <c r="BT46" i="17"/>
  <c r="BS46" i="17"/>
  <c r="BR46" i="17"/>
  <c r="BQ46" i="17"/>
  <c r="BP46" i="17"/>
  <c r="BO46" i="17"/>
  <c r="BN46" i="17"/>
  <c r="BM46" i="17"/>
  <c r="BL46" i="17"/>
  <c r="BK46" i="17"/>
  <c r="BJ46" i="17"/>
  <c r="BI46" i="17"/>
  <c r="BH46" i="17"/>
  <c r="BG46" i="17"/>
  <c r="BF46" i="17"/>
  <c r="BE46" i="17"/>
  <c r="BD46" i="17"/>
  <c r="BC46" i="17"/>
  <c r="BB46" i="17"/>
  <c r="BA46" i="17"/>
  <c r="AZ46" i="17"/>
  <c r="AY46" i="17"/>
  <c r="AX46" i="17"/>
  <c r="AW46" i="17"/>
  <c r="AV46" i="17"/>
  <c r="AU46" i="17"/>
  <c r="AT46" i="17"/>
  <c r="AS46" i="17"/>
  <c r="AR46" i="17"/>
  <c r="AQ46" i="17"/>
  <c r="AP46" i="17"/>
  <c r="AO46" i="17"/>
  <c r="AN46" i="17"/>
  <c r="AM46" i="17"/>
  <c r="AL46" i="17"/>
  <c r="AK46" i="17"/>
  <c r="AJ46" i="17"/>
  <c r="AI46" i="17"/>
  <c r="AH46" i="17"/>
  <c r="AG46" i="17"/>
  <c r="AF46" i="17"/>
  <c r="AE46" i="17"/>
  <c r="AD46" i="17"/>
  <c r="AC46" i="17"/>
  <c r="AB46" i="17"/>
  <c r="AA46" i="17"/>
  <c r="Z46" i="17"/>
  <c r="Y46" i="17"/>
  <c r="X46" i="17"/>
  <c r="W46" i="17"/>
  <c r="V46" i="17"/>
  <c r="U46" i="17"/>
  <c r="T46" i="17"/>
  <c r="S46" i="17"/>
  <c r="R46" i="17"/>
  <c r="Q46" i="17"/>
  <c r="P46" i="17"/>
  <c r="O46" i="17"/>
  <c r="N46" i="17"/>
  <c r="M46" i="17"/>
  <c r="L46" i="17"/>
  <c r="K46" i="17"/>
  <c r="J46" i="17"/>
  <c r="I46" i="17"/>
  <c r="H46" i="17"/>
  <c r="G46" i="17"/>
  <c r="F46" i="17"/>
  <c r="E46" i="17"/>
  <c r="D46" i="17"/>
  <c r="C46" i="17"/>
  <c r="B46" i="17"/>
  <c r="CT45" i="17"/>
  <c r="CS45" i="17"/>
  <c r="CR45" i="17"/>
  <c r="CQ45" i="17"/>
  <c r="CP45" i="17"/>
  <c r="CO45" i="17"/>
  <c r="CN45" i="17"/>
  <c r="CM45" i="17"/>
  <c r="CL45" i="17"/>
  <c r="CK45" i="17"/>
  <c r="CJ45" i="17"/>
  <c r="CI45" i="17"/>
  <c r="CH45" i="17"/>
  <c r="CG45" i="17"/>
  <c r="CF45" i="17"/>
  <c r="CE45" i="17"/>
  <c r="CD45" i="17"/>
  <c r="CC45" i="17"/>
  <c r="CB45" i="17"/>
  <c r="CA45" i="17"/>
  <c r="BZ45" i="17"/>
  <c r="BY45" i="17"/>
  <c r="BX45" i="17"/>
  <c r="BW45" i="17"/>
  <c r="BV45" i="17"/>
  <c r="BU45" i="17"/>
  <c r="BT45" i="17"/>
  <c r="BS45" i="17"/>
  <c r="BR45" i="17"/>
  <c r="BQ45" i="17"/>
  <c r="BP45" i="17"/>
  <c r="BO45" i="17"/>
  <c r="BN45" i="17"/>
  <c r="BM45" i="17"/>
  <c r="BL45" i="17"/>
  <c r="BK45" i="17"/>
  <c r="BJ45" i="17"/>
  <c r="BI45" i="17"/>
  <c r="BH45" i="17"/>
  <c r="BG45" i="17"/>
  <c r="BF45" i="17"/>
  <c r="BE45" i="17"/>
  <c r="BD45" i="17"/>
  <c r="BC45" i="17"/>
  <c r="BB45" i="17"/>
  <c r="BA45" i="17"/>
  <c r="AZ45" i="17"/>
  <c r="AY45" i="17"/>
  <c r="AX45" i="17"/>
  <c r="AW45" i="17"/>
  <c r="AV45" i="17"/>
  <c r="AU45" i="17"/>
  <c r="AT45" i="17"/>
  <c r="AS45" i="17"/>
  <c r="AR45" i="17"/>
  <c r="AQ45" i="17"/>
  <c r="AP45" i="17"/>
  <c r="AO45" i="17"/>
  <c r="AN45" i="17"/>
  <c r="AM45" i="17"/>
  <c r="AL45" i="17"/>
  <c r="AK45" i="17"/>
  <c r="AJ45" i="17"/>
  <c r="AI45" i="17"/>
  <c r="AH45" i="17"/>
  <c r="AG45" i="17"/>
  <c r="AF45" i="17"/>
  <c r="AE45" i="17"/>
  <c r="AD45" i="17"/>
  <c r="AC45" i="17"/>
  <c r="AB45" i="17"/>
  <c r="AA45" i="17"/>
  <c r="Z45" i="17"/>
  <c r="Y45" i="17"/>
  <c r="X45" i="17"/>
  <c r="W45" i="17"/>
  <c r="V45" i="17"/>
  <c r="U45" i="17"/>
  <c r="T45" i="17"/>
  <c r="S45" i="17"/>
  <c r="R45" i="17"/>
  <c r="Q45" i="17"/>
  <c r="P45" i="17"/>
  <c r="O45" i="17"/>
  <c r="N45" i="17"/>
  <c r="M45" i="17"/>
  <c r="L45" i="17"/>
  <c r="K45" i="17"/>
  <c r="J45" i="17"/>
  <c r="I45" i="17"/>
  <c r="H45" i="17"/>
  <c r="G45" i="17"/>
  <c r="F45" i="17"/>
  <c r="E45" i="17"/>
  <c r="D45" i="17"/>
  <c r="C45" i="17"/>
  <c r="B45" i="17"/>
  <c r="CT44" i="17"/>
  <c r="CS44" i="17"/>
  <c r="CR44" i="17"/>
  <c r="CQ44" i="17"/>
  <c r="CP44" i="17"/>
  <c r="CO44" i="17"/>
  <c r="CN44" i="17"/>
  <c r="CM44" i="17"/>
  <c r="CL44" i="17"/>
  <c r="CK44" i="17"/>
  <c r="CJ44" i="17"/>
  <c r="CI44" i="17"/>
  <c r="CH44" i="17"/>
  <c r="CG44" i="17"/>
  <c r="CF44" i="17"/>
  <c r="CE44" i="17"/>
  <c r="CD44" i="17"/>
  <c r="CC44" i="17"/>
  <c r="CB44" i="17"/>
  <c r="CA44" i="17"/>
  <c r="BZ44" i="17"/>
  <c r="BY44" i="17"/>
  <c r="BX44" i="17"/>
  <c r="BW44" i="17"/>
  <c r="BV44" i="17"/>
  <c r="BU44" i="17"/>
  <c r="BT44" i="17"/>
  <c r="BS44" i="17"/>
  <c r="BR44" i="17"/>
  <c r="BQ44" i="17"/>
  <c r="BP44" i="17"/>
  <c r="BO44" i="17"/>
  <c r="BN44" i="17"/>
  <c r="BM44" i="17"/>
  <c r="BL44" i="17"/>
  <c r="BK44" i="17"/>
  <c r="BJ44" i="17"/>
  <c r="BI44" i="17"/>
  <c r="BH44" i="17"/>
  <c r="BG44" i="17"/>
  <c r="BF44" i="17"/>
  <c r="BE44" i="17"/>
  <c r="BD44" i="17"/>
  <c r="BC44" i="17"/>
  <c r="BB44" i="17"/>
  <c r="BA44" i="17"/>
  <c r="AZ44" i="17"/>
  <c r="AY44" i="17"/>
  <c r="AX44" i="17"/>
  <c r="AW44" i="17"/>
  <c r="AV44" i="17"/>
  <c r="AU44" i="17"/>
  <c r="AT44" i="17"/>
  <c r="AS44" i="17"/>
  <c r="AR44" i="17"/>
  <c r="AQ44" i="17"/>
  <c r="AP44" i="17"/>
  <c r="AO44" i="17"/>
  <c r="AN44" i="17"/>
  <c r="AM44" i="17"/>
  <c r="AL44" i="17"/>
  <c r="AK44" i="17"/>
  <c r="AJ44" i="17"/>
  <c r="AI44" i="17"/>
  <c r="AH44" i="17"/>
  <c r="AG44" i="17"/>
  <c r="AF44" i="17"/>
  <c r="AE44" i="17"/>
  <c r="AD44" i="17"/>
  <c r="AC44" i="17"/>
  <c r="AB44" i="17"/>
  <c r="AA44" i="17"/>
  <c r="Z44" i="17"/>
  <c r="Y44" i="17"/>
  <c r="X44" i="17"/>
  <c r="W44" i="17"/>
  <c r="V44" i="17"/>
  <c r="U44" i="17"/>
  <c r="T44" i="17"/>
  <c r="S44" i="17"/>
  <c r="R44" i="17"/>
  <c r="Q44" i="17"/>
  <c r="P44" i="17"/>
  <c r="O44" i="17"/>
  <c r="N44" i="17"/>
  <c r="M44" i="17"/>
  <c r="L44" i="17"/>
  <c r="K44" i="17"/>
  <c r="J44" i="17"/>
  <c r="I44" i="17"/>
  <c r="H44" i="17"/>
  <c r="G44" i="17"/>
  <c r="F44" i="17"/>
  <c r="E44" i="17"/>
  <c r="D44" i="17"/>
  <c r="C44" i="17"/>
  <c r="B44" i="17"/>
  <c r="CT43" i="17"/>
  <c r="CS43" i="17"/>
  <c r="CR43" i="17"/>
  <c r="CQ43" i="17"/>
  <c r="CP43" i="17"/>
  <c r="CO43" i="17"/>
  <c r="CN43" i="17"/>
  <c r="CM43" i="17"/>
  <c r="CL43" i="17"/>
  <c r="CK43" i="17"/>
  <c r="CJ43" i="17"/>
  <c r="CI43" i="17"/>
  <c r="CH43" i="17"/>
  <c r="CG43" i="17"/>
  <c r="CF43" i="17"/>
  <c r="CE43" i="17"/>
  <c r="CD43" i="17"/>
  <c r="CC43" i="17"/>
  <c r="CB43" i="17"/>
  <c r="CA43" i="17"/>
  <c r="BZ43" i="17"/>
  <c r="BY43" i="17"/>
  <c r="BX43" i="17"/>
  <c r="BW43" i="17"/>
  <c r="BV43" i="17"/>
  <c r="BU43" i="17"/>
  <c r="BT43" i="17"/>
  <c r="BS43" i="17"/>
  <c r="BR43" i="17"/>
  <c r="BQ43" i="17"/>
  <c r="BP43" i="17"/>
  <c r="BO43" i="17"/>
  <c r="BN43" i="17"/>
  <c r="BM43" i="17"/>
  <c r="BL43" i="17"/>
  <c r="BK43" i="17"/>
  <c r="BJ43" i="17"/>
  <c r="BI43" i="17"/>
  <c r="BH43" i="17"/>
  <c r="BG43" i="17"/>
  <c r="BF43" i="17"/>
  <c r="BE43" i="17"/>
  <c r="BD43" i="17"/>
  <c r="BC43" i="17"/>
  <c r="BB43" i="17"/>
  <c r="BA43" i="17"/>
  <c r="AZ43" i="17"/>
  <c r="AY43" i="17"/>
  <c r="AX43" i="17"/>
  <c r="AW43" i="17"/>
  <c r="AV43" i="17"/>
  <c r="AU43" i="17"/>
  <c r="AT43" i="17"/>
  <c r="AS43" i="17"/>
  <c r="AR43" i="17"/>
  <c r="AQ43" i="17"/>
  <c r="AP43" i="17"/>
  <c r="AO43" i="17"/>
  <c r="AN43" i="17"/>
  <c r="AM43" i="17"/>
  <c r="AL43" i="17"/>
  <c r="AK43" i="17"/>
  <c r="AJ43" i="17"/>
  <c r="AI43" i="17"/>
  <c r="AH43" i="17"/>
  <c r="AG43" i="17"/>
  <c r="AF43" i="17"/>
  <c r="AE43" i="17"/>
  <c r="AD43" i="17"/>
  <c r="AC43" i="17"/>
  <c r="AB43" i="17"/>
  <c r="AA43" i="17"/>
  <c r="Z43" i="17"/>
  <c r="Y43" i="17"/>
  <c r="X43" i="17"/>
  <c r="W43" i="17"/>
  <c r="V43" i="17"/>
  <c r="U43" i="17"/>
  <c r="T43" i="17"/>
  <c r="S43" i="17"/>
  <c r="R43" i="17"/>
  <c r="Q43" i="17"/>
  <c r="P43" i="17"/>
  <c r="O43" i="17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CT42" i="17"/>
  <c r="CS42" i="17"/>
  <c r="CR42" i="17"/>
  <c r="CR48" i="17" s="1"/>
  <c r="CQ42" i="17"/>
  <c r="CP42" i="17"/>
  <c r="CO42" i="17"/>
  <c r="CN42" i="17"/>
  <c r="CN48" i="17" s="1"/>
  <c r="CM42" i="17"/>
  <c r="CL42" i="17"/>
  <c r="CK42" i="17"/>
  <c r="CJ42" i="17"/>
  <c r="CJ48" i="17" s="1"/>
  <c r="CI42" i="17"/>
  <c r="CH42" i="17"/>
  <c r="CG42" i="17"/>
  <c r="CF42" i="17"/>
  <c r="CF48" i="17" s="1"/>
  <c r="CE42" i="17"/>
  <c r="CD42" i="17"/>
  <c r="CD48" i="17" s="1"/>
  <c r="CC42" i="17"/>
  <c r="CB42" i="17"/>
  <c r="CB48" i="17" s="1"/>
  <c r="CA42" i="17"/>
  <c r="BZ42" i="17"/>
  <c r="BZ48" i="17" s="1"/>
  <c r="BY42" i="17"/>
  <c r="BX42" i="17"/>
  <c r="BX48" i="17" s="1"/>
  <c r="BW42" i="17"/>
  <c r="BV42" i="17"/>
  <c r="BV48" i="17" s="1"/>
  <c r="BU42" i="17"/>
  <c r="BT42" i="17"/>
  <c r="BT48" i="17" s="1"/>
  <c r="BS42" i="17"/>
  <c r="BR42" i="17"/>
  <c r="BR48" i="17" s="1"/>
  <c r="BQ42" i="17"/>
  <c r="BP42" i="17"/>
  <c r="BO42" i="17"/>
  <c r="BN42" i="17"/>
  <c r="BM42" i="17"/>
  <c r="BL42" i="17"/>
  <c r="BK42" i="17"/>
  <c r="BJ42" i="17"/>
  <c r="BI42" i="17"/>
  <c r="BH42" i="17"/>
  <c r="BG42" i="17"/>
  <c r="BF42" i="17"/>
  <c r="BE42" i="17"/>
  <c r="BD42" i="17"/>
  <c r="BC42" i="17"/>
  <c r="BB42" i="17"/>
  <c r="BA42" i="17"/>
  <c r="AZ42" i="17"/>
  <c r="AY42" i="17"/>
  <c r="AX42" i="17"/>
  <c r="AX48" i="17" s="1"/>
  <c r="AW42" i="17"/>
  <c r="AV42" i="17"/>
  <c r="AV48" i="17" s="1"/>
  <c r="AU42" i="17"/>
  <c r="AT42" i="17"/>
  <c r="AT48" i="17" s="1"/>
  <c r="AS42" i="17"/>
  <c r="AR42" i="17"/>
  <c r="AR48" i="17" s="1"/>
  <c r="AQ42" i="17"/>
  <c r="AP42" i="17"/>
  <c r="AP48" i="17" s="1"/>
  <c r="AO42" i="17"/>
  <c r="AN42" i="17"/>
  <c r="AN48" i="17" s="1"/>
  <c r="AM42" i="17"/>
  <c r="AL42" i="17"/>
  <c r="AL48" i="17" s="1"/>
  <c r="AK42" i="17"/>
  <c r="AJ42" i="17"/>
  <c r="AI42" i="17"/>
  <c r="AH42" i="17"/>
  <c r="AG42" i="17"/>
  <c r="AF42" i="17"/>
  <c r="AE42" i="17"/>
  <c r="AD42" i="17"/>
  <c r="AC42" i="17"/>
  <c r="AB42" i="17"/>
  <c r="AA42" i="17"/>
  <c r="Z42" i="17"/>
  <c r="Y42" i="17"/>
  <c r="X42" i="17"/>
  <c r="W42" i="17"/>
  <c r="V42" i="17"/>
  <c r="U42" i="17"/>
  <c r="T42" i="17"/>
  <c r="S42" i="17"/>
  <c r="R42" i="17"/>
  <c r="R48" i="17" s="1"/>
  <c r="Q42" i="17"/>
  <c r="P42" i="17"/>
  <c r="O42" i="17"/>
  <c r="N42" i="17"/>
  <c r="N48" i="17" s="1"/>
  <c r="M42" i="17"/>
  <c r="L42" i="17"/>
  <c r="K42" i="17"/>
  <c r="J42" i="17"/>
  <c r="J48" i="17" s="1"/>
  <c r="I42" i="17"/>
  <c r="H42" i="17"/>
  <c r="G42" i="17"/>
  <c r="F42" i="17"/>
  <c r="F48" i="17" s="1"/>
  <c r="E42" i="17"/>
  <c r="D42" i="17"/>
  <c r="C42" i="17"/>
  <c r="B42" i="17"/>
  <c r="B48" i="17" s="1"/>
  <c r="CT47" i="16"/>
  <c r="CS47" i="16"/>
  <c r="CR47" i="16"/>
  <c r="CQ47" i="16"/>
  <c r="CP47" i="16"/>
  <c r="CO47" i="16"/>
  <c r="CN47" i="16"/>
  <c r="CM47" i="16"/>
  <c r="CL47" i="16"/>
  <c r="CK47" i="16"/>
  <c r="CJ47" i="16"/>
  <c r="CI47" i="16"/>
  <c r="CH47" i="16"/>
  <c r="CG47" i="16"/>
  <c r="CF47" i="16"/>
  <c r="CE47" i="16"/>
  <c r="CD47" i="16"/>
  <c r="CC47" i="16"/>
  <c r="CB47" i="16"/>
  <c r="CA47" i="16"/>
  <c r="BZ47" i="16"/>
  <c r="BY47" i="16"/>
  <c r="BX47" i="16"/>
  <c r="BW47" i="16"/>
  <c r="BV47" i="16"/>
  <c r="BU47" i="16"/>
  <c r="BT47" i="16"/>
  <c r="BS47" i="16"/>
  <c r="BR47" i="16"/>
  <c r="BQ47" i="16"/>
  <c r="BP47" i="16"/>
  <c r="BO47" i="16"/>
  <c r="BN47" i="16"/>
  <c r="BM47" i="16"/>
  <c r="BL47" i="16"/>
  <c r="BK47" i="16"/>
  <c r="BJ47" i="16"/>
  <c r="BI47" i="16"/>
  <c r="BH47" i="16"/>
  <c r="BG47" i="16"/>
  <c r="BF47" i="16"/>
  <c r="BE47" i="16"/>
  <c r="BD47" i="16"/>
  <c r="BC47" i="16"/>
  <c r="BB47" i="16"/>
  <c r="BA47" i="16"/>
  <c r="AZ47" i="16"/>
  <c r="AY47" i="16"/>
  <c r="AX47" i="16"/>
  <c r="AW47" i="16"/>
  <c r="AV47" i="16"/>
  <c r="AU47" i="16"/>
  <c r="AT47" i="16"/>
  <c r="AS47" i="16"/>
  <c r="AR47" i="16"/>
  <c r="AQ47" i="16"/>
  <c r="AP47" i="16"/>
  <c r="AO47" i="16"/>
  <c r="AN47" i="16"/>
  <c r="AM47" i="16"/>
  <c r="AL47" i="16"/>
  <c r="AK47" i="16"/>
  <c r="AJ47" i="16"/>
  <c r="AI47" i="16"/>
  <c r="AH47" i="16"/>
  <c r="AG47" i="16"/>
  <c r="AF47" i="16"/>
  <c r="AE47" i="16"/>
  <c r="AD47" i="16"/>
  <c r="AC47" i="16"/>
  <c r="AB47" i="16"/>
  <c r="AA47" i="16"/>
  <c r="Z47" i="16"/>
  <c r="Y47" i="16"/>
  <c r="X47" i="16"/>
  <c r="W47" i="16"/>
  <c r="V47" i="16"/>
  <c r="U47" i="16"/>
  <c r="T47" i="16"/>
  <c r="S47" i="16"/>
  <c r="R47" i="16"/>
  <c r="Q47" i="16"/>
  <c r="P47" i="16"/>
  <c r="O47" i="16"/>
  <c r="N47" i="16"/>
  <c r="M47" i="16"/>
  <c r="L47" i="16"/>
  <c r="K47" i="16"/>
  <c r="J47" i="16"/>
  <c r="I47" i="16"/>
  <c r="H47" i="16"/>
  <c r="G47" i="16"/>
  <c r="F47" i="16"/>
  <c r="E47" i="16"/>
  <c r="D47" i="16"/>
  <c r="C47" i="16"/>
  <c r="B47" i="16"/>
  <c r="CT46" i="16"/>
  <c r="CS46" i="16"/>
  <c r="CR46" i="16"/>
  <c r="CQ46" i="16"/>
  <c r="CP46" i="16"/>
  <c r="CO46" i="16"/>
  <c r="CN46" i="16"/>
  <c r="CM46" i="16"/>
  <c r="CL46" i="16"/>
  <c r="CK46" i="16"/>
  <c r="CJ46" i="16"/>
  <c r="CI46" i="16"/>
  <c r="CH46" i="16"/>
  <c r="CG46" i="16"/>
  <c r="CF46" i="16"/>
  <c r="CE46" i="16"/>
  <c r="CD46" i="16"/>
  <c r="CC46" i="16"/>
  <c r="CB46" i="16"/>
  <c r="CA46" i="16"/>
  <c r="BZ46" i="16"/>
  <c r="BY46" i="16"/>
  <c r="BX46" i="16"/>
  <c r="BW46" i="16"/>
  <c r="BV46" i="16"/>
  <c r="BU46" i="16"/>
  <c r="BT46" i="16"/>
  <c r="BS46" i="16"/>
  <c r="BR46" i="16"/>
  <c r="BQ46" i="16"/>
  <c r="BP46" i="16"/>
  <c r="BO46" i="16"/>
  <c r="BN46" i="16"/>
  <c r="BM46" i="16"/>
  <c r="BL46" i="16"/>
  <c r="BK46" i="16"/>
  <c r="BJ46" i="16"/>
  <c r="BI46" i="16"/>
  <c r="BH46" i="16"/>
  <c r="BG46" i="16"/>
  <c r="BF46" i="16"/>
  <c r="BE46" i="16"/>
  <c r="BD46" i="16"/>
  <c r="BC46" i="16"/>
  <c r="BB46" i="16"/>
  <c r="BA46" i="16"/>
  <c r="AZ46" i="16"/>
  <c r="AY46" i="16"/>
  <c r="AX46" i="16"/>
  <c r="AW46" i="16"/>
  <c r="AV46" i="16"/>
  <c r="AU46" i="16"/>
  <c r="AT46" i="16"/>
  <c r="AS46" i="16"/>
  <c r="AR46" i="16"/>
  <c r="AQ46" i="16"/>
  <c r="AP46" i="16"/>
  <c r="AO46" i="16"/>
  <c r="AN46" i="16"/>
  <c r="AM46" i="16"/>
  <c r="AL46" i="16"/>
  <c r="AK46" i="16"/>
  <c r="AJ46" i="16"/>
  <c r="AI46" i="16"/>
  <c r="AH46" i="16"/>
  <c r="AG46" i="16"/>
  <c r="AF46" i="16"/>
  <c r="AE46" i="16"/>
  <c r="AD46" i="16"/>
  <c r="AC46" i="16"/>
  <c r="AB46" i="16"/>
  <c r="AA46" i="16"/>
  <c r="Z46" i="16"/>
  <c r="Y46" i="16"/>
  <c r="X46" i="16"/>
  <c r="W46" i="16"/>
  <c r="V46" i="16"/>
  <c r="U46" i="16"/>
  <c r="T46" i="16"/>
  <c r="S46" i="16"/>
  <c r="R46" i="16"/>
  <c r="Q46" i="16"/>
  <c r="P46" i="16"/>
  <c r="O46" i="16"/>
  <c r="N46" i="16"/>
  <c r="M46" i="16"/>
  <c r="L46" i="16"/>
  <c r="K46" i="16"/>
  <c r="J46" i="16"/>
  <c r="I46" i="16"/>
  <c r="H46" i="16"/>
  <c r="G46" i="16"/>
  <c r="F46" i="16"/>
  <c r="E46" i="16"/>
  <c r="D46" i="16"/>
  <c r="C46" i="16"/>
  <c r="B46" i="16"/>
  <c r="CT45" i="16"/>
  <c r="CS45" i="16"/>
  <c r="CR45" i="16"/>
  <c r="CQ45" i="16"/>
  <c r="CP45" i="16"/>
  <c r="CO45" i="16"/>
  <c r="CN45" i="16"/>
  <c r="CM45" i="16"/>
  <c r="CL45" i="16"/>
  <c r="CK45" i="16"/>
  <c r="CJ45" i="16"/>
  <c r="CI45" i="16"/>
  <c r="CH45" i="16"/>
  <c r="CG45" i="16"/>
  <c r="CF45" i="16"/>
  <c r="CE45" i="16"/>
  <c r="CD45" i="16"/>
  <c r="CC45" i="16"/>
  <c r="CB45" i="16"/>
  <c r="CA45" i="16"/>
  <c r="BZ45" i="16"/>
  <c r="BY45" i="16"/>
  <c r="BX45" i="16"/>
  <c r="BW45" i="16"/>
  <c r="BV45" i="16"/>
  <c r="BU45" i="16"/>
  <c r="BT45" i="16"/>
  <c r="BS45" i="16"/>
  <c r="BR45" i="16"/>
  <c r="BQ45" i="16"/>
  <c r="BP45" i="16"/>
  <c r="BO45" i="16"/>
  <c r="BN45" i="16"/>
  <c r="BM45" i="16"/>
  <c r="BL45" i="16"/>
  <c r="BK45" i="16"/>
  <c r="BJ45" i="16"/>
  <c r="BI45" i="16"/>
  <c r="BH45" i="16"/>
  <c r="BG45" i="16"/>
  <c r="BF45" i="16"/>
  <c r="BE45" i="16"/>
  <c r="BD45" i="16"/>
  <c r="BC45" i="16"/>
  <c r="BB45" i="16"/>
  <c r="BA45" i="16"/>
  <c r="AZ45" i="16"/>
  <c r="AY45" i="16"/>
  <c r="AX45" i="16"/>
  <c r="AW45" i="16"/>
  <c r="AV45" i="16"/>
  <c r="AU45" i="16"/>
  <c r="AT45" i="16"/>
  <c r="AS45" i="16"/>
  <c r="AR45" i="16"/>
  <c r="AQ45" i="16"/>
  <c r="AP45" i="16"/>
  <c r="AO45" i="16"/>
  <c r="AN45" i="16"/>
  <c r="AM45" i="16"/>
  <c r="AL45" i="16"/>
  <c r="AK45" i="16"/>
  <c r="AJ45" i="16"/>
  <c r="AI45" i="16"/>
  <c r="AH45" i="16"/>
  <c r="AG45" i="16"/>
  <c r="AF45" i="16"/>
  <c r="AE45" i="16"/>
  <c r="AD45" i="16"/>
  <c r="AC45" i="16"/>
  <c r="AB45" i="16"/>
  <c r="AA45" i="16"/>
  <c r="Z45" i="16"/>
  <c r="Y45" i="16"/>
  <c r="X45" i="16"/>
  <c r="W45" i="16"/>
  <c r="V45" i="16"/>
  <c r="U45" i="16"/>
  <c r="T45" i="16"/>
  <c r="S45" i="16"/>
  <c r="R45" i="16"/>
  <c r="Q45" i="16"/>
  <c r="P45" i="16"/>
  <c r="O45" i="16"/>
  <c r="N45" i="16"/>
  <c r="M45" i="16"/>
  <c r="L45" i="16"/>
  <c r="K45" i="16"/>
  <c r="J45" i="16"/>
  <c r="I45" i="16"/>
  <c r="H45" i="16"/>
  <c r="G45" i="16"/>
  <c r="F45" i="16"/>
  <c r="E45" i="16"/>
  <c r="D45" i="16"/>
  <c r="C45" i="16"/>
  <c r="B45" i="16"/>
  <c r="CT44" i="16"/>
  <c r="CS44" i="16"/>
  <c r="CR44" i="16"/>
  <c r="CQ44" i="16"/>
  <c r="CP44" i="16"/>
  <c r="CO44" i="16"/>
  <c r="CN44" i="16"/>
  <c r="CM44" i="16"/>
  <c r="CL44" i="16"/>
  <c r="CK44" i="16"/>
  <c r="CJ44" i="16"/>
  <c r="CI44" i="16"/>
  <c r="CH44" i="16"/>
  <c r="CG44" i="16"/>
  <c r="CF44" i="16"/>
  <c r="CE44" i="16"/>
  <c r="CD44" i="16"/>
  <c r="CC44" i="16"/>
  <c r="CB44" i="16"/>
  <c r="CA44" i="16"/>
  <c r="BZ44" i="16"/>
  <c r="BY44" i="16"/>
  <c r="BX44" i="16"/>
  <c r="BW44" i="16"/>
  <c r="BV44" i="16"/>
  <c r="BU44" i="16"/>
  <c r="BT44" i="16"/>
  <c r="BS44" i="16"/>
  <c r="BR44" i="16"/>
  <c r="BQ44" i="16"/>
  <c r="BP44" i="16"/>
  <c r="BO44" i="16"/>
  <c r="BN44" i="16"/>
  <c r="BM44" i="16"/>
  <c r="BL44" i="16"/>
  <c r="BK44" i="16"/>
  <c r="BJ44" i="16"/>
  <c r="BI44" i="16"/>
  <c r="BH44" i="16"/>
  <c r="BG44" i="16"/>
  <c r="BF44" i="16"/>
  <c r="BE44" i="16"/>
  <c r="BD44" i="16"/>
  <c r="BC44" i="16"/>
  <c r="BB44" i="16"/>
  <c r="BA44" i="16"/>
  <c r="AZ44" i="16"/>
  <c r="AY44" i="16"/>
  <c r="AX44" i="16"/>
  <c r="AW44" i="16"/>
  <c r="AV44" i="16"/>
  <c r="AU44" i="16"/>
  <c r="AT44" i="16"/>
  <c r="AS44" i="16"/>
  <c r="AR44" i="16"/>
  <c r="AQ44" i="16"/>
  <c r="AP44" i="16"/>
  <c r="AO44" i="16"/>
  <c r="AN44" i="16"/>
  <c r="AM44" i="16"/>
  <c r="AL44" i="16"/>
  <c r="AK44" i="16"/>
  <c r="AJ44" i="16"/>
  <c r="AI44" i="16"/>
  <c r="AH44" i="16"/>
  <c r="AG44" i="16"/>
  <c r="AF44" i="16"/>
  <c r="AE44" i="16"/>
  <c r="AD44" i="16"/>
  <c r="AC44" i="16"/>
  <c r="AB44" i="16"/>
  <c r="AA44" i="16"/>
  <c r="Z44" i="16"/>
  <c r="Y44" i="16"/>
  <c r="X44" i="16"/>
  <c r="W44" i="16"/>
  <c r="V44" i="16"/>
  <c r="U44" i="16"/>
  <c r="T44" i="16"/>
  <c r="S44" i="16"/>
  <c r="R44" i="16"/>
  <c r="Q44" i="16"/>
  <c r="P44" i="16"/>
  <c r="O44" i="16"/>
  <c r="N44" i="16"/>
  <c r="M44" i="16"/>
  <c r="L44" i="16"/>
  <c r="K44" i="16"/>
  <c r="J44" i="16"/>
  <c r="I44" i="16"/>
  <c r="H44" i="16"/>
  <c r="G44" i="16"/>
  <c r="F44" i="16"/>
  <c r="E44" i="16"/>
  <c r="D44" i="16"/>
  <c r="C44" i="16"/>
  <c r="B44" i="16"/>
  <c r="CT43" i="16"/>
  <c r="CS43" i="16"/>
  <c r="CR43" i="16"/>
  <c r="CQ43" i="16"/>
  <c r="CP43" i="16"/>
  <c r="CO43" i="16"/>
  <c r="CN43" i="16"/>
  <c r="CM43" i="16"/>
  <c r="CL43" i="16"/>
  <c r="CK43" i="16"/>
  <c r="CJ43" i="16"/>
  <c r="CI43" i="16"/>
  <c r="CH43" i="16"/>
  <c r="CG43" i="16"/>
  <c r="CF43" i="16"/>
  <c r="CE43" i="16"/>
  <c r="CD43" i="16"/>
  <c r="CC43" i="16"/>
  <c r="CB43" i="16"/>
  <c r="CA43" i="16"/>
  <c r="BZ43" i="16"/>
  <c r="BY43" i="16"/>
  <c r="BX43" i="16"/>
  <c r="BW43" i="16"/>
  <c r="BV43" i="16"/>
  <c r="BU43" i="16"/>
  <c r="BT43" i="16"/>
  <c r="BS43" i="16"/>
  <c r="BR43" i="16"/>
  <c r="BQ43" i="16"/>
  <c r="BP43" i="16"/>
  <c r="BO43" i="16"/>
  <c r="BN43" i="16"/>
  <c r="BM43" i="16"/>
  <c r="BL43" i="16"/>
  <c r="BK43" i="16"/>
  <c r="BJ43" i="16"/>
  <c r="BI43" i="16"/>
  <c r="BH43" i="16"/>
  <c r="BG43" i="16"/>
  <c r="BF43" i="16"/>
  <c r="BE43" i="16"/>
  <c r="BD43" i="16"/>
  <c r="BC43" i="16"/>
  <c r="BB43" i="16"/>
  <c r="BA43" i="16"/>
  <c r="AZ43" i="16"/>
  <c r="AY43" i="16"/>
  <c r="AX43" i="16"/>
  <c r="AW43" i="16"/>
  <c r="AV43" i="16"/>
  <c r="AU43" i="16"/>
  <c r="AT43" i="16"/>
  <c r="AS43" i="16"/>
  <c r="AR43" i="16"/>
  <c r="AQ43" i="16"/>
  <c r="AP43" i="16"/>
  <c r="AO43" i="16"/>
  <c r="AN43" i="16"/>
  <c r="AM43" i="16"/>
  <c r="AL43" i="16"/>
  <c r="AK43" i="16"/>
  <c r="AJ43" i="16"/>
  <c r="AI43" i="16"/>
  <c r="AH43" i="16"/>
  <c r="AG43" i="16"/>
  <c r="AF43" i="16"/>
  <c r="AE43" i="16"/>
  <c r="AD43" i="16"/>
  <c r="AC43" i="16"/>
  <c r="AB43" i="16"/>
  <c r="AA43" i="16"/>
  <c r="Z43" i="16"/>
  <c r="Y43" i="16"/>
  <c r="X43" i="16"/>
  <c r="W43" i="16"/>
  <c r="V43" i="16"/>
  <c r="U43" i="16"/>
  <c r="T43" i="16"/>
  <c r="S43" i="16"/>
  <c r="R43" i="16"/>
  <c r="Q43" i="16"/>
  <c r="P43" i="16"/>
  <c r="O43" i="16"/>
  <c r="N43" i="16"/>
  <c r="M43" i="16"/>
  <c r="L43" i="16"/>
  <c r="K43" i="16"/>
  <c r="J43" i="16"/>
  <c r="I43" i="16"/>
  <c r="H43" i="16"/>
  <c r="G43" i="16"/>
  <c r="F43" i="16"/>
  <c r="E43" i="16"/>
  <c r="D43" i="16"/>
  <c r="C43" i="16"/>
  <c r="B43" i="16"/>
  <c r="CT42" i="16"/>
  <c r="CS42" i="16"/>
  <c r="CR42" i="16"/>
  <c r="CQ42" i="16"/>
  <c r="CP42" i="16"/>
  <c r="CO42" i="16"/>
  <c r="CN42" i="16"/>
  <c r="CM42" i="16"/>
  <c r="CL42" i="16"/>
  <c r="CK42" i="16"/>
  <c r="CJ42" i="16"/>
  <c r="CI42" i="16"/>
  <c r="CH42" i="16"/>
  <c r="CG42" i="16"/>
  <c r="CF42" i="16"/>
  <c r="CE42" i="16"/>
  <c r="CD42" i="16"/>
  <c r="CC42" i="16"/>
  <c r="CB42" i="16"/>
  <c r="CA42" i="16"/>
  <c r="BZ42" i="16"/>
  <c r="BY42" i="16"/>
  <c r="BX42" i="16"/>
  <c r="BW42" i="16"/>
  <c r="BV42" i="16"/>
  <c r="BU42" i="16"/>
  <c r="BT42" i="16"/>
  <c r="BS42" i="16"/>
  <c r="BR42" i="16"/>
  <c r="BQ42" i="16"/>
  <c r="BP42" i="16"/>
  <c r="BO42" i="16"/>
  <c r="BN42" i="16"/>
  <c r="BM42" i="16"/>
  <c r="BL42" i="16"/>
  <c r="BK42" i="16"/>
  <c r="BJ42" i="16"/>
  <c r="BI42" i="16"/>
  <c r="BH42" i="16"/>
  <c r="BG42" i="16"/>
  <c r="BF42" i="16"/>
  <c r="BE42" i="16"/>
  <c r="BD42" i="16"/>
  <c r="BC42" i="16"/>
  <c r="BB42" i="16"/>
  <c r="BA42" i="16"/>
  <c r="AZ42" i="16"/>
  <c r="AY42" i="16"/>
  <c r="AX42" i="16"/>
  <c r="AW42" i="16"/>
  <c r="AV42" i="16"/>
  <c r="AU42" i="16"/>
  <c r="AT42" i="16"/>
  <c r="AS42" i="16"/>
  <c r="AR42" i="16"/>
  <c r="AQ42" i="16"/>
  <c r="AP42" i="16"/>
  <c r="AO42" i="16"/>
  <c r="AN42" i="16"/>
  <c r="AM42" i="16"/>
  <c r="AL42" i="16"/>
  <c r="AK42" i="16"/>
  <c r="AJ42" i="16"/>
  <c r="AI42" i="16"/>
  <c r="AH42" i="16"/>
  <c r="AG42" i="16"/>
  <c r="AF42" i="16"/>
  <c r="AE42" i="16"/>
  <c r="AD42" i="16"/>
  <c r="AC42" i="16"/>
  <c r="AB42" i="16"/>
  <c r="AA42" i="16"/>
  <c r="Z42" i="16"/>
  <c r="Y42" i="16"/>
  <c r="X42" i="16"/>
  <c r="W42" i="16"/>
  <c r="V42" i="16"/>
  <c r="U42" i="16"/>
  <c r="T42" i="16"/>
  <c r="S42" i="16"/>
  <c r="R42" i="16"/>
  <c r="R48" i="16" s="1"/>
  <c r="Q42" i="16"/>
  <c r="P42" i="16"/>
  <c r="O42" i="16"/>
  <c r="N42" i="16"/>
  <c r="N48" i="16" s="1"/>
  <c r="M42" i="16"/>
  <c r="L42" i="16"/>
  <c r="K42" i="16"/>
  <c r="J42" i="16"/>
  <c r="J48" i="16" s="1"/>
  <c r="I42" i="16"/>
  <c r="H42" i="16"/>
  <c r="G42" i="16"/>
  <c r="F42" i="16"/>
  <c r="F48" i="16" s="1"/>
  <c r="E42" i="16"/>
  <c r="D42" i="16"/>
  <c r="C42" i="16"/>
  <c r="B42" i="16"/>
  <c r="B48" i="16" s="1"/>
  <c r="CT47" i="15"/>
  <c r="CS47" i="15"/>
  <c r="CR47" i="15"/>
  <c r="CQ47" i="15"/>
  <c r="CP47" i="15"/>
  <c r="CO47" i="15"/>
  <c r="CN47" i="15"/>
  <c r="CM47" i="15"/>
  <c r="CL47" i="15"/>
  <c r="CK47" i="15"/>
  <c r="CJ47" i="15"/>
  <c r="CI47" i="15"/>
  <c r="CH47" i="15"/>
  <c r="CG47" i="15"/>
  <c r="CF47" i="15"/>
  <c r="CE47" i="15"/>
  <c r="CD47" i="15"/>
  <c r="CC47" i="15"/>
  <c r="CB47" i="15"/>
  <c r="CA47" i="15"/>
  <c r="BZ47" i="15"/>
  <c r="BY47" i="15"/>
  <c r="BX47" i="15"/>
  <c r="BW47" i="15"/>
  <c r="BV47" i="15"/>
  <c r="BU47" i="15"/>
  <c r="BT47" i="15"/>
  <c r="BS47" i="15"/>
  <c r="BR47" i="15"/>
  <c r="BQ47" i="15"/>
  <c r="BP47" i="15"/>
  <c r="BO47" i="15"/>
  <c r="BN47" i="15"/>
  <c r="BM47" i="15"/>
  <c r="BL47" i="15"/>
  <c r="BK47" i="15"/>
  <c r="BJ47" i="15"/>
  <c r="BI47" i="15"/>
  <c r="BH47" i="15"/>
  <c r="BG47" i="15"/>
  <c r="BF47" i="15"/>
  <c r="BE47" i="15"/>
  <c r="BD47" i="15"/>
  <c r="BC47" i="15"/>
  <c r="BB47" i="15"/>
  <c r="BA47" i="15"/>
  <c r="AZ47" i="15"/>
  <c r="AY47" i="15"/>
  <c r="AX47" i="15"/>
  <c r="AW47" i="15"/>
  <c r="AV47" i="15"/>
  <c r="AU47" i="15"/>
  <c r="AT47" i="15"/>
  <c r="AS47" i="15"/>
  <c r="AR47" i="15"/>
  <c r="AQ47" i="15"/>
  <c r="AP47" i="15"/>
  <c r="AO47" i="15"/>
  <c r="AN47" i="15"/>
  <c r="AM47" i="15"/>
  <c r="AL47" i="15"/>
  <c r="AK47" i="15"/>
  <c r="AJ47" i="15"/>
  <c r="AI47" i="15"/>
  <c r="AH47" i="15"/>
  <c r="AG47" i="15"/>
  <c r="AF47" i="15"/>
  <c r="AE47" i="15"/>
  <c r="AD47" i="15"/>
  <c r="AC47" i="15"/>
  <c r="AB47" i="15"/>
  <c r="AA47" i="15"/>
  <c r="Z47" i="15"/>
  <c r="Y47" i="15"/>
  <c r="X47" i="15"/>
  <c r="W47" i="15"/>
  <c r="V47" i="15"/>
  <c r="U47" i="15"/>
  <c r="T47" i="15"/>
  <c r="S47" i="15"/>
  <c r="R47" i="15"/>
  <c r="Q47" i="15"/>
  <c r="P47" i="15"/>
  <c r="O47" i="15"/>
  <c r="N47" i="15"/>
  <c r="M47" i="15"/>
  <c r="L47" i="15"/>
  <c r="K47" i="15"/>
  <c r="J47" i="15"/>
  <c r="I47" i="15"/>
  <c r="H47" i="15"/>
  <c r="G47" i="15"/>
  <c r="F47" i="15"/>
  <c r="E47" i="15"/>
  <c r="D47" i="15"/>
  <c r="C47" i="15"/>
  <c r="B47" i="15"/>
  <c r="CT46" i="15"/>
  <c r="CS46" i="15"/>
  <c r="CR46" i="15"/>
  <c r="CQ46" i="15"/>
  <c r="CP46" i="15"/>
  <c r="CO46" i="15"/>
  <c r="CN46" i="15"/>
  <c r="CM46" i="15"/>
  <c r="CL46" i="15"/>
  <c r="CK46" i="15"/>
  <c r="CJ46" i="15"/>
  <c r="CI46" i="15"/>
  <c r="CH46" i="15"/>
  <c r="CG46" i="15"/>
  <c r="CF46" i="15"/>
  <c r="CE46" i="15"/>
  <c r="CD46" i="15"/>
  <c r="CC46" i="15"/>
  <c r="CB46" i="15"/>
  <c r="CA46" i="15"/>
  <c r="BZ46" i="15"/>
  <c r="BY46" i="15"/>
  <c r="BX46" i="15"/>
  <c r="BW46" i="15"/>
  <c r="BV46" i="15"/>
  <c r="BU46" i="15"/>
  <c r="BT46" i="15"/>
  <c r="BS46" i="15"/>
  <c r="BR46" i="15"/>
  <c r="BQ46" i="15"/>
  <c r="BP46" i="15"/>
  <c r="BO46" i="15"/>
  <c r="BN46" i="15"/>
  <c r="BM46" i="15"/>
  <c r="BL46" i="15"/>
  <c r="BK46" i="15"/>
  <c r="BJ46" i="15"/>
  <c r="BI46" i="15"/>
  <c r="BH46" i="15"/>
  <c r="BG46" i="15"/>
  <c r="BF46" i="15"/>
  <c r="BE46" i="15"/>
  <c r="BD46" i="15"/>
  <c r="BC46" i="15"/>
  <c r="BB46" i="15"/>
  <c r="BA46" i="15"/>
  <c r="AZ46" i="15"/>
  <c r="AY46" i="15"/>
  <c r="AX46" i="15"/>
  <c r="AW46" i="15"/>
  <c r="AV46" i="15"/>
  <c r="AU46" i="15"/>
  <c r="AT46" i="15"/>
  <c r="AS46" i="15"/>
  <c r="AR46" i="15"/>
  <c r="AQ46" i="15"/>
  <c r="AP46" i="15"/>
  <c r="AO46" i="15"/>
  <c r="AN46" i="15"/>
  <c r="AM46" i="15"/>
  <c r="AL46" i="15"/>
  <c r="AK46" i="15"/>
  <c r="AJ46" i="15"/>
  <c r="AI46" i="15"/>
  <c r="AH46" i="15"/>
  <c r="AG46" i="15"/>
  <c r="AF46" i="15"/>
  <c r="AE46" i="15"/>
  <c r="AD46" i="15"/>
  <c r="AC46" i="15"/>
  <c r="AB46" i="15"/>
  <c r="AA46" i="15"/>
  <c r="Z46" i="15"/>
  <c r="Y46" i="15"/>
  <c r="X46" i="15"/>
  <c r="W46" i="15"/>
  <c r="V46" i="15"/>
  <c r="U46" i="15"/>
  <c r="T46" i="15"/>
  <c r="S46" i="15"/>
  <c r="R46" i="15"/>
  <c r="Q46" i="15"/>
  <c r="P46" i="15"/>
  <c r="O46" i="15"/>
  <c r="N46" i="15"/>
  <c r="M46" i="15"/>
  <c r="L46" i="15"/>
  <c r="K46" i="15"/>
  <c r="J46" i="15"/>
  <c r="I46" i="15"/>
  <c r="H46" i="15"/>
  <c r="G46" i="15"/>
  <c r="F46" i="15"/>
  <c r="E46" i="15"/>
  <c r="D46" i="15"/>
  <c r="C46" i="15"/>
  <c r="B46" i="15"/>
  <c r="CT45" i="15"/>
  <c r="CS45" i="15"/>
  <c r="CR45" i="15"/>
  <c r="CQ45" i="15"/>
  <c r="CP45" i="15"/>
  <c r="CO45" i="15"/>
  <c r="CN45" i="15"/>
  <c r="CM45" i="15"/>
  <c r="CL45" i="15"/>
  <c r="CK45" i="15"/>
  <c r="CJ45" i="15"/>
  <c r="CI45" i="15"/>
  <c r="CH45" i="15"/>
  <c r="CG45" i="15"/>
  <c r="CF45" i="15"/>
  <c r="CE45" i="15"/>
  <c r="CD45" i="15"/>
  <c r="CC45" i="15"/>
  <c r="CB45" i="15"/>
  <c r="CA45" i="15"/>
  <c r="BZ45" i="15"/>
  <c r="BY45" i="15"/>
  <c r="BX45" i="15"/>
  <c r="BW45" i="15"/>
  <c r="BV45" i="15"/>
  <c r="BU45" i="15"/>
  <c r="BT45" i="15"/>
  <c r="BS45" i="15"/>
  <c r="BR45" i="15"/>
  <c r="BQ45" i="15"/>
  <c r="BP45" i="15"/>
  <c r="BO45" i="15"/>
  <c r="BN45" i="15"/>
  <c r="BM45" i="15"/>
  <c r="BL45" i="15"/>
  <c r="BK45" i="15"/>
  <c r="BJ45" i="15"/>
  <c r="BI45" i="15"/>
  <c r="BH45" i="15"/>
  <c r="BG45" i="15"/>
  <c r="BF45" i="15"/>
  <c r="BE45" i="15"/>
  <c r="BD45" i="15"/>
  <c r="BC45" i="15"/>
  <c r="BB45" i="15"/>
  <c r="BA45" i="15"/>
  <c r="AZ45" i="15"/>
  <c r="AY45" i="15"/>
  <c r="AX45" i="15"/>
  <c r="AW45" i="15"/>
  <c r="AV45" i="15"/>
  <c r="AU45" i="15"/>
  <c r="AT45" i="15"/>
  <c r="AS45" i="15"/>
  <c r="AR45" i="15"/>
  <c r="AQ45" i="15"/>
  <c r="AP45" i="15"/>
  <c r="AO45" i="15"/>
  <c r="AN45" i="15"/>
  <c r="AM45" i="15"/>
  <c r="AL45" i="15"/>
  <c r="AK45" i="15"/>
  <c r="AJ45" i="15"/>
  <c r="AI45" i="15"/>
  <c r="AH45" i="15"/>
  <c r="AG45" i="15"/>
  <c r="AF45" i="15"/>
  <c r="AE45" i="15"/>
  <c r="AD45" i="15"/>
  <c r="AC45" i="15"/>
  <c r="AB45" i="15"/>
  <c r="AA45" i="15"/>
  <c r="Z45" i="15"/>
  <c r="Y45" i="15"/>
  <c r="X45" i="15"/>
  <c r="W45" i="15"/>
  <c r="V45" i="15"/>
  <c r="U45" i="15"/>
  <c r="T45" i="15"/>
  <c r="S45" i="15"/>
  <c r="R45" i="15"/>
  <c r="Q45" i="15"/>
  <c r="P45" i="15"/>
  <c r="O45" i="15"/>
  <c r="N45" i="15"/>
  <c r="M45" i="15"/>
  <c r="L45" i="15"/>
  <c r="K45" i="15"/>
  <c r="J45" i="15"/>
  <c r="I45" i="15"/>
  <c r="H45" i="15"/>
  <c r="G45" i="15"/>
  <c r="F45" i="15"/>
  <c r="E45" i="15"/>
  <c r="D45" i="15"/>
  <c r="C45" i="15"/>
  <c r="B45" i="15"/>
  <c r="CT44" i="15"/>
  <c r="CS44" i="15"/>
  <c r="CR44" i="15"/>
  <c r="CQ44" i="15"/>
  <c r="CP44" i="15"/>
  <c r="CO44" i="15"/>
  <c r="CN44" i="15"/>
  <c r="CM44" i="15"/>
  <c r="CL44" i="15"/>
  <c r="CK44" i="15"/>
  <c r="CJ44" i="15"/>
  <c r="CI44" i="15"/>
  <c r="CH44" i="15"/>
  <c r="CG44" i="15"/>
  <c r="CF44" i="15"/>
  <c r="CE44" i="15"/>
  <c r="CD44" i="15"/>
  <c r="CC44" i="15"/>
  <c r="CB44" i="15"/>
  <c r="CA44" i="15"/>
  <c r="BZ44" i="15"/>
  <c r="BY44" i="15"/>
  <c r="BX44" i="15"/>
  <c r="BW44" i="15"/>
  <c r="BV44" i="15"/>
  <c r="BU44" i="15"/>
  <c r="BT44" i="15"/>
  <c r="BS44" i="15"/>
  <c r="BR44" i="15"/>
  <c r="BQ44" i="15"/>
  <c r="BP44" i="15"/>
  <c r="BO44" i="15"/>
  <c r="BN44" i="15"/>
  <c r="BM44" i="15"/>
  <c r="BL44" i="15"/>
  <c r="BK44" i="15"/>
  <c r="BJ44" i="15"/>
  <c r="BI44" i="15"/>
  <c r="BH44" i="15"/>
  <c r="BG44" i="15"/>
  <c r="BF44" i="15"/>
  <c r="BE44" i="15"/>
  <c r="BD44" i="15"/>
  <c r="BC44" i="15"/>
  <c r="BB44" i="15"/>
  <c r="BA44" i="15"/>
  <c r="AZ44" i="15"/>
  <c r="AY44" i="15"/>
  <c r="AX44" i="15"/>
  <c r="AW44" i="15"/>
  <c r="AV44" i="15"/>
  <c r="AU44" i="15"/>
  <c r="AT44" i="15"/>
  <c r="AS44" i="15"/>
  <c r="AR44" i="15"/>
  <c r="AQ44" i="15"/>
  <c r="AP44" i="15"/>
  <c r="AO44" i="15"/>
  <c r="AN44" i="15"/>
  <c r="AM44" i="15"/>
  <c r="AL44" i="15"/>
  <c r="AK44" i="15"/>
  <c r="AJ44" i="15"/>
  <c r="AI44" i="15"/>
  <c r="AH44" i="15"/>
  <c r="AG44" i="15"/>
  <c r="AF44" i="15"/>
  <c r="AE44" i="15"/>
  <c r="AD44" i="15"/>
  <c r="AC44" i="15"/>
  <c r="AB44" i="15"/>
  <c r="AA44" i="15"/>
  <c r="Z44" i="15"/>
  <c r="Y44" i="15"/>
  <c r="X44" i="15"/>
  <c r="W44" i="15"/>
  <c r="V44" i="15"/>
  <c r="U44" i="15"/>
  <c r="T44" i="15"/>
  <c r="S44" i="15"/>
  <c r="R44" i="15"/>
  <c r="Q44" i="15"/>
  <c r="P44" i="15"/>
  <c r="O44" i="15"/>
  <c r="N44" i="15"/>
  <c r="M44" i="15"/>
  <c r="L44" i="15"/>
  <c r="K44" i="15"/>
  <c r="J44" i="15"/>
  <c r="I44" i="15"/>
  <c r="H44" i="15"/>
  <c r="G44" i="15"/>
  <c r="F44" i="15"/>
  <c r="E44" i="15"/>
  <c r="D44" i="15"/>
  <c r="C44" i="15"/>
  <c r="B44" i="15"/>
  <c r="CT43" i="15"/>
  <c r="CS43" i="15"/>
  <c r="CR43" i="15"/>
  <c r="CQ43" i="15"/>
  <c r="CP43" i="15"/>
  <c r="CO43" i="15"/>
  <c r="CN43" i="15"/>
  <c r="CM43" i="15"/>
  <c r="CL43" i="15"/>
  <c r="CK43" i="15"/>
  <c r="CJ43" i="15"/>
  <c r="CI43" i="15"/>
  <c r="CH43" i="15"/>
  <c r="CG43" i="15"/>
  <c r="CF43" i="15"/>
  <c r="CE43" i="15"/>
  <c r="CD43" i="15"/>
  <c r="CC43" i="15"/>
  <c r="CB43" i="15"/>
  <c r="CA43" i="15"/>
  <c r="BZ43" i="15"/>
  <c r="BY43" i="15"/>
  <c r="BX43" i="15"/>
  <c r="BW43" i="15"/>
  <c r="BV43" i="15"/>
  <c r="BU43" i="15"/>
  <c r="BT43" i="15"/>
  <c r="BS43" i="15"/>
  <c r="BR43" i="15"/>
  <c r="BQ43" i="15"/>
  <c r="BP43" i="15"/>
  <c r="BO43" i="15"/>
  <c r="BN43" i="15"/>
  <c r="BM43" i="15"/>
  <c r="BL43" i="15"/>
  <c r="BK43" i="15"/>
  <c r="BJ43" i="15"/>
  <c r="BI43" i="15"/>
  <c r="BH43" i="15"/>
  <c r="BG43" i="15"/>
  <c r="BF43" i="15"/>
  <c r="BE43" i="15"/>
  <c r="BD43" i="15"/>
  <c r="BC43" i="15"/>
  <c r="BB43" i="15"/>
  <c r="BA43" i="15"/>
  <c r="AZ43" i="15"/>
  <c r="AY43" i="15"/>
  <c r="AX43" i="15"/>
  <c r="AW43" i="15"/>
  <c r="AV43" i="15"/>
  <c r="AU43" i="15"/>
  <c r="AT43" i="15"/>
  <c r="AS43" i="15"/>
  <c r="AR43" i="15"/>
  <c r="AQ43" i="15"/>
  <c r="AP43" i="15"/>
  <c r="AO43" i="15"/>
  <c r="AN43" i="15"/>
  <c r="AM43" i="15"/>
  <c r="AL43" i="15"/>
  <c r="AK43" i="15"/>
  <c r="AJ43" i="15"/>
  <c r="AI43" i="15"/>
  <c r="AH43" i="15"/>
  <c r="AG43" i="15"/>
  <c r="AF43" i="15"/>
  <c r="AE43" i="15"/>
  <c r="AD43" i="15"/>
  <c r="AC43" i="15"/>
  <c r="AB43" i="15"/>
  <c r="AA43" i="15"/>
  <c r="Z43" i="15"/>
  <c r="Y43" i="15"/>
  <c r="X43" i="15"/>
  <c r="W43" i="15"/>
  <c r="V43" i="15"/>
  <c r="U43" i="15"/>
  <c r="T43" i="15"/>
  <c r="S43" i="15"/>
  <c r="R43" i="15"/>
  <c r="Q43" i="15"/>
  <c r="P43" i="15"/>
  <c r="O43" i="15"/>
  <c r="N43" i="15"/>
  <c r="M43" i="15"/>
  <c r="L43" i="15"/>
  <c r="K43" i="15"/>
  <c r="J43" i="15"/>
  <c r="I43" i="15"/>
  <c r="H43" i="15"/>
  <c r="G43" i="15"/>
  <c r="F43" i="15"/>
  <c r="E43" i="15"/>
  <c r="D43" i="15"/>
  <c r="C43" i="15"/>
  <c r="B43" i="15"/>
  <c r="CT42" i="15"/>
  <c r="CS42" i="15"/>
  <c r="CR42" i="15"/>
  <c r="CQ42" i="15"/>
  <c r="CP42" i="15"/>
  <c r="CO42" i="15"/>
  <c r="CN42" i="15"/>
  <c r="CM42" i="15"/>
  <c r="CL42" i="15"/>
  <c r="CK42" i="15"/>
  <c r="CJ42" i="15"/>
  <c r="CI42" i="15"/>
  <c r="CH42" i="15"/>
  <c r="CG42" i="15"/>
  <c r="CF42" i="15"/>
  <c r="CF48" i="15" s="1"/>
  <c r="CE42" i="15"/>
  <c r="CD42" i="15"/>
  <c r="CC42" i="15"/>
  <c r="CB42" i="15"/>
  <c r="CB48" i="15" s="1"/>
  <c r="CA42" i="15"/>
  <c r="BZ42" i="15"/>
  <c r="BY42" i="15"/>
  <c r="BX42" i="15"/>
  <c r="BX48" i="15" s="1"/>
  <c r="BW42" i="15"/>
  <c r="BV42" i="15"/>
  <c r="BU42" i="15"/>
  <c r="BT42" i="15"/>
  <c r="BT48" i="15" s="1"/>
  <c r="BS42" i="15"/>
  <c r="BR42" i="15"/>
  <c r="BQ42" i="15"/>
  <c r="BP42" i="15"/>
  <c r="BP48" i="15" s="1"/>
  <c r="BO42" i="15"/>
  <c r="BN42" i="15"/>
  <c r="BM42" i="15"/>
  <c r="BL42" i="15"/>
  <c r="BL48" i="15" s="1"/>
  <c r="BK42" i="15"/>
  <c r="BJ42" i="15"/>
  <c r="BI42" i="15"/>
  <c r="BH42" i="15"/>
  <c r="BH48" i="15" s="1"/>
  <c r="BG42" i="15"/>
  <c r="BF42" i="15"/>
  <c r="BE42" i="15"/>
  <c r="BD42" i="15"/>
  <c r="BD48" i="15" s="1"/>
  <c r="BC42" i="15"/>
  <c r="BB42" i="15"/>
  <c r="BA42" i="15"/>
  <c r="AZ42" i="15"/>
  <c r="AZ48" i="15" s="1"/>
  <c r="AY42" i="15"/>
  <c r="AX42" i="15"/>
  <c r="AW42" i="15"/>
  <c r="AV42" i="15"/>
  <c r="AV48" i="15" s="1"/>
  <c r="AU42" i="15"/>
  <c r="AT42" i="15"/>
  <c r="AS42" i="15"/>
  <c r="AR42" i="15"/>
  <c r="AR48" i="15" s="1"/>
  <c r="AQ42" i="15"/>
  <c r="AP42" i="15"/>
  <c r="AO42" i="15"/>
  <c r="AN42" i="15"/>
  <c r="AN48" i="15" s="1"/>
  <c r="AM42" i="15"/>
  <c r="AL42" i="15"/>
  <c r="AK42" i="15"/>
  <c r="AJ42" i="15"/>
  <c r="AJ48" i="15" s="1"/>
  <c r="AI42" i="15"/>
  <c r="AH42" i="15"/>
  <c r="AH48" i="15" s="1"/>
  <c r="AG42" i="15"/>
  <c r="AF42" i="15"/>
  <c r="AF48" i="15" s="1"/>
  <c r="AE42" i="15"/>
  <c r="AD42" i="15"/>
  <c r="AD48" i="15" s="1"/>
  <c r="AC42" i="15"/>
  <c r="AB42" i="15"/>
  <c r="AB48" i="15" s="1"/>
  <c r="AA42" i="15"/>
  <c r="Z42" i="15"/>
  <c r="Z48" i="15" s="1"/>
  <c r="Y42" i="15"/>
  <c r="X42" i="15"/>
  <c r="X48" i="15" s="1"/>
  <c r="W42" i="15"/>
  <c r="V42" i="15"/>
  <c r="V48" i="15" s="1"/>
  <c r="U42" i="15"/>
  <c r="T42" i="15"/>
  <c r="T48" i="15" s="1"/>
  <c r="S42" i="15"/>
  <c r="R42" i="15"/>
  <c r="R48" i="15" s="1"/>
  <c r="Q42" i="15"/>
  <c r="P42" i="15"/>
  <c r="O42" i="15"/>
  <c r="N42" i="15"/>
  <c r="N48" i="15" s="1"/>
  <c r="M42" i="15"/>
  <c r="L42" i="15"/>
  <c r="K42" i="15"/>
  <c r="J42" i="15"/>
  <c r="J48" i="15" s="1"/>
  <c r="I42" i="15"/>
  <c r="H42" i="15"/>
  <c r="G42" i="15"/>
  <c r="F42" i="15"/>
  <c r="F48" i="15" s="1"/>
  <c r="E42" i="15"/>
  <c r="D42" i="15"/>
  <c r="C42" i="15"/>
  <c r="B42" i="15"/>
  <c r="B48" i="15" s="1"/>
  <c r="CT47" i="14"/>
  <c r="CS47" i="14"/>
  <c r="CR47" i="14"/>
  <c r="CQ47" i="14"/>
  <c r="CP47" i="14"/>
  <c r="CO47" i="14"/>
  <c r="CN47" i="14"/>
  <c r="CM47" i="14"/>
  <c r="CL47" i="14"/>
  <c r="CK47" i="14"/>
  <c r="CJ47" i="14"/>
  <c r="CI47" i="14"/>
  <c r="CH47" i="14"/>
  <c r="CG47" i="14"/>
  <c r="CF47" i="14"/>
  <c r="CE47" i="14"/>
  <c r="CD47" i="14"/>
  <c r="CC47" i="14"/>
  <c r="CB47" i="14"/>
  <c r="CA47" i="14"/>
  <c r="BZ47" i="14"/>
  <c r="BY47" i="14"/>
  <c r="BX47" i="14"/>
  <c r="BW47" i="14"/>
  <c r="BV47" i="14"/>
  <c r="BU47" i="14"/>
  <c r="BT47" i="14"/>
  <c r="BS47" i="14"/>
  <c r="BR47" i="14"/>
  <c r="BQ47" i="14"/>
  <c r="BP47" i="14"/>
  <c r="BO47" i="14"/>
  <c r="BN47" i="14"/>
  <c r="BM47" i="14"/>
  <c r="BL47" i="14"/>
  <c r="BK47" i="14"/>
  <c r="BJ47" i="14"/>
  <c r="BI47" i="14"/>
  <c r="BH47" i="14"/>
  <c r="BG47" i="14"/>
  <c r="BF47" i="14"/>
  <c r="BE47" i="14"/>
  <c r="BD47" i="14"/>
  <c r="BC47" i="14"/>
  <c r="BB47" i="14"/>
  <c r="BA47" i="14"/>
  <c r="AZ47" i="14"/>
  <c r="AY47" i="14"/>
  <c r="AX47" i="14"/>
  <c r="AW47" i="14"/>
  <c r="AV47" i="14"/>
  <c r="AU47" i="14"/>
  <c r="AT47" i="14"/>
  <c r="AS47" i="14"/>
  <c r="AR47" i="14"/>
  <c r="AQ47" i="14"/>
  <c r="AP47" i="14"/>
  <c r="AO47" i="14"/>
  <c r="AN47" i="14"/>
  <c r="AM47" i="14"/>
  <c r="AL47" i="14"/>
  <c r="AK47" i="14"/>
  <c r="AJ47" i="14"/>
  <c r="AI47" i="14"/>
  <c r="AH47" i="14"/>
  <c r="AG47" i="14"/>
  <c r="AF47" i="14"/>
  <c r="AE47" i="14"/>
  <c r="AD47" i="14"/>
  <c r="AC47" i="14"/>
  <c r="AB47" i="14"/>
  <c r="AA47" i="14"/>
  <c r="Z47" i="14"/>
  <c r="Y47" i="14"/>
  <c r="X47" i="14"/>
  <c r="W47" i="14"/>
  <c r="V47" i="14"/>
  <c r="U47" i="14"/>
  <c r="T47" i="14"/>
  <c r="S47" i="14"/>
  <c r="R47" i="14"/>
  <c r="Q47" i="14"/>
  <c r="P47" i="14"/>
  <c r="O47" i="14"/>
  <c r="N47" i="14"/>
  <c r="M47" i="14"/>
  <c r="L47" i="14"/>
  <c r="K47" i="14"/>
  <c r="J47" i="14"/>
  <c r="I47" i="14"/>
  <c r="H47" i="14"/>
  <c r="G47" i="14"/>
  <c r="F47" i="14"/>
  <c r="E47" i="14"/>
  <c r="D47" i="14"/>
  <c r="C47" i="14"/>
  <c r="B47" i="14"/>
  <c r="CT46" i="14"/>
  <c r="CS46" i="14"/>
  <c r="CR46" i="14"/>
  <c r="CQ46" i="14"/>
  <c r="CP46" i="14"/>
  <c r="CO46" i="14"/>
  <c r="CN46" i="14"/>
  <c r="CM46" i="14"/>
  <c r="CL46" i="14"/>
  <c r="CK46" i="14"/>
  <c r="CJ46" i="14"/>
  <c r="CI46" i="14"/>
  <c r="CH46" i="14"/>
  <c r="CG46" i="14"/>
  <c r="CF46" i="14"/>
  <c r="CE46" i="14"/>
  <c r="CD46" i="14"/>
  <c r="CC46" i="14"/>
  <c r="CB46" i="14"/>
  <c r="CA46" i="14"/>
  <c r="BZ46" i="14"/>
  <c r="BY46" i="14"/>
  <c r="BX46" i="14"/>
  <c r="BW46" i="14"/>
  <c r="BV46" i="14"/>
  <c r="BU46" i="14"/>
  <c r="BT46" i="14"/>
  <c r="BS46" i="14"/>
  <c r="BR46" i="14"/>
  <c r="BQ46" i="14"/>
  <c r="BP46" i="14"/>
  <c r="BO46" i="14"/>
  <c r="BN46" i="14"/>
  <c r="BM46" i="14"/>
  <c r="BL46" i="14"/>
  <c r="BK46" i="14"/>
  <c r="BJ46" i="14"/>
  <c r="BI46" i="14"/>
  <c r="BH46" i="14"/>
  <c r="BG46" i="14"/>
  <c r="BF46" i="14"/>
  <c r="BE46" i="14"/>
  <c r="BD46" i="14"/>
  <c r="BC46" i="14"/>
  <c r="BB46" i="14"/>
  <c r="BA46" i="14"/>
  <c r="AZ46" i="14"/>
  <c r="AY46" i="14"/>
  <c r="AX46" i="14"/>
  <c r="AW46" i="14"/>
  <c r="AV46" i="14"/>
  <c r="AU46" i="14"/>
  <c r="AT46" i="14"/>
  <c r="AS46" i="14"/>
  <c r="AR46" i="14"/>
  <c r="AQ46" i="14"/>
  <c r="AP46" i="14"/>
  <c r="AO46" i="14"/>
  <c r="AN46" i="14"/>
  <c r="AM46" i="14"/>
  <c r="AL46" i="14"/>
  <c r="AK46" i="14"/>
  <c r="AJ46" i="14"/>
  <c r="AI46" i="14"/>
  <c r="AH46" i="14"/>
  <c r="AG46" i="14"/>
  <c r="AF46" i="14"/>
  <c r="AE46" i="14"/>
  <c r="AD46" i="14"/>
  <c r="AC46" i="14"/>
  <c r="AB46" i="14"/>
  <c r="AA46" i="14"/>
  <c r="Z46" i="14"/>
  <c r="Y46" i="14"/>
  <c r="X46" i="14"/>
  <c r="W46" i="14"/>
  <c r="V46" i="14"/>
  <c r="U46" i="14"/>
  <c r="T46" i="14"/>
  <c r="S46" i="14"/>
  <c r="R46" i="14"/>
  <c r="Q46" i="14"/>
  <c r="P46" i="14"/>
  <c r="O46" i="14"/>
  <c r="N46" i="14"/>
  <c r="M46" i="14"/>
  <c r="L46" i="14"/>
  <c r="K46" i="14"/>
  <c r="J46" i="14"/>
  <c r="I46" i="14"/>
  <c r="H46" i="14"/>
  <c r="G46" i="14"/>
  <c r="F46" i="14"/>
  <c r="E46" i="14"/>
  <c r="D46" i="14"/>
  <c r="C46" i="14"/>
  <c r="B46" i="14"/>
  <c r="CT45" i="14"/>
  <c r="CS45" i="14"/>
  <c r="CR45" i="14"/>
  <c r="CQ45" i="14"/>
  <c r="CP45" i="14"/>
  <c r="CO45" i="14"/>
  <c r="CN45" i="14"/>
  <c r="CM45" i="14"/>
  <c r="CL45" i="14"/>
  <c r="CK45" i="14"/>
  <c r="CJ45" i="14"/>
  <c r="CI45" i="14"/>
  <c r="CH45" i="14"/>
  <c r="CG45" i="14"/>
  <c r="CF45" i="14"/>
  <c r="CE45" i="14"/>
  <c r="CD45" i="14"/>
  <c r="CC45" i="14"/>
  <c r="CB45" i="14"/>
  <c r="CA45" i="14"/>
  <c r="BZ45" i="14"/>
  <c r="BY45" i="14"/>
  <c r="BX45" i="14"/>
  <c r="BW45" i="14"/>
  <c r="BV45" i="14"/>
  <c r="BU45" i="14"/>
  <c r="BT45" i="14"/>
  <c r="BS45" i="14"/>
  <c r="BR45" i="14"/>
  <c r="BQ45" i="14"/>
  <c r="BP45" i="14"/>
  <c r="BO45" i="14"/>
  <c r="BN45" i="14"/>
  <c r="BM45" i="14"/>
  <c r="BL45" i="14"/>
  <c r="BK45" i="14"/>
  <c r="BJ45" i="14"/>
  <c r="BI45" i="14"/>
  <c r="BH45" i="14"/>
  <c r="BG45" i="14"/>
  <c r="BF45" i="14"/>
  <c r="BE45" i="14"/>
  <c r="BD45" i="14"/>
  <c r="BC45" i="14"/>
  <c r="BB45" i="14"/>
  <c r="BA45" i="14"/>
  <c r="AZ45" i="14"/>
  <c r="AY45" i="14"/>
  <c r="AX45" i="14"/>
  <c r="AW45" i="14"/>
  <c r="AV45" i="14"/>
  <c r="AU45" i="14"/>
  <c r="AT45" i="14"/>
  <c r="AS45" i="14"/>
  <c r="AR45" i="14"/>
  <c r="AQ45" i="14"/>
  <c r="AP45" i="14"/>
  <c r="AO45" i="14"/>
  <c r="AN45" i="14"/>
  <c r="AM45" i="14"/>
  <c r="AL45" i="14"/>
  <c r="AK45" i="14"/>
  <c r="AJ45" i="14"/>
  <c r="AI45" i="14"/>
  <c r="AH45" i="14"/>
  <c r="AG45" i="14"/>
  <c r="AF45" i="14"/>
  <c r="AE45" i="14"/>
  <c r="AD45" i="14"/>
  <c r="AC45" i="14"/>
  <c r="AB45" i="14"/>
  <c r="AA45" i="14"/>
  <c r="Z45" i="14"/>
  <c r="Y45" i="14"/>
  <c r="X45" i="14"/>
  <c r="W45" i="14"/>
  <c r="V45" i="14"/>
  <c r="U45" i="14"/>
  <c r="T45" i="14"/>
  <c r="S45" i="14"/>
  <c r="R45" i="14"/>
  <c r="Q45" i="14"/>
  <c r="P45" i="14"/>
  <c r="O45" i="14"/>
  <c r="N45" i="14"/>
  <c r="M45" i="14"/>
  <c r="L45" i="14"/>
  <c r="K45" i="14"/>
  <c r="J45" i="14"/>
  <c r="I45" i="14"/>
  <c r="H45" i="14"/>
  <c r="G45" i="14"/>
  <c r="F45" i="14"/>
  <c r="E45" i="14"/>
  <c r="D45" i="14"/>
  <c r="C45" i="14"/>
  <c r="B45" i="14"/>
  <c r="CT44" i="14"/>
  <c r="CS44" i="14"/>
  <c r="CR44" i="14"/>
  <c r="CQ44" i="14"/>
  <c r="CP44" i="14"/>
  <c r="CO44" i="14"/>
  <c r="CN44" i="14"/>
  <c r="CM44" i="14"/>
  <c r="CL44" i="14"/>
  <c r="CK44" i="14"/>
  <c r="CJ44" i="14"/>
  <c r="CI44" i="14"/>
  <c r="CH44" i="14"/>
  <c r="CG44" i="14"/>
  <c r="CF44" i="14"/>
  <c r="CE44" i="14"/>
  <c r="CD44" i="14"/>
  <c r="CC44" i="14"/>
  <c r="CB44" i="14"/>
  <c r="CA44" i="14"/>
  <c r="BZ44" i="14"/>
  <c r="BY44" i="14"/>
  <c r="BX44" i="14"/>
  <c r="BW44" i="14"/>
  <c r="BV44" i="14"/>
  <c r="BU44" i="14"/>
  <c r="BT44" i="14"/>
  <c r="BS44" i="14"/>
  <c r="BR44" i="14"/>
  <c r="BQ44" i="14"/>
  <c r="BP44" i="14"/>
  <c r="BO44" i="14"/>
  <c r="BN44" i="14"/>
  <c r="BM44" i="14"/>
  <c r="BL44" i="14"/>
  <c r="BK44" i="14"/>
  <c r="BJ44" i="14"/>
  <c r="BI44" i="14"/>
  <c r="BH44" i="14"/>
  <c r="BG44" i="14"/>
  <c r="BF44" i="14"/>
  <c r="BE44" i="14"/>
  <c r="BD44" i="14"/>
  <c r="BC44" i="14"/>
  <c r="BB44" i="14"/>
  <c r="BA44" i="14"/>
  <c r="AZ44" i="14"/>
  <c r="AY44" i="14"/>
  <c r="AX44" i="14"/>
  <c r="AW44" i="14"/>
  <c r="AV44" i="14"/>
  <c r="AU44" i="14"/>
  <c r="AT44" i="14"/>
  <c r="AS44" i="14"/>
  <c r="AR44" i="14"/>
  <c r="AQ44" i="14"/>
  <c r="AP44" i="14"/>
  <c r="AO44" i="14"/>
  <c r="AN44" i="14"/>
  <c r="AM44" i="14"/>
  <c r="AL44" i="14"/>
  <c r="AK44" i="14"/>
  <c r="AJ44" i="14"/>
  <c r="AI44" i="14"/>
  <c r="AH44" i="14"/>
  <c r="AG44" i="14"/>
  <c r="AF44" i="14"/>
  <c r="AE44" i="14"/>
  <c r="AD44" i="14"/>
  <c r="AC44" i="14"/>
  <c r="AB44" i="14"/>
  <c r="AA44" i="14"/>
  <c r="Z44" i="14"/>
  <c r="Y44" i="14"/>
  <c r="X44" i="14"/>
  <c r="W44" i="14"/>
  <c r="V44" i="14"/>
  <c r="U44" i="14"/>
  <c r="T44" i="14"/>
  <c r="S44" i="14"/>
  <c r="R44" i="14"/>
  <c r="Q44" i="14"/>
  <c r="P44" i="14"/>
  <c r="O44" i="14"/>
  <c r="N44" i="14"/>
  <c r="M44" i="14"/>
  <c r="L44" i="14"/>
  <c r="K44" i="14"/>
  <c r="J44" i="14"/>
  <c r="I44" i="14"/>
  <c r="H44" i="14"/>
  <c r="G44" i="14"/>
  <c r="F44" i="14"/>
  <c r="E44" i="14"/>
  <c r="D44" i="14"/>
  <c r="C44" i="14"/>
  <c r="B44" i="14"/>
  <c r="CT43" i="14"/>
  <c r="CS43" i="14"/>
  <c r="CR43" i="14"/>
  <c r="CQ43" i="14"/>
  <c r="CP43" i="14"/>
  <c r="CO43" i="14"/>
  <c r="CN43" i="14"/>
  <c r="CM43" i="14"/>
  <c r="CL43" i="14"/>
  <c r="CK43" i="14"/>
  <c r="CJ43" i="14"/>
  <c r="CI43" i="14"/>
  <c r="CH43" i="14"/>
  <c r="CG43" i="14"/>
  <c r="CF43" i="14"/>
  <c r="CE43" i="14"/>
  <c r="CD43" i="14"/>
  <c r="CC43" i="14"/>
  <c r="CB43" i="14"/>
  <c r="CA43" i="14"/>
  <c r="BZ43" i="14"/>
  <c r="BY43" i="14"/>
  <c r="BX43" i="14"/>
  <c r="BW43" i="14"/>
  <c r="BV43" i="14"/>
  <c r="BU43" i="14"/>
  <c r="BT43" i="14"/>
  <c r="BS43" i="14"/>
  <c r="BR43" i="14"/>
  <c r="BQ43" i="14"/>
  <c r="BP43" i="14"/>
  <c r="BO43" i="14"/>
  <c r="BN43" i="14"/>
  <c r="BM43" i="14"/>
  <c r="BL43" i="14"/>
  <c r="BK43" i="14"/>
  <c r="BJ43" i="14"/>
  <c r="BI43" i="14"/>
  <c r="BH43" i="14"/>
  <c r="BG43" i="14"/>
  <c r="BF43" i="14"/>
  <c r="BE43" i="14"/>
  <c r="BD43" i="14"/>
  <c r="BC43" i="14"/>
  <c r="BB43" i="14"/>
  <c r="BA43" i="14"/>
  <c r="AZ43" i="14"/>
  <c r="AY43" i="14"/>
  <c r="AX43" i="14"/>
  <c r="AW43" i="14"/>
  <c r="AV43" i="14"/>
  <c r="AU43" i="14"/>
  <c r="AT43" i="14"/>
  <c r="AS43" i="14"/>
  <c r="AR43" i="14"/>
  <c r="AQ43" i="14"/>
  <c r="AP43" i="14"/>
  <c r="AO43" i="14"/>
  <c r="AN43" i="14"/>
  <c r="AM43" i="14"/>
  <c r="AL43" i="14"/>
  <c r="AK43" i="14"/>
  <c r="AJ43" i="14"/>
  <c r="AI43" i="14"/>
  <c r="AH43" i="14"/>
  <c r="AG43" i="14"/>
  <c r="AF43" i="14"/>
  <c r="AE43" i="14"/>
  <c r="AD43" i="14"/>
  <c r="AC43" i="14"/>
  <c r="AB43" i="14"/>
  <c r="AA43" i="14"/>
  <c r="Z43" i="14"/>
  <c r="Y43" i="14"/>
  <c r="X43" i="14"/>
  <c r="W43" i="14"/>
  <c r="V43" i="14"/>
  <c r="U43" i="14"/>
  <c r="T43" i="14"/>
  <c r="S43" i="14"/>
  <c r="R43" i="14"/>
  <c r="Q43" i="14"/>
  <c r="P43" i="14"/>
  <c r="O43" i="14"/>
  <c r="N43" i="14"/>
  <c r="M43" i="14"/>
  <c r="L43" i="14"/>
  <c r="K43" i="14"/>
  <c r="J43" i="14"/>
  <c r="I43" i="14"/>
  <c r="H43" i="14"/>
  <c r="G43" i="14"/>
  <c r="F43" i="14"/>
  <c r="E43" i="14"/>
  <c r="D43" i="14"/>
  <c r="C43" i="14"/>
  <c r="B43" i="14"/>
  <c r="CT42" i="14"/>
  <c r="CS42" i="14"/>
  <c r="CR42" i="14"/>
  <c r="CQ42" i="14"/>
  <c r="CP42" i="14"/>
  <c r="CO42" i="14"/>
  <c r="CN42" i="14"/>
  <c r="CM42" i="14"/>
  <c r="CL42" i="14"/>
  <c r="CK42" i="14"/>
  <c r="CJ42" i="14"/>
  <c r="CI42" i="14"/>
  <c r="CH42" i="14"/>
  <c r="CG42" i="14"/>
  <c r="CF42" i="14"/>
  <c r="CE42" i="14"/>
  <c r="CD42" i="14"/>
  <c r="CD48" i="14" s="1"/>
  <c r="CC42" i="14"/>
  <c r="CB42" i="14"/>
  <c r="CA42" i="14"/>
  <c r="BZ42" i="14"/>
  <c r="BZ48" i="14" s="1"/>
  <c r="BY42" i="14"/>
  <c r="BX42" i="14"/>
  <c r="BW42" i="14"/>
  <c r="BV42" i="14"/>
  <c r="BV48" i="14" s="1"/>
  <c r="BU42" i="14"/>
  <c r="BT42" i="14"/>
  <c r="BS42" i="14"/>
  <c r="BR42" i="14"/>
  <c r="BR48" i="14" s="1"/>
  <c r="BQ42" i="14"/>
  <c r="BP42" i="14"/>
  <c r="BO42" i="14"/>
  <c r="BN42" i="14"/>
  <c r="BN48" i="14" s="1"/>
  <c r="BM42" i="14"/>
  <c r="BL42" i="14"/>
  <c r="BK42" i="14"/>
  <c r="BJ42" i="14"/>
  <c r="BJ48" i="14" s="1"/>
  <c r="BI42" i="14"/>
  <c r="BH42" i="14"/>
  <c r="BG42" i="14"/>
  <c r="BF42" i="14"/>
  <c r="BF48" i="14" s="1"/>
  <c r="BE42" i="14"/>
  <c r="BD42" i="14"/>
  <c r="BC42" i="14"/>
  <c r="BB42" i="14"/>
  <c r="BB48" i="14" s="1"/>
  <c r="BA42" i="14"/>
  <c r="AZ42" i="14"/>
  <c r="AY42" i="14"/>
  <c r="AX42" i="14"/>
  <c r="AX48" i="14" s="1"/>
  <c r="AW42" i="14"/>
  <c r="AV42" i="14"/>
  <c r="AU42" i="14"/>
  <c r="AT42" i="14"/>
  <c r="AT48" i="14" s="1"/>
  <c r="AS42" i="14"/>
  <c r="AR42" i="14"/>
  <c r="AQ42" i="14"/>
  <c r="AP42" i="14"/>
  <c r="AP48" i="14" s="1"/>
  <c r="AO42" i="14"/>
  <c r="AN42" i="14"/>
  <c r="AM42" i="14"/>
  <c r="AL42" i="14"/>
  <c r="AL48" i="14" s="1"/>
  <c r="AK42" i="14"/>
  <c r="AJ42" i="14"/>
  <c r="AI42" i="14"/>
  <c r="AH42" i="14"/>
  <c r="AH48" i="14" s="1"/>
  <c r="AG42" i="14"/>
  <c r="AF42" i="14"/>
  <c r="AE42" i="14"/>
  <c r="AD42" i="14"/>
  <c r="AD48" i="14" s="1"/>
  <c r="AC42" i="14"/>
  <c r="AB42" i="14"/>
  <c r="AA42" i="14"/>
  <c r="Z42" i="14"/>
  <c r="Z48" i="14" s="1"/>
  <c r="Y42" i="14"/>
  <c r="X42" i="14"/>
  <c r="W42" i="14"/>
  <c r="V42" i="14"/>
  <c r="V48" i="14" s="1"/>
  <c r="U42" i="14"/>
  <c r="T42" i="14"/>
  <c r="S42" i="14"/>
  <c r="R42" i="14"/>
  <c r="Q42" i="14"/>
  <c r="P42" i="14"/>
  <c r="O42" i="14"/>
  <c r="N42" i="14"/>
  <c r="M42" i="14"/>
  <c r="L42" i="14"/>
  <c r="K42" i="14"/>
  <c r="J42" i="14"/>
  <c r="I42" i="14"/>
  <c r="H42" i="14"/>
  <c r="G42" i="14"/>
  <c r="F42" i="14"/>
  <c r="E42" i="14"/>
  <c r="D42" i="14"/>
  <c r="C42" i="14"/>
  <c r="B42" i="14"/>
  <c r="CT47" i="13"/>
  <c r="CS47" i="13"/>
  <c r="CR47" i="13"/>
  <c r="CQ47" i="13"/>
  <c r="CP47" i="13"/>
  <c r="CO47" i="13"/>
  <c r="CN47" i="13"/>
  <c r="CM47" i="13"/>
  <c r="CL47" i="13"/>
  <c r="CK47" i="13"/>
  <c r="CJ47" i="13"/>
  <c r="CI47" i="13"/>
  <c r="CH47" i="13"/>
  <c r="CG47" i="13"/>
  <c r="CF47" i="13"/>
  <c r="CE47" i="13"/>
  <c r="CD47" i="13"/>
  <c r="CC47" i="13"/>
  <c r="CB47" i="13"/>
  <c r="CA47" i="13"/>
  <c r="BZ47" i="13"/>
  <c r="BY47" i="13"/>
  <c r="BX47" i="13"/>
  <c r="BW47" i="13"/>
  <c r="BV47" i="13"/>
  <c r="BU47" i="13"/>
  <c r="BT47" i="13"/>
  <c r="BS47" i="13"/>
  <c r="BR47" i="13"/>
  <c r="BQ47" i="13"/>
  <c r="BP47" i="13"/>
  <c r="BO47" i="13"/>
  <c r="BN47" i="13"/>
  <c r="BM47" i="13"/>
  <c r="BL47" i="13"/>
  <c r="BK47" i="13"/>
  <c r="BJ47" i="13"/>
  <c r="BI47" i="13"/>
  <c r="BH47" i="13"/>
  <c r="BG47" i="13"/>
  <c r="BF47" i="13"/>
  <c r="BE47" i="13"/>
  <c r="BD47" i="13"/>
  <c r="BC47" i="13"/>
  <c r="BB47" i="13"/>
  <c r="BA47" i="13"/>
  <c r="AZ47" i="13"/>
  <c r="AY47" i="13"/>
  <c r="AX47" i="13"/>
  <c r="AW47" i="13"/>
  <c r="AV47" i="13"/>
  <c r="AU47" i="13"/>
  <c r="AT47" i="13"/>
  <c r="AS47" i="13"/>
  <c r="AR47" i="13"/>
  <c r="AQ47" i="13"/>
  <c r="AP47" i="13"/>
  <c r="AO47" i="13"/>
  <c r="AN47" i="13"/>
  <c r="AM47" i="13"/>
  <c r="AL47" i="13"/>
  <c r="AK47" i="13"/>
  <c r="AJ47" i="13"/>
  <c r="AI47" i="13"/>
  <c r="AH47" i="13"/>
  <c r="AG47" i="13"/>
  <c r="AF47" i="13"/>
  <c r="AE47" i="13"/>
  <c r="AD47" i="13"/>
  <c r="AC47" i="13"/>
  <c r="AB47" i="13"/>
  <c r="AA47" i="13"/>
  <c r="Z47" i="13"/>
  <c r="Y47" i="13"/>
  <c r="X47" i="13"/>
  <c r="W47" i="13"/>
  <c r="V47" i="13"/>
  <c r="U47" i="13"/>
  <c r="T47" i="13"/>
  <c r="S47" i="13"/>
  <c r="R47" i="13"/>
  <c r="Q47" i="13"/>
  <c r="P47" i="13"/>
  <c r="O47" i="13"/>
  <c r="N47" i="13"/>
  <c r="M47" i="13"/>
  <c r="L47" i="13"/>
  <c r="K47" i="13"/>
  <c r="J47" i="13"/>
  <c r="I47" i="13"/>
  <c r="H47" i="13"/>
  <c r="G47" i="13"/>
  <c r="F47" i="13"/>
  <c r="E47" i="13"/>
  <c r="D47" i="13"/>
  <c r="C47" i="13"/>
  <c r="B47" i="13"/>
  <c r="CT46" i="13"/>
  <c r="CS46" i="13"/>
  <c r="CR46" i="13"/>
  <c r="CQ46" i="13"/>
  <c r="CP46" i="13"/>
  <c r="CO46" i="13"/>
  <c r="CN46" i="13"/>
  <c r="CM46" i="13"/>
  <c r="CL46" i="13"/>
  <c r="CK46" i="13"/>
  <c r="CJ46" i="13"/>
  <c r="CI46" i="13"/>
  <c r="CH46" i="13"/>
  <c r="CG46" i="13"/>
  <c r="CF46" i="13"/>
  <c r="CE46" i="13"/>
  <c r="CD46" i="13"/>
  <c r="CC46" i="13"/>
  <c r="CB46" i="13"/>
  <c r="CA46" i="13"/>
  <c r="BZ46" i="13"/>
  <c r="BY46" i="13"/>
  <c r="BX46" i="13"/>
  <c r="BW46" i="13"/>
  <c r="BV46" i="13"/>
  <c r="BU46" i="13"/>
  <c r="BT46" i="13"/>
  <c r="BS46" i="13"/>
  <c r="BR46" i="13"/>
  <c r="BQ46" i="13"/>
  <c r="BP46" i="13"/>
  <c r="BO46" i="13"/>
  <c r="BN46" i="13"/>
  <c r="BM46" i="13"/>
  <c r="BL46" i="13"/>
  <c r="BK46" i="13"/>
  <c r="BJ46" i="13"/>
  <c r="BI46" i="13"/>
  <c r="BH46" i="13"/>
  <c r="BG46" i="13"/>
  <c r="BF46" i="13"/>
  <c r="BE46" i="13"/>
  <c r="BD46" i="13"/>
  <c r="BC46" i="13"/>
  <c r="BB46" i="13"/>
  <c r="BA46" i="13"/>
  <c r="AZ46" i="13"/>
  <c r="AY46" i="13"/>
  <c r="AX46" i="13"/>
  <c r="AW46" i="13"/>
  <c r="AV46" i="13"/>
  <c r="AU46" i="13"/>
  <c r="AT46" i="13"/>
  <c r="AS46" i="13"/>
  <c r="AR46" i="13"/>
  <c r="AQ46" i="13"/>
  <c r="AP46" i="13"/>
  <c r="AO46" i="13"/>
  <c r="AN46" i="13"/>
  <c r="AM46" i="13"/>
  <c r="AL46" i="13"/>
  <c r="AK46" i="13"/>
  <c r="AJ46" i="13"/>
  <c r="AI46" i="13"/>
  <c r="AH46" i="13"/>
  <c r="AG46" i="13"/>
  <c r="AF46" i="13"/>
  <c r="AE46" i="13"/>
  <c r="AD46" i="13"/>
  <c r="AC46" i="13"/>
  <c r="AB46" i="13"/>
  <c r="AA46" i="13"/>
  <c r="Z46" i="13"/>
  <c r="Y46" i="13"/>
  <c r="X46" i="13"/>
  <c r="W46" i="13"/>
  <c r="V46" i="13"/>
  <c r="U46" i="13"/>
  <c r="T46" i="13"/>
  <c r="S46" i="13"/>
  <c r="R46" i="13"/>
  <c r="Q46" i="13"/>
  <c r="P46" i="13"/>
  <c r="O46" i="13"/>
  <c r="N46" i="13"/>
  <c r="M46" i="13"/>
  <c r="L46" i="13"/>
  <c r="K46" i="13"/>
  <c r="J46" i="13"/>
  <c r="I46" i="13"/>
  <c r="H46" i="13"/>
  <c r="G46" i="13"/>
  <c r="F46" i="13"/>
  <c r="E46" i="13"/>
  <c r="D46" i="13"/>
  <c r="C46" i="13"/>
  <c r="B46" i="13"/>
  <c r="CT45" i="13"/>
  <c r="CS45" i="13"/>
  <c r="CR45" i="13"/>
  <c r="CQ45" i="13"/>
  <c r="CP45" i="13"/>
  <c r="CO45" i="13"/>
  <c r="CN45" i="13"/>
  <c r="CM45" i="13"/>
  <c r="CL45" i="13"/>
  <c r="CK45" i="13"/>
  <c r="CJ45" i="13"/>
  <c r="CI45" i="13"/>
  <c r="CH45" i="13"/>
  <c r="CG45" i="13"/>
  <c r="CF45" i="13"/>
  <c r="CE45" i="13"/>
  <c r="CD45" i="13"/>
  <c r="CC45" i="13"/>
  <c r="CB45" i="13"/>
  <c r="CA45" i="13"/>
  <c r="BZ45" i="13"/>
  <c r="BY45" i="13"/>
  <c r="BX45" i="13"/>
  <c r="BW45" i="13"/>
  <c r="BV45" i="13"/>
  <c r="BU45" i="13"/>
  <c r="BT45" i="13"/>
  <c r="BS45" i="13"/>
  <c r="BR45" i="13"/>
  <c r="BQ45" i="13"/>
  <c r="BP45" i="13"/>
  <c r="BO45" i="13"/>
  <c r="BN45" i="13"/>
  <c r="BM45" i="13"/>
  <c r="BL45" i="13"/>
  <c r="BK45" i="13"/>
  <c r="BJ45" i="13"/>
  <c r="BI45" i="13"/>
  <c r="BH45" i="13"/>
  <c r="BG45" i="13"/>
  <c r="BF45" i="13"/>
  <c r="BE45" i="13"/>
  <c r="BD45" i="13"/>
  <c r="BC45" i="13"/>
  <c r="BB45" i="13"/>
  <c r="BA45" i="13"/>
  <c r="AZ45" i="13"/>
  <c r="AY45" i="13"/>
  <c r="AX45" i="13"/>
  <c r="AW45" i="13"/>
  <c r="AV45" i="13"/>
  <c r="AU45" i="13"/>
  <c r="AT45" i="13"/>
  <c r="AS45" i="13"/>
  <c r="AR45" i="13"/>
  <c r="AQ45" i="13"/>
  <c r="AP45" i="13"/>
  <c r="AO45" i="13"/>
  <c r="AN45" i="13"/>
  <c r="AM45" i="13"/>
  <c r="AL45" i="13"/>
  <c r="AK45" i="13"/>
  <c r="AJ45" i="13"/>
  <c r="AI45" i="13"/>
  <c r="AH45" i="13"/>
  <c r="AG45" i="13"/>
  <c r="AF45" i="13"/>
  <c r="AE45" i="13"/>
  <c r="AD45" i="13"/>
  <c r="AC45" i="13"/>
  <c r="AB45" i="13"/>
  <c r="AA45" i="13"/>
  <c r="Z45" i="13"/>
  <c r="Y45" i="13"/>
  <c r="X45" i="13"/>
  <c r="W45" i="13"/>
  <c r="V45" i="13"/>
  <c r="U45" i="13"/>
  <c r="T45" i="13"/>
  <c r="S45" i="13"/>
  <c r="R45" i="13"/>
  <c r="Q45" i="13"/>
  <c r="P45" i="13"/>
  <c r="O45" i="13"/>
  <c r="N45" i="13"/>
  <c r="M45" i="13"/>
  <c r="L45" i="13"/>
  <c r="K45" i="13"/>
  <c r="J45" i="13"/>
  <c r="I45" i="13"/>
  <c r="H45" i="13"/>
  <c r="G45" i="13"/>
  <c r="F45" i="13"/>
  <c r="E45" i="13"/>
  <c r="D45" i="13"/>
  <c r="C45" i="13"/>
  <c r="B45" i="13"/>
  <c r="CT44" i="13"/>
  <c r="CS44" i="13"/>
  <c r="CR44" i="13"/>
  <c r="CQ44" i="13"/>
  <c r="CP44" i="13"/>
  <c r="CO44" i="13"/>
  <c r="CN44" i="13"/>
  <c r="CM44" i="13"/>
  <c r="CL44" i="13"/>
  <c r="CK44" i="13"/>
  <c r="CJ44" i="13"/>
  <c r="CI44" i="13"/>
  <c r="CH44" i="13"/>
  <c r="CG44" i="13"/>
  <c r="CF44" i="13"/>
  <c r="CE44" i="13"/>
  <c r="CD44" i="13"/>
  <c r="CC44" i="13"/>
  <c r="CB44" i="13"/>
  <c r="CA44" i="13"/>
  <c r="BZ44" i="13"/>
  <c r="BY44" i="13"/>
  <c r="BX44" i="13"/>
  <c r="BW44" i="13"/>
  <c r="BV44" i="13"/>
  <c r="BU44" i="13"/>
  <c r="BT44" i="13"/>
  <c r="BS44" i="13"/>
  <c r="BR44" i="13"/>
  <c r="BQ44" i="13"/>
  <c r="BP44" i="13"/>
  <c r="BO44" i="13"/>
  <c r="BN44" i="13"/>
  <c r="BM44" i="13"/>
  <c r="BL44" i="13"/>
  <c r="BK44" i="13"/>
  <c r="BJ44" i="13"/>
  <c r="BI44" i="13"/>
  <c r="BH44" i="13"/>
  <c r="BG44" i="13"/>
  <c r="BF44" i="13"/>
  <c r="BE44" i="13"/>
  <c r="BD44" i="13"/>
  <c r="BC44" i="13"/>
  <c r="BB44" i="13"/>
  <c r="BA44" i="13"/>
  <c r="AZ44" i="13"/>
  <c r="AY44" i="13"/>
  <c r="AX44" i="13"/>
  <c r="AW44" i="13"/>
  <c r="AV44" i="13"/>
  <c r="AU44" i="13"/>
  <c r="AT44" i="13"/>
  <c r="AS44" i="13"/>
  <c r="AR44" i="13"/>
  <c r="AQ44" i="13"/>
  <c r="AP44" i="13"/>
  <c r="AO44" i="13"/>
  <c r="AN44" i="13"/>
  <c r="AM44" i="13"/>
  <c r="AL44" i="13"/>
  <c r="AK44" i="13"/>
  <c r="AJ44" i="13"/>
  <c r="AI44" i="13"/>
  <c r="AH44" i="13"/>
  <c r="AG44" i="13"/>
  <c r="AF44" i="13"/>
  <c r="AE44" i="13"/>
  <c r="AD44" i="13"/>
  <c r="AC44" i="13"/>
  <c r="AB44" i="13"/>
  <c r="AA44" i="13"/>
  <c r="Z44" i="13"/>
  <c r="Y44" i="13"/>
  <c r="X44" i="13"/>
  <c r="W44" i="13"/>
  <c r="V44" i="13"/>
  <c r="U44" i="13"/>
  <c r="T44" i="13"/>
  <c r="S44" i="13"/>
  <c r="R44" i="13"/>
  <c r="Q44" i="13"/>
  <c r="P44" i="13"/>
  <c r="O44" i="13"/>
  <c r="N44" i="13"/>
  <c r="M44" i="13"/>
  <c r="L44" i="13"/>
  <c r="K44" i="13"/>
  <c r="J44" i="13"/>
  <c r="I44" i="13"/>
  <c r="H44" i="13"/>
  <c r="G44" i="13"/>
  <c r="F44" i="13"/>
  <c r="E44" i="13"/>
  <c r="D44" i="13"/>
  <c r="C44" i="13"/>
  <c r="B44" i="13"/>
  <c r="CT43" i="13"/>
  <c r="CS43" i="13"/>
  <c r="CR43" i="13"/>
  <c r="CQ43" i="13"/>
  <c r="CP43" i="13"/>
  <c r="CO43" i="13"/>
  <c r="CN43" i="13"/>
  <c r="CM43" i="13"/>
  <c r="CL43" i="13"/>
  <c r="CK43" i="13"/>
  <c r="CJ43" i="13"/>
  <c r="CI43" i="13"/>
  <c r="CH43" i="13"/>
  <c r="CG43" i="13"/>
  <c r="CF43" i="13"/>
  <c r="CE43" i="13"/>
  <c r="CD43" i="13"/>
  <c r="CC43" i="13"/>
  <c r="CB43" i="13"/>
  <c r="CA43" i="13"/>
  <c r="BZ43" i="13"/>
  <c r="BY43" i="13"/>
  <c r="BX43" i="13"/>
  <c r="BW43" i="13"/>
  <c r="BV43" i="13"/>
  <c r="BU43" i="13"/>
  <c r="BT43" i="13"/>
  <c r="BS43" i="13"/>
  <c r="BR43" i="13"/>
  <c r="BQ43" i="13"/>
  <c r="BP43" i="13"/>
  <c r="BO43" i="13"/>
  <c r="BN43" i="13"/>
  <c r="BM43" i="13"/>
  <c r="BL43" i="13"/>
  <c r="BK43" i="13"/>
  <c r="BJ43" i="13"/>
  <c r="BI43" i="13"/>
  <c r="BH43" i="13"/>
  <c r="BG43" i="13"/>
  <c r="BF43" i="13"/>
  <c r="BE43" i="13"/>
  <c r="BD43" i="13"/>
  <c r="BC43" i="13"/>
  <c r="BB43" i="13"/>
  <c r="BA43" i="13"/>
  <c r="AZ43" i="13"/>
  <c r="AY43" i="13"/>
  <c r="AX43" i="13"/>
  <c r="AW43" i="13"/>
  <c r="AV43" i="13"/>
  <c r="AU43" i="13"/>
  <c r="AT43" i="13"/>
  <c r="AS43" i="13"/>
  <c r="AR43" i="13"/>
  <c r="AQ43" i="13"/>
  <c r="AP43" i="13"/>
  <c r="AO43" i="13"/>
  <c r="AN43" i="13"/>
  <c r="AM43" i="13"/>
  <c r="AL43" i="13"/>
  <c r="AK43" i="13"/>
  <c r="AJ43" i="13"/>
  <c r="AI43" i="13"/>
  <c r="AH43" i="13"/>
  <c r="AG43" i="13"/>
  <c r="AF43" i="13"/>
  <c r="AE43" i="13"/>
  <c r="AD43" i="13"/>
  <c r="AC43" i="13"/>
  <c r="AB43" i="13"/>
  <c r="AA43" i="13"/>
  <c r="Z43" i="13"/>
  <c r="Y43" i="13"/>
  <c r="X43" i="13"/>
  <c r="W43" i="13"/>
  <c r="V43" i="13"/>
  <c r="U43" i="13"/>
  <c r="T43" i="13"/>
  <c r="S43" i="13"/>
  <c r="R43" i="13"/>
  <c r="Q43" i="13"/>
  <c r="P43" i="13"/>
  <c r="O43" i="13"/>
  <c r="N43" i="13"/>
  <c r="M43" i="13"/>
  <c r="L43" i="13"/>
  <c r="K43" i="13"/>
  <c r="J43" i="13"/>
  <c r="I43" i="13"/>
  <c r="H43" i="13"/>
  <c r="G43" i="13"/>
  <c r="F43" i="13"/>
  <c r="E43" i="13"/>
  <c r="D43" i="13"/>
  <c r="C43" i="13"/>
  <c r="B43" i="13"/>
  <c r="CT42" i="13"/>
  <c r="CT48" i="13" s="1"/>
  <c r="CS42" i="13"/>
  <c r="CR42" i="13"/>
  <c r="CQ42" i="13"/>
  <c r="CP42" i="13"/>
  <c r="CP48" i="13" s="1"/>
  <c r="CO42" i="13"/>
  <c r="CN42" i="13"/>
  <c r="CM42" i="13"/>
  <c r="CL42" i="13"/>
  <c r="CL48" i="13" s="1"/>
  <c r="CK42" i="13"/>
  <c r="CJ42" i="13"/>
  <c r="CI42" i="13"/>
  <c r="CH42" i="13"/>
  <c r="CH48" i="13" s="1"/>
  <c r="CG42" i="13"/>
  <c r="CF42" i="13"/>
  <c r="CE42" i="13"/>
  <c r="CD42" i="13"/>
  <c r="CD48" i="13" s="1"/>
  <c r="CC42" i="13"/>
  <c r="CB42" i="13"/>
  <c r="CA42" i="13"/>
  <c r="BZ42" i="13"/>
  <c r="BZ48" i="13" s="1"/>
  <c r="BY42" i="13"/>
  <c r="BX42" i="13"/>
  <c r="BW42" i="13"/>
  <c r="BV42" i="13"/>
  <c r="BV48" i="13" s="1"/>
  <c r="BU42" i="13"/>
  <c r="BT42" i="13"/>
  <c r="BS42" i="13"/>
  <c r="BR42" i="13"/>
  <c r="BR48" i="13" s="1"/>
  <c r="BQ42" i="13"/>
  <c r="BP42" i="13"/>
  <c r="BO42" i="13"/>
  <c r="BN42" i="13"/>
  <c r="BM42" i="13"/>
  <c r="BL42" i="13"/>
  <c r="BL48" i="13" s="1"/>
  <c r="BK42" i="13"/>
  <c r="BJ42" i="13"/>
  <c r="BI42" i="13"/>
  <c r="BH42" i="13"/>
  <c r="BH48" i="13" s="1"/>
  <c r="BG42" i="13"/>
  <c r="BF42" i="13"/>
  <c r="BE42" i="13"/>
  <c r="BD42" i="13"/>
  <c r="BD48" i="13" s="1"/>
  <c r="BC42" i="13"/>
  <c r="BB42" i="13"/>
  <c r="BA42" i="13"/>
  <c r="AZ42" i="13"/>
  <c r="AZ48" i="13" s="1"/>
  <c r="AY42" i="13"/>
  <c r="AX42" i="13"/>
  <c r="AW42" i="13"/>
  <c r="AV42" i="13"/>
  <c r="AV48" i="13" s="1"/>
  <c r="AU42" i="13"/>
  <c r="AT42" i="13"/>
  <c r="AS42" i="13"/>
  <c r="AR42" i="13"/>
  <c r="AR48" i="13" s="1"/>
  <c r="AQ42" i="13"/>
  <c r="AP42" i="13"/>
  <c r="AO42" i="13"/>
  <c r="AN42" i="13"/>
  <c r="AN48" i="13" s="1"/>
  <c r="AM42" i="13"/>
  <c r="AL42" i="13"/>
  <c r="AK42" i="13"/>
  <c r="AJ42" i="13"/>
  <c r="AJ48" i="13" s="1"/>
  <c r="AI42" i="13"/>
  <c r="AH42" i="13"/>
  <c r="AH48" i="13" s="1"/>
  <c r="AG42" i="13"/>
  <c r="AF42" i="13"/>
  <c r="AE42" i="13"/>
  <c r="AD42" i="13"/>
  <c r="AD48" i="13" s="1"/>
  <c r="AC42" i="13"/>
  <c r="AB42" i="13"/>
  <c r="AA42" i="13"/>
  <c r="Z42" i="13"/>
  <c r="Z48" i="13" s="1"/>
  <c r="Y42" i="13"/>
  <c r="X42" i="13"/>
  <c r="W42" i="13"/>
  <c r="V42" i="13"/>
  <c r="V48" i="13" s="1"/>
  <c r="U42" i="13"/>
  <c r="T42" i="13"/>
  <c r="S42" i="13"/>
  <c r="R42" i="13"/>
  <c r="Q42" i="13"/>
  <c r="P42" i="13"/>
  <c r="P48" i="13" s="1"/>
  <c r="O42" i="13"/>
  <c r="N42" i="13"/>
  <c r="M42" i="13"/>
  <c r="L42" i="13"/>
  <c r="L48" i="13" s="1"/>
  <c r="K42" i="13"/>
  <c r="J42" i="13"/>
  <c r="I42" i="13"/>
  <c r="H42" i="13"/>
  <c r="H48" i="13" s="1"/>
  <c r="G42" i="13"/>
  <c r="F42" i="13"/>
  <c r="E42" i="13"/>
  <c r="D42" i="13"/>
  <c r="D48" i="13" s="1"/>
  <c r="C42" i="13"/>
  <c r="B42" i="13"/>
  <c r="CT47" i="12"/>
  <c r="CS47" i="12"/>
  <c r="CR47" i="12"/>
  <c r="CQ47" i="12"/>
  <c r="CP47" i="12"/>
  <c r="CO47" i="12"/>
  <c r="CN47" i="12"/>
  <c r="CM47" i="12"/>
  <c r="CL47" i="12"/>
  <c r="CK47" i="12"/>
  <c r="CJ47" i="12"/>
  <c r="CI47" i="12"/>
  <c r="CH47" i="12"/>
  <c r="CG47" i="12"/>
  <c r="CF47" i="12"/>
  <c r="CE47" i="12"/>
  <c r="CD47" i="12"/>
  <c r="CC47" i="12"/>
  <c r="CB47" i="12"/>
  <c r="CA47" i="12"/>
  <c r="BZ47" i="12"/>
  <c r="BY47" i="12"/>
  <c r="BX47" i="12"/>
  <c r="BW47" i="12"/>
  <c r="BV47" i="12"/>
  <c r="BU47" i="12"/>
  <c r="BT47" i="12"/>
  <c r="BS47" i="12"/>
  <c r="BR47" i="12"/>
  <c r="BQ47" i="12"/>
  <c r="BP47" i="12"/>
  <c r="BO47" i="12"/>
  <c r="BN47" i="12"/>
  <c r="BM47" i="12"/>
  <c r="BL47" i="12"/>
  <c r="BK47" i="12"/>
  <c r="BJ47" i="12"/>
  <c r="BI47" i="12"/>
  <c r="BH47" i="12"/>
  <c r="BG47" i="12"/>
  <c r="BF47" i="12"/>
  <c r="BE47" i="12"/>
  <c r="BD47" i="12"/>
  <c r="BC47" i="12"/>
  <c r="BB47" i="12"/>
  <c r="BA47" i="12"/>
  <c r="AZ47" i="12"/>
  <c r="AY47" i="12"/>
  <c r="AX47" i="12"/>
  <c r="AW47" i="12"/>
  <c r="AV47" i="12"/>
  <c r="AU47" i="12"/>
  <c r="AT47" i="12"/>
  <c r="AS47" i="12"/>
  <c r="AR47" i="12"/>
  <c r="AQ47" i="12"/>
  <c r="AP47" i="12"/>
  <c r="AO47" i="12"/>
  <c r="AN47" i="12"/>
  <c r="AM47" i="12"/>
  <c r="AL47" i="12"/>
  <c r="AK47" i="12"/>
  <c r="AJ47" i="12"/>
  <c r="AI47" i="12"/>
  <c r="AH47" i="12"/>
  <c r="AG47" i="12"/>
  <c r="AF47" i="12"/>
  <c r="AE47" i="12"/>
  <c r="AD47" i="12"/>
  <c r="AC47" i="12"/>
  <c r="AB47" i="12"/>
  <c r="AA47" i="12"/>
  <c r="Z47" i="12"/>
  <c r="Y47" i="12"/>
  <c r="X47" i="12"/>
  <c r="W47" i="12"/>
  <c r="V47" i="12"/>
  <c r="U47" i="12"/>
  <c r="T47" i="12"/>
  <c r="S47" i="12"/>
  <c r="R47" i="12"/>
  <c r="Q47" i="12"/>
  <c r="P47" i="12"/>
  <c r="O47" i="12"/>
  <c r="N47" i="12"/>
  <c r="M47" i="12"/>
  <c r="L47" i="12"/>
  <c r="K47" i="12"/>
  <c r="J47" i="12"/>
  <c r="I47" i="12"/>
  <c r="H47" i="12"/>
  <c r="G47" i="12"/>
  <c r="F47" i="12"/>
  <c r="E47" i="12"/>
  <c r="D47" i="12"/>
  <c r="C47" i="12"/>
  <c r="B47" i="12"/>
  <c r="CT46" i="12"/>
  <c r="CS46" i="12"/>
  <c r="CR46" i="12"/>
  <c r="CQ46" i="12"/>
  <c r="CP46" i="12"/>
  <c r="CO46" i="12"/>
  <c r="CN46" i="12"/>
  <c r="CM46" i="12"/>
  <c r="CL46" i="12"/>
  <c r="CK46" i="12"/>
  <c r="CJ46" i="12"/>
  <c r="CI46" i="12"/>
  <c r="CH46" i="12"/>
  <c r="CG46" i="12"/>
  <c r="CF46" i="12"/>
  <c r="CE46" i="12"/>
  <c r="CD46" i="12"/>
  <c r="CC46" i="12"/>
  <c r="CB46" i="12"/>
  <c r="CA46" i="12"/>
  <c r="BZ46" i="12"/>
  <c r="BY46" i="12"/>
  <c r="BX46" i="12"/>
  <c r="BW46" i="12"/>
  <c r="BV46" i="12"/>
  <c r="BU46" i="12"/>
  <c r="BT46" i="12"/>
  <c r="BS46" i="12"/>
  <c r="BR46" i="12"/>
  <c r="BQ46" i="12"/>
  <c r="BP46" i="12"/>
  <c r="BO46" i="12"/>
  <c r="BN46" i="12"/>
  <c r="BM46" i="12"/>
  <c r="BL46" i="12"/>
  <c r="BK46" i="12"/>
  <c r="BJ46" i="12"/>
  <c r="BI46" i="12"/>
  <c r="BH46" i="12"/>
  <c r="BG46" i="12"/>
  <c r="BF46" i="12"/>
  <c r="BE46" i="12"/>
  <c r="BD46" i="12"/>
  <c r="BC46" i="12"/>
  <c r="BB46" i="12"/>
  <c r="BA46" i="12"/>
  <c r="AZ46" i="12"/>
  <c r="AY46" i="12"/>
  <c r="AX46" i="12"/>
  <c r="AW46" i="12"/>
  <c r="AV46" i="12"/>
  <c r="AU46" i="12"/>
  <c r="AT46" i="12"/>
  <c r="AS46" i="12"/>
  <c r="AR46" i="12"/>
  <c r="AQ46" i="12"/>
  <c r="AP46" i="12"/>
  <c r="AO46" i="12"/>
  <c r="AN46" i="12"/>
  <c r="AM46" i="12"/>
  <c r="AL46" i="12"/>
  <c r="AK46" i="12"/>
  <c r="AJ46" i="12"/>
  <c r="AI46" i="12"/>
  <c r="AH46" i="12"/>
  <c r="AG46" i="12"/>
  <c r="AF46" i="12"/>
  <c r="AE46" i="12"/>
  <c r="AD46" i="12"/>
  <c r="AC46" i="12"/>
  <c r="AB46" i="12"/>
  <c r="AA46" i="12"/>
  <c r="Z46" i="12"/>
  <c r="Y46" i="12"/>
  <c r="X46" i="12"/>
  <c r="W46" i="12"/>
  <c r="V46" i="12"/>
  <c r="U46" i="12"/>
  <c r="T46" i="12"/>
  <c r="S46" i="12"/>
  <c r="R46" i="12"/>
  <c r="Q46" i="12"/>
  <c r="P46" i="12"/>
  <c r="O46" i="12"/>
  <c r="N46" i="12"/>
  <c r="M46" i="12"/>
  <c r="L46" i="12"/>
  <c r="K46" i="12"/>
  <c r="J46" i="12"/>
  <c r="I46" i="12"/>
  <c r="H46" i="12"/>
  <c r="G46" i="12"/>
  <c r="F46" i="12"/>
  <c r="E46" i="12"/>
  <c r="D46" i="12"/>
  <c r="C46" i="12"/>
  <c r="B46" i="12"/>
  <c r="CT45" i="12"/>
  <c r="CS45" i="12"/>
  <c r="CR45" i="12"/>
  <c r="CQ45" i="12"/>
  <c r="CP45" i="12"/>
  <c r="CO45" i="12"/>
  <c r="CN45" i="12"/>
  <c r="CM45" i="12"/>
  <c r="CL45" i="12"/>
  <c r="CK45" i="12"/>
  <c r="CJ45" i="12"/>
  <c r="CI45" i="12"/>
  <c r="CH45" i="12"/>
  <c r="CG45" i="12"/>
  <c r="CF45" i="12"/>
  <c r="CE45" i="12"/>
  <c r="CD45" i="12"/>
  <c r="CC45" i="12"/>
  <c r="CB45" i="12"/>
  <c r="CA45" i="12"/>
  <c r="BZ45" i="12"/>
  <c r="BY45" i="12"/>
  <c r="BX45" i="12"/>
  <c r="BW45" i="12"/>
  <c r="BV45" i="12"/>
  <c r="BU45" i="12"/>
  <c r="BT45" i="12"/>
  <c r="BS45" i="12"/>
  <c r="BR45" i="12"/>
  <c r="BQ45" i="12"/>
  <c r="BP45" i="12"/>
  <c r="BO45" i="12"/>
  <c r="BN45" i="12"/>
  <c r="BM45" i="12"/>
  <c r="BL45" i="12"/>
  <c r="BK45" i="12"/>
  <c r="BJ45" i="12"/>
  <c r="BI45" i="12"/>
  <c r="BH45" i="12"/>
  <c r="BG45" i="12"/>
  <c r="BF45" i="12"/>
  <c r="BE45" i="12"/>
  <c r="BD45" i="12"/>
  <c r="BC45" i="12"/>
  <c r="BB45" i="12"/>
  <c r="BA45" i="12"/>
  <c r="AZ45" i="12"/>
  <c r="AY45" i="12"/>
  <c r="AX45" i="12"/>
  <c r="AW45" i="12"/>
  <c r="AV45" i="12"/>
  <c r="AU45" i="12"/>
  <c r="AT45" i="12"/>
  <c r="AS45" i="12"/>
  <c r="AR45" i="12"/>
  <c r="AQ45" i="12"/>
  <c r="AP45" i="12"/>
  <c r="AO45" i="12"/>
  <c r="AN45" i="12"/>
  <c r="AM45" i="12"/>
  <c r="AL45" i="12"/>
  <c r="AK45" i="12"/>
  <c r="AJ45" i="12"/>
  <c r="AI45" i="12"/>
  <c r="AH45" i="12"/>
  <c r="AG45" i="12"/>
  <c r="AF45" i="12"/>
  <c r="AE45" i="12"/>
  <c r="AD45" i="12"/>
  <c r="AC45" i="12"/>
  <c r="AB45" i="12"/>
  <c r="AA45" i="12"/>
  <c r="Z45" i="12"/>
  <c r="Y45" i="12"/>
  <c r="X45" i="12"/>
  <c r="W45" i="12"/>
  <c r="V45" i="12"/>
  <c r="U45" i="12"/>
  <c r="T45" i="12"/>
  <c r="S45" i="12"/>
  <c r="R45" i="12"/>
  <c r="Q45" i="12"/>
  <c r="P45" i="12"/>
  <c r="O45" i="12"/>
  <c r="N45" i="12"/>
  <c r="M45" i="12"/>
  <c r="L45" i="12"/>
  <c r="K45" i="12"/>
  <c r="J45" i="12"/>
  <c r="I45" i="12"/>
  <c r="H45" i="12"/>
  <c r="G45" i="12"/>
  <c r="F45" i="12"/>
  <c r="E45" i="12"/>
  <c r="D45" i="12"/>
  <c r="C45" i="12"/>
  <c r="B45" i="12"/>
  <c r="CT44" i="12"/>
  <c r="CS44" i="12"/>
  <c r="CR44" i="12"/>
  <c r="CQ44" i="12"/>
  <c r="CP44" i="12"/>
  <c r="CO44" i="12"/>
  <c r="CN44" i="12"/>
  <c r="CM44" i="12"/>
  <c r="CL44" i="12"/>
  <c r="CK44" i="12"/>
  <c r="CJ44" i="12"/>
  <c r="CI44" i="12"/>
  <c r="CH44" i="12"/>
  <c r="CG44" i="12"/>
  <c r="CF44" i="12"/>
  <c r="CE44" i="12"/>
  <c r="CD44" i="12"/>
  <c r="CC44" i="12"/>
  <c r="CB44" i="12"/>
  <c r="CA44" i="12"/>
  <c r="BZ44" i="12"/>
  <c r="BY44" i="12"/>
  <c r="BX44" i="12"/>
  <c r="BW44" i="12"/>
  <c r="BV44" i="12"/>
  <c r="BU44" i="12"/>
  <c r="BT44" i="12"/>
  <c r="BS44" i="12"/>
  <c r="BR44" i="12"/>
  <c r="BQ44" i="12"/>
  <c r="BP44" i="12"/>
  <c r="BO44" i="12"/>
  <c r="BN44" i="12"/>
  <c r="BM44" i="12"/>
  <c r="BL44" i="12"/>
  <c r="BK44" i="12"/>
  <c r="BJ44" i="12"/>
  <c r="BI44" i="12"/>
  <c r="BH44" i="12"/>
  <c r="BG44" i="12"/>
  <c r="BF44" i="12"/>
  <c r="BE44" i="12"/>
  <c r="BD44" i="12"/>
  <c r="BC44" i="12"/>
  <c r="BB44" i="12"/>
  <c r="BA44" i="12"/>
  <c r="AZ44" i="12"/>
  <c r="AY44" i="12"/>
  <c r="AX44" i="12"/>
  <c r="AW44" i="12"/>
  <c r="AV44" i="12"/>
  <c r="AU44" i="12"/>
  <c r="AT44" i="12"/>
  <c r="AS44" i="12"/>
  <c r="AR44" i="12"/>
  <c r="AQ44" i="12"/>
  <c r="AP44" i="12"/>
  <c r="AO44" i="12"/>
  <c r="AN44" i="12"/>
  <c r="AM44" i="12"/>
  <c r="AL44" i="12"/>
  <c r="AK44" i="12"/>
  <c r="AJ44" i="12"/>
  <c r="AI44" i="12"/>
  <c r="AH44" i="12"/>
  <c r="AG44" i="12"/>
  <c r="AF44" i="12"/>
  <c r="AE44" i="12"/>
  <c r="AD44" i="12"/>
  <c r="AC44" i="12"/>
  <c r="AB44" i="12"/>
  <c r="AA44" i="12"/>
  <c r="Z44" i="12"/>
  <c r="Y44" i="12"/>
  <c r="X44" i="12"/>
  <c r="W44" i="12"/>
  <c r="V44" i="12"/>
  <c r="U44" i="12"/>
  <c r="T44" i="12"/>
  <c r="S44" i="12"/>
  <c r="R44" i="12"/>
  <c r="Q44" i="12"/>
  <c r="P44" i="12"/>
  <c r="O44" i="12"/>
  <c r="N44" i="12"/>
  <c r="M44" i="12"/>
  <c r="L44" i="12"/>
  <c r="K44" i="12"/>
  <c r="J44" i="12"/>
  <c r="I44" i="12"/>
  <c r="H44" i="12"/>
  <c r="G44" i="12"/>
  <c r="F44" i="12"/>
  <c r="E44" i="12"/>
  <c r="D44" i="12"/>
  <c r="C44" i="12"/>
  <c r="B44" i="12"/>
  <c r="CT43" i="12"/>
  <c r="CS43" i="12"/>
  <c r="CR43" i="12"/>
  <c r="CQ43" i="12"/>
  <c r="CP43" i="12"/>
  <c r="CO43" i="12"/>
  <c r="CN43" i="12"/>
  <c r="CM43" i="12"/>
  <c r="CL43" i="12"/>
  <c r="CK43" i="12"/>
  <c r="CJ43" i="12"/>
  <c r="CI43" i="12"/>
  <c r="CH43" i="12"/>
  <c r="CG43" i="12"/>
  <c r="CF43" i="12"/>
  <c r="CE43" i="12"/>
  <c r="CD43" i="12"/>
  <c r="CC43" i="12"/>
  <c r="CB43" i="12"/>
  <c r="CA43" i="12"/>
  <c r="BZ43" i="12"/>
  <c r="BY43" i="12"/>
  <c r="BX43" i="12"/>
  <c r="BW43" i="12"/>
  <c r="BV43" i="12"/>
  <c r="BU43" i="12"/>
  <c r="BT43" i="12"/>
  <c r="BS43" i="12"/>
  <c r="BR43" i="12"/>
  <c r="BQ43" i="12"/>
  <c r="BP43" i="12"/>
  <c r="BO43" i="12"/>
  <c r="BN43" i="12"/>
  <c r="BM43" i="12"/>
  <c r="BL43" i="12"/>
  <c r="BK43" i="12"/>
  <c r="BJ43" i="12"/>
  <c r="BI43" i="12"/>
  <c r="BH43" i="12"/>
  <c r="BG43" i="12"/>
  <c r="BF43" i="12"/>
  <c r="BE43" i="12"/>
  <c r="BD43" i="12"/>
  <c r="BC43" i="12"/>
  <c r="BB43" i="12"/>
  <c r="BA43" i="12"/>
  <c r="AZ43" i="12"/>
  <c r="AY43" i="12"/>
  <c r="AX43" i="12"/>
  <c r="AW43" i="12"/>
  <c r="AV43" i="12"/>
  <c r="AU43" i="12"/>
  <c r="AT43" i="12"/>
  <c r="AS43" i="12"/>
  <c r="AR43" i="12"/>
  <c r="AQ43" i="12"/>
  <c r="AP43" i="12"/>
  <c r="AO43" i="12"/>
  <c r="AN43" i="12"/>
  <c r="AM43" i="12"/>
  <c r="AL43" i="12"/>
  <c r="AK43" i="12"/>
  <c r="AJ43" i="12"/>
  <c r="AI43" i="12"/>
  <c r="AH43" i="12"/>
  <c r="AG43" i="12"/>
  <c r="AF43" i="12"/>
  <c r="AE43" i="12"/>
  <c r="AD43" i="12"/>
  <c r="AC43" i="12"/>
  <c r="AB43" i="12"/>
  <c r="AA43" i="12"/>
  <c r="Z43" i="12"/>
  <c r="Y43" i="12"/>
  <c r="X43" i="12"/>
  <c r="W43" i="12"/>
  <c r="V43" i="12"/>
  <c r="U43" i="12"/>
  <c r="T43" i="12"/>
  <c r="S43" i="12"/>
  <c r="R43" i="12"/>
  <c r="Q43" i="12"/>
  <c r="P43" i="12"/>
  <c r="O43" i="12"/>
  <c r="N43" i="12"/>
  <c r="M43" i="12"/>
  <c r="L43" i="12"/>
  <c r="K43" i="12"/>
  <c r="J43" i="12"/>
  <c r="I43" i="12"/>
  <c r="H43" i="12"/>
  <c r="G43" i="12"/>
  <c r="F43" i="12"/>
  <c r="E43" i="12"/>
  <c r="D43" i="12"/>
  <c r="C43" i="12"/>
  <c r="B43" i="12"/>
  <c r="CT42" i="12"/>
  <c r="CS42" i="12"/>
  <c r="CR42" i="12"/>
  <c r="CQ42" i="12"/>
  <c r="CP42" i="12"/>
  <c r="CO42" i="12"/>
  <c r="CN42" i="12"/>
  <c r="CM42" i="12"/>
  <c r="CL42" i="12"/>
  <c r="CK42" i="12"/>
  <c r="CJ42" i="12"/>
  <c r="CI42" i="12"/>
  <c r="CH42" i="12"/>
  <c r="CG42" i="12"/>
  <c r="CF42" i="12"/>
  <c r="CE42" i="12"/>
  <c r="CD42" i="12"/>
  <c r="CD48" i="12" s="1"/>
  <c r="CC42" i="12"/>
  <c r="CB42" i="12"/>
  <c r="CA42" i="12"/>
  <c r="BZ42" i="12"/>
  <c r="BZ48" i="12" s="1"/>
  <c r="BY42" i="12"/>
  <c r="BX42" i="12"/>
  <c r="BW42" i="12"/>
  <c r="BV42" i="12"/>
  <c r="BV48" i="12" s="1"/>
  <c r="BU42" i="12"/>
  <c r="BT42" i="12"/>
  <c r="BS42" i="12"/>
  <c r="BR42" i="12"/>
  <c r="BR48" i="12" s="1"/>
  <c r="BQ42" i="12"/>
  <c r="BP42" i="12"/>
  <c r="BO42" i="12"/>
  <c r="BN42" i="12"/>
  <c r="BN48" i="12" s="1"/>
  <c r="BM42" i="12"/>
  <c r="BL42" i="12"/>
  <c r="BK42" i="12"/>
  <c r="BJ42" i="12"/>
  <c r="BJ48" i="12" s="1"/>
  <c r="BI42" i="12"/>
  <c r="BH42" i="12"/>
  <c r="BG42" i="12"/>
  <c r="BF42" i="12"/>
  <c r="BF48" i="12" s="1"/>
  <c r="BE42" i="12"/>
  <c r="BD42" i="12"/>
  <c r="BC42" i="12"/>
  <c r="BB42" i="12"/>
  <c r="BB48" i="12" s="1"/>
  <c r="BA42" i="12"/>
  <c r="AZ42" i="12"/>
  <c r="AY42" i="12"/>
  <c r="AX42" i="12"/>
  <c r="AX48" i="12" s="1"/>
  <c r="AW42" i="12"/>
  <c r="AV42" i="12"/>
  <c r="AU42" i="12"/>
  <c r="AT42" i="12"/>
  <c r="AT48" i="12" s="1"/>
  <c r="AS42" i="12"/>
  <c r="AR42" i="12"/>
  <c r="AQ42" i="12"/>
  <c r="AP42" i="12"/>
  <c r="AP48" i="12" s="1"/>
  <c r="AO42" i="12"/>
  <c r="AN42" i="12"/>
  <c r="AM42" i="12"/>
  <c r="AL42" i="12"/>
  <c r="AL48" i="12" s="1"/>
  <c r="AK42" i="12"/>
  <c r="AJ42" i="12"/>
  <c r="AI42" i="12"/>
  <c r="AH42" i="12"/>
  <c r="AH48" i="12" s="1"/>
  <c r="AG42" i="12"/>
  <c r="AF42" i="12"/>
  <c r="AE42" i="12"/>
  <c r="AD42" i="12"/>
  <c r="AD48" i="12" s="1"/>
  <c r="AC42" i="12"/>
  <c r="AB42" i="12"/>
  <c r="AA42" i="12"/>
  <c r="Z42" i="12"/>
  <c r="Z48" i="12" s="1"/>
  <c r="Y42" i="12"/>
  <c r="X42" i="12"/>
  <c r="W42" i="12"/>
  <c r="V42" i="12"/>
  <c r="V48" i="12" s="1"/>
  <c r="U42" i="12"/>
  <c r="T42" i="12"/>
  <c r="S42" i="12"/>
  <c r="R42" i="12"/>
  <c r="R48" i="12" s="1"/>
  <c r="Q42" i="12"/>
  <c r="P42" i="12"/>
  <c r="O42" i="12"/>
  <c r="N42" i="12"/>
  <c r="N48" i="12" s="1"/>
  <c r="M42" i="12"/>
  <c r="L42" i="12"/>
  <c r="K42" i="12"/>
  <c r="J42" i="12"/>
  <c r="J48" i="12" s="1"/>
  <c r="I42" i="12"/>
  <c r="H42" i="12"/>
  <c r="G42" i="12"/>
  <c r="F42" i="12"/>
  <c r="F48" i="12" s="1"/>
  <c r="E42" i="12"/>
  <c r="D42" i="12"/>
  <c r="C42" i="12"/>
  <c r="B42" i="12"/>
  <c r="B48" i="12" s="1"/>
  <c r="CT47" i="11"/>
  <c r="CS47" i="11"/>
  <c r="CR47" i="11"/>
  <c r="CQ47" i="11"/>
  <c r="CP47" i="11"/>
  <c r="CO47" i="11"/>
  <c r="CN47" i="11"/>
  <c r="CM47" i="11"/>
  <c r="CL47" i="11"/>
  <c r="CK47" i="11"/>
  <c r="CJ47" i="11"/>
  <c r="CI47" i="11"/>
  <c r="CH47" i="11"/>
  <c r="CG47" i="11"/>
  <c r="CF47" i="11"/>
  <c r="CE47" i="11"/>
  <c r="CD47" i="11"/>
  <c r="CC47" i="11"/>
  <c r="CB47" i="11"/>
  <c r="CA47" i="11"/>
  <c r="BZ47" i="11"/>
  <c r="BY47" i="11"/>
  <c r="BX47" i="11"/>
  <c r="BW47" i="11"/>
  <c r="BV47" i="11"/>
  <c r="BU47" i="11"/>
  <c r="BT47" i="11"/>
  <c r="BS47" i="11"/>
  <c r="BR47" i="11"/>
  <c r="BQ47" i="11"/>
  <c r="BP47" i="11"/>
  <c r="BO47" i="11"/>
  <c r="BN47" i="11"/>
  <c r="BM47" i="11"/>
  <c r="BL47" i="11"/>
  <c r="BK47" i="11"/>
  <c r="BJ47" i="11"/>
  <c r="BI47" i="11"/>
  <c r="BH47" i="11"/>
  <c r="BG47" i="11"/>
  <c r="BF47" i="11"/>
  <c r="BE47" i="11"/>
  <c r="BD47" i="11"/>
  <c r="BC47" i="11"/>
  <c r="BB47" i="11"/>
  <c r="BA47" i="11"/>
  <c r="AZ47" i="11"/>
  <c r="AY47" i="11"/>
  <c r="AX47" i="11"/>
  <c r="AW47" i="11"/>
  <c r="AV47" i="11"/>
  <c r="AU47" i="11"/>
  <c r="AT47" i="11"/>
  <c r="AS47" i="11"/>
  <c r="AR47" i="11"/>
  <c r="AQ47" i="11"/>
  <c r="AP47" i="11"/>
  <c r="AO47" i="11"/>
  <c r="AN47" i="11"/>
  <c r="AM47" i="11"/>
  <c r="AL47" i="11"/>
  <c r="AK47" i="11"/>
  <c r="AJ47" i="11"/>
  <c r="AI47" i="11"/>
  <c r="AH47" i="11"/>
  <c r="AG47" i="11"/>
  <c r="AF47" i="11"/>
  <c r="AE47" i="11"/>
  <c r="AD47" i="11"/>
  <c r="AC47" i="11"/>
  <c r="AB47" i="11"/>
  <c r="AA47" i="11"/>
  <c r="Z47" i="11"/>
  <c r="Y47" i="11"/>
  <c r="X47" i="11"/>
  <c r="W47" i="11"/>
  <c r="V47" i="11"/>
  <c r="U47" i="11"/>
  <c r="T47" i="11"/>
  <c r="S47" i="11"/>
  <c r="R47" i="11"/>
  <c r="Q47" i="11"/>
  <c r="P47" i="11"/>
  <c r="O47" i="11"/>
  <c r="N47" i="11"/>
  <c r="M47" i="11"/>
  <c r="L47" i="11"/>
  <c r="K47" i="11"/>
  <c r="J47" i="11"/>
  <c r="I47" i="11"/>
  <c r="H47" i="11"/>
  <c r="G47" i="11"/>
  <c r="F47" i="11"/>
  <c r="E47" i="11"/>
  <c r="D47" i="11"/>
  <c r="C47" i="11"/>
  <c r="B47" i="11"/>
  <c r="CT46" i="11"/>
  <c r="CS46" i="11"/>
  <c r="CR46" i="11"/>
  <c r="CQ46" i="11"/>
  <c r="CP46" i="11"/>
  <c r="CO46" i="11"/>
  <c r="CN46" i="11"/>
  <c r="CM46" i="11"/>
  <c r="CL46" i="11"/>
  <c r="CK46" i="11"/>
  <c r="CJ46" i="11"/>
  <c r="CI46" i="11"/>
  <c r="CH46" i="11"/>
  <c r="CG46" i="11"/>
  <c r="CF46" i="11"/>
  <c r="CE46" i="11"/>
  <c r="CD46" i="11"/>
  <c r="CC46" i="11"/>
  <c r="CB46" i="11"/>
  <c r="CA46" i="11"/>
  <c r="BZ46" i="11"/>
  <c r="BY46" i="11"/>
  <c r="BX46" i="11"/>
  <c r="BW46" i="11"/>
  <c r="BV46" i="11"/>
  <c r="BU46" i="11"/>
  <c r="BT46" i="11"/>
  <c r="BS46" i="11"/>
  <c r="BR46" i="11"/>
  <c r="BQ46" i="11"/>
  <c r="BP46" i="11"/>
  <c r="BO46" i="11"/>
  <c r="BN46" i="11"/>
  <c r="BM46" i="11"/>
  <c r="BL46" i="11"/>
  <c r="BK46" i="11"/>
  <c r="BJ46" i="11"/>
  <c r="BI46" i="11"/>
  <c r="BH46" i="11"/>
  <c r="BG46" i="11"/>
  <c r="BF46" i="11"/>
  <c r="BE46" i="11"/>
  <c r="BD46" i="11"/>
  <c r="BC46" i="11"/>
  <c r="BB46" i="11"/>
  <c r="BA46" i="11"/>
  <c r="AZ46" i="11"/>
  <c r="AY46" i="11"/>
  <c r="AX46" i="11"/>
  <c r="AW46" i="11"/>
  <c r="AV46" i="11"/>
  <c r="AU46" i="11"/>
  <c r="AT46" i="11"/>
  <c r="AS46" i="11"/>
  <c r="AR46" i="11"/>
  <c r="AQ46" i="11"/>
  <c r="AP46" i="11"/>
  <c r="AO46" i="11"/>
  <c r="AN46" i="11"/>
  <c r="AM46" i="11"/>
  <c r="AL46" i="11"/>
  <c r="AK46" i="11"/>
  <c r="AJ46" i="11"/>
  <c r="AI46" i="11"/>
  <c r="AH46" i="11"/>
  <c r="AG46" i="11"/>
  <c r="AF46" i="11"/>
  <c r="AE46" i="11"/>
  <c r="AD46" i="11"/>
  <c r="AC46" i="11"/>
  <c r="AB46" i="11"/>
  <c r="AA46" i="11"/>
  <c r="Z46" i="11"/>
  <c r="Y46" i="11"/>
  <c r="X46" i="11"/>
  <c r="W46" i="11"/>
  <c r="V46" i="11"/>
  <c r="U46" i="11"/>
  <c r="T46" i="11"/>
  <c r="S46" i="11"/>
  <c r="R46" i="11"/>
  <c r="Q46" i="11"/>
  <c r="P46" i="11"/>
  <c r="O46" i="11"/>
  <c r="N46" i="11"/>
  <c r="M46" i="11"/>
  <c r="L46" i="11"/>
  <c r="K46" i="11"/>
  <c r="J46" i="11"/>
  <c r="I46" i="11"/>
  <c r="H46" i="11"/>
  <c r="G46" i="11"/>
  <c r="F46" i="11"/>
  <c r="E46" i="11"/>
  <c r="D46" i="11"/>
  <c r="C46" i="11"/>
  <c r="B46" i="11"/>
  <c r="CT45" i="11"/>
  <c r="CS45" i="11"/>
  <c r="CR45" i="11"/>
  <c r="CQ45" i="11"/>
  <c r="CP45" i="11"/>
  <c r="CO45" i="11"/>
  <c r="CN45" i="11"/>
  <c r="CM45" i="11"/>
  <c r="CL45" i="11"/>
  <c r="CK45" i="11"/>
  <c r="CJ45" i="11"/>
  <c r="CI45" i="11"/>
  <c r="CH45" i="11"/>
  <c r="CG45" i="11"/>
  <c r="CF45" i="11"/>
  <c r="CE45" i="11"/>
  <c r="CD45" i="11"/>
  <c r="CC45" i="11"/>
  <c r="CB45" i="11"/>
  <c r="CA45" i="11"/>
  <c r="BZ45" i="11"/>
  <c r="BY45" i="11"/>
  <c r="BX45" i="11"/>
  <c r="BW45" i="11"/>
  <c r="BV45" i="11"/>
  <c r="BU45" i="11"/>
  <c r="BT45" i="11"/>
  <c r="BS45" i="11"/>
  <c r="BR45" i="11"/>
  <c r="BQ45" i="11"/>
  <c r="BP45" i="11"/>
  <c r="BO45" i="11"/>
  <c r="BN45" i="11"/>
  <c r="BM45" i="11"/>
  <c r="BL45" i="11"/>
  <c r="BK45" i="11"/>
  <c r="BJ45" i="11"/>
  <c r="BI45" i="11"/>
  <c r="BH45" i="11"/>
  <c r="BG45" i="11"/>
  <c r="BF45" i="11"/>
  <c r="BE45" i="11"/>
  <c r="BD45" i="11"/>
  <c r="BC45" i="11"/>
  <c r="BB45" i="11"/>
  <c r="BA45" i="11"/>
  <c r="AZ45" i="11"/>
  <c r="AY45" i="11"/>
  <c r="AX45" i="11"/>
  <c r="AW45" i="11"/>
  <c r="AV45" i="11"/>
  <c r="AU45" i="11"/>
  <c r="AT45" i="11"/>
  <c r="AS45" i="11"/>
  <c r="AR45" i="11"/>
  <c r="AQ45" i="11"/>
  <c r="AP45" i="11"/>
  <c r="AO45" i="11"/>
  <c r="AN45" i="11"/>
  <c r="AM45" i="11"/>
  <c r="AL45" i="11"/>
  <c r="AK45" i="11"/>
  <c r="AJ45" i="11"/>
  <c r="AI45" i="11"/>
  <c r="AH45" i="11"/>
  <c r="AG45" i="11"/>
  <c r="AF45" i="11"/>
  <c r="AE45" i="11"/>
  <c r="AD45" i="11"/>
  <c r="AC45" i="11"/>
  <c r="AB45" i="11"/>
  <c r="AA45" i="11"/>
  <c r="Z45" i="11"/>
  <c r="Y45" i="11"/>
  <c r="X45" i="11"/>
  <c r="W45" i="11"/>
  <c r="V45" i="11"/>
  <c r="U45" i="11"/>
  <c r="T45" i="11"/>
  <c r="S45" i="11"/>
  <c r="R45" i="11"/>
  <c r="Q45" i="11"/>
  <c r="P45" i="11"/>
  <c r="O45" i="11"/>
  <c r="N45" i="11"/>
  <c r="M45" i="11"/>
  <c r="L45" i="11"/>
  <c r="K45" i="11"/>
  <c r="J45" i="11"/>
  <c r="I45" i="11"/>
  <c r="H45" i="11"/>
  <c r="G45" i="11"/>
  <c r="F45" i="11"/>
  <c r="E45" i="11"/>
  <c r="D45" i="11"/>
  <c r="C45" i="11"/>
  <c r="B45" i="11"/>
  <c r="CT44" i="11"/>
  <c r="CS44" i="11"/>
  <c r="CR44" i="11"/>
  <c r="CQ44" i="11"/>
  <c r="CP44" i="11"/>
  <c r="CO44" i="11"/>
  <c r="CN44" i="11"/>
  <c r="CM44" i="11"/>
  <c r="CL44" i="11"/>
  <c r="CK44" i="11"/>
  <c r="CJ44" i="11"/>
  <c r="CI44" i="11"/>
  <c r="CH44" i="11"/>
  <c r="CG44" i="11"/>
  <c r="CF44" i="11"/>
  <c r="CE44" i="11"/>
  <c r="CD44" i="11"/>
  <c r="CC44" i="11"/>
  <c r="CB44" i="11"/>
  <c r="CA44" i="11"/>
  <c r="BZ44" i="11"/>
  <c r="BY44" i="11"/>
  <c r="BX44" i="11"/>
  <c r="BW44" i="11"/>
  <c r="BV44" i="11"/>
  <c r="BU44" i="11"/>
  <c r="BT44" i="11"/>
  <c r="BS44" i="11"/>
  <c r="BR44" i="11"/>
  <c r="BQ44" i="11"/>
  <c r="BP44" i="11"/>
  <c r="BO44" i="11"/>
  <c r="BN44" i="11"/>
  <c r="BM44" i="11"/>
  <c r="BL44" i="11"/>
  <c r="BK44" i="11"/>
  <c r="BJ44" i="11"/>
  <c r="BI44" i="11"/>
  <c r="BH44" i="11"/>
  <c r="BG44" i="11"/>
  <c r="BF44" i="11"/>
  <c r="BE44" i="11"/>
  <c r="BD44" i="11"/>
  <c r="BC44" i="11"/>
  <c r="BB44" i="11"/>
  <c r="BA44" i="11"/>
  <c r="AZ44" i="11"/>
  <c r="AY44" i="11"/>
  <c r="AX44" i="11"/>
  <c r="AW44" i="11"/>
  <c r="AV44" i="11"/>
  <c r="AU44" i="11"/>
  <c r="AT44" i="11"/>
  <c r="AS44" i="11"/>
  <c r="AR44" i="11"/>
  <c r="AQ44" i="11"/>
  <c r="AP44" i="11"/>
  <c r="AO44" i="11"/>
  <c r="AN44" i="11"/>
  <c r="AM44" i="11"/>
  <c r="AL44" i="11"/>
  <c r="AK44" i="11"/>
  <c r="AJ44" i="11"/>
  <c r="AI44" i="11"/>
  <c r="AH44" i="11"/>
  <c r="AG44" i="11"/>
  <c r="AF44" i="11"/>
  <c r="AE44" i="11"/>
  <c r="AD44" i="11"/>
  <c r="AC44" i="11"/>
  <c r="AB44" i="11"/>
  <c r="AA44" i="11"/>
  <c r="Z44" i="11"/>
  <c r="Y44" i="11"/>
  <c r="X44" i="11"/>
  <c r="W44" i="11"/>
  <c r="V44" i="11"/>
  <c r="U44" i="11"/>
  <c r="T44" i="11"/>
  <c r="S44" i="11"/>
  <c r="R44" i="11"/>
  <c r="Q44" i="11"/>
  <c r="P44" i="11"/>
  <c r="O44" i="11"/>
  <c r="N44" i="11"/>
  <c r="M44" i="11"/>
  <c r="L44" i="11"/>
  <c r="K44" i="11"/>
  <c r="J44" i="11"/>
  <c r="I44" i="11"/>
  <c r="H44" i="11"/>
  <c r="G44" i="11"/>
  <c r="F44" i="11"/>
  <c r="E44" i="11"/>
  <c r="D44" i="11"/>
  <c r="C44" i="11"/>
  <c r="B44" i="11"/>
  <c r="CT43" i="11"/>
  <c r="CS43" i="11"/>
  <c r="CR43" i="11"/>
  <c r="CQ43" i="11"/>
  <c r="CP43" i="11"/>
  <c r="CO43" i="11"/>
  <c r="CN43" i="11"/>
  <c r="CM43" i="11"/>
  <c r="CL43" i="11"/>
  <c r="CK43" i="11"/>
  <c r="CJ43" i="11"/>
  <c r="CI43" i="11"/>
  <c r="CH43" i="11"/>
  <c r="CG43" i="11"/>
  <c r="CF43" i="11"/>
  <c r="CE43" i="11"/>
  <c r="CD43" i="11"/>
  <c r="CC43" i="11"/>
  <c r="CB43" i="11"/>
  <c r="CA43" i="11"/>
  <c r="BZ43" i="11"/>
  <c r="BY43" i="11"/>
  <c r="BX43" i="11"/>
  <c r="BW43" i="11"/>
  <c r="BV43" i="11"/>
  <c r="BU43" i="11"/>
  <c r="BT43" i="11"/>
  <c r="BS43" i="11"/>
  <c r="BR43" i="11"/>
  <c r="BQ43" i="11"/>
  <c r="BP43" i="11"/>
  <c r="BO43" i="11"/>
  <c r="BN43" i="11"/>
  <c r="BM43" i="11"/>
  <c r="BL43" i="11"/>
  <c r="BK43" i="11"/>
  <c r="BJ43" i="11"/>
  <c r="BI43" i="11"/>
  <c r="BH43" i="11"/>
  <c r="BG43" i="11"/>
  <c r="BF43" i="11"/>
  <c r="BE43" i="11"/>
  <c r="BD43" i="11"/>
  <c r="BC43" i="11"/>
  <c r="BB43" i="11"/>
  <c r="BA43" i="11"/>
  <c r="AZ43" i="11"/>
  <c r="AY43" i="11"/>
  <c r="AX43" i="11"/>
  <c r="AW43" i="11"/>
  <c r="AV43" i="11"/>
  <c r="AU43" i="11"/>
  <c r="AT43" i="11"/>
  <c r="AS43" i="11"/>
  <c r="AR43" i="11"/>
  <c r="AQ43" i="11"/>
  <c r="AP43" i="11"/>
  <c r="AO43" i="11"/>
  <c r="AN43" i="11"/>
  <c r="AM43" i="11"/>
  <c r="AL43" i="11"/>
  <c r="AK43" i="11"/>
  <c r="AJ43" i="11"/>
  <c r="AI43" i="11"/>
  <c r="AH43" i="11"/>
  <c r="AG43" i="11"/>
  <c r="AF43" i="11"/>
  <c r="AE43" i="11"/>
  <c r="AD43" i="11"/>
  <c r="AC43" i="11"/>
  <c r="AB43" i="11"/>
  <c r="AA43" i="11"/>
  <c r="Z43" i="11"/>
  <c r="Y43" i="11"/>
  <c r="X43" i="11"/>
  <c r="W43" i="11"/>
  <c r="V43" i="11"/>
  <c r="U43" i="11"/>
  <c r="T43" i="11"/>
  <c r="S43" i="11"/>
  <c r="R43" i="11"/>
  <c r="Q43" i="11"/>
  <c r="P43" i="11"/>
  <c r="O43" i="11"/>
  <c r="N43" i="11"/>
  <c r="M43" i="11"/>
  <c r="L43" i="11"/>
  <c r="K43" i="11"/>
  <c r="J43" i="11"/>
  <c r="I43" i="11"/>
  <c r="H43" i="11"/>
  <c r="G43" i="11"/>
  <c r="F43" i="11"/>
  <c r="E43" i="11"/>
  <c r="D43" i="11"/>
  <c r="C43" i="11"/>
  <c r="B43" i="11"/>
  <c r="CT42" i="11"/>
  <c r="CS42" i="11"/>
  <c r="CR42" i="11"/>
  <c r="CQ42" i="11"/>
  <c r="CP42" i="11"/>
  <c r="CO42" i="11"/>
  <c r="CN42" i="11"/>
  <c r="CM42" i="11"/>
  <c r="CL42" i="11"/>
  <c r="CK42" i="11"/>
  <c r="CJ42" i="11"/>
  <c r="CI42" i="11"/>
  <c r="CH42" i="11"/>
  <c r="CG42" i="11"/>
  <c r="CF42" i="11"/>
  <c r="CE42" i="11"/>
  <c r="CD42" i="11"/>
  <c r="CC42" i="11"/>
  <c r="CB42" i="11"/>
  <c r="CA42" i="11"/>
  <c r="BZ42" i="11"/>
  <c r="BY42" i="11"/>
  <c r="BX42" i="11"/>
  <c r="BW42" i="11"/>
  <c r="BV42" i="11"/>
  <c r="BU42" i="11"/>
  <c r="BT42" i="11"/>
  <c r="BS42" i="11"/>
  <c r="BR42" i="11"/>
  <c r="BQ42" i="11"/>
  <c r="BP42" i="11"/>
  <c r="BO42" i="11"/>
  <c r="BN42" i="11"/>
  <c r="BN48" i="11" s="1"/>
  <c r="BM42" i="11"/>
  <c r="BL42" i="11"/>
  <c r="BK42" i="11"/>
  <c r="BJ42" i="11"/>
  <c r="BJ48" i="11" s="1"/>
  <c r="BI42" i="11"/>
  <c r="BH42" i="11"/>
  <c r="BG42" i="11"/>
  <c r="BF42" i="11"/>
  <c r="BF48" i="11" s="1"/>
  <c r="BE42" i="11"/>
  <c r="BD42" i="11"/>
  <c r="BC42" i="11"/>
  <c r="BB42" i="11"/>
  <c r="BB48" i="11" s="1"/>
  <c r="BA42" i="11"/>
  <c r="AZ42" i="11"/>
  <c r="AY42" i="11"/>
  <c r="AX42" i="11"/>
  <c r="AX48" i="11" s="1"/>
  <c r="AW42" i="11"/>
  <c r="AV42" i="11"/>
  <c r="AU42" i="11"/>
  <c r="AT42" i="11"/>
  <c r="AT48" i="11" s="1"/>
  <c r="AS42" i="11"/>
  <c r="AR42" i="11"/>
  <c r="AQ42" i="11"/>
  <c r="AP42" i="11"/>
  <c r="AP48" i="11" s="1"/>
  <c r="AO42" i="11"/>
  <c r="AN42" i="11"/>
  <c r="AM42" i="11"/>
  <c r="AL42" i="11"/>
  <c r="AL48" i="11" s="1"/>
  <c r="AK42" i="11"/>
  <c r="AJ42" i="11"/>
  <c r="AI42" i="11"/>
  <c r="AH42" i="11"/>
  <c r="AH48" i="11" s="1"/>
  <c r="AG42" i="11"/>
  <c r="AF42" i="11"/>
  <c r="AE42" i="11"/>
  <c r="AD42" i="11"/>
  <c r="AD48" i="11" s="1"/>
  <c r="AC42" i="11"/>
  <c r="AB42" i="11"/>
  <c r="AA42" i="11"/>
  <c r="Z42" i="11"/>
  <c r="Z48" i="11" s="1"/>
  <c r="Y42" i="11"/>
  <c r="X42" i="11"/>
  <c r="W42" i="11"/>
  <c r="V42" i="11"/>
  <c r="V48" i="11" s="1"/>
  <c r="U42" i="11"/>
  <c r="T42" i="11"/>
  <c r="S42" i="11"/>
  <c r="R42" i="11"/>
  <c r="R48" i="11" s="1"/>
  <c r="Q42" i="11"/>
  <c r="P42" i="11"/>
  <c r="O42" i="11"/>
  <c r="N42" i="11"/>
  <c r="N48" i="11" s="1"/>
  <c r="M42" i="11"/>
  <c r="L42" i="11"/>
  <c r="K42" i="11"/>
  <c r="J42" i="11"/>
  <c r="J48" i="11" s="1"/>
  <c r="I42" i="11"/>
  <c r="H42" i="11"/>
  <c r="G42" i="11"/>
  <c r="F42" i="11"/>
  <c r="F48" i="11" s="1"/>
  <c r="E42" i="11"/>
  <c r="D42" i="11"/>
  <c r="C42" i="11"/>
  <c r="B42" i="11"/>
  <c r="B48" i="11" s="1"/>
  <c r="CT47" i="10"/>
  <c r="CS47" i="10"/>
  <c r="CR47" i="10"/>
  <c r="CQ47" i="10"/>
  <c r="CP47" i="10"/>
  <c r="CO47" i="10"/>
  <c r="CN47" i="10"/>
  <c r="CM47" i="10"/>
  <c r="CL47" i="10"/>
  <c r="CK47" i="10"/>
  <c r="CJ47" i="10"/>
  <c r="CI47" i="10"/>
  <c r="CH47" i="10"/>
  <c r="CG47" i="10"/>
  <c r="CF47" i="10"/>
  <c r="CE47" i="10"/>
  <c r="CD47" i="10"/>
  <c r="CC47" i="10"/>
  <c r="CB47" i="10"/>
  <c r="CA47" i="10"/>
  <c r="BZ47" i="10"/>
  <c r="BY47" i="10"/>
  <c r="BX47" i="10"/>
  <c r="BW47" i="10"/>
  <c r="BV47" i="10"/>
  <c r="BU47" i="10"/>
  <c r="BT47" i="10"/>
  <c r="BS47" i="10"/>
  <c r="BR47" i="10"/>
  <c r="BQ47" i="10"/>
  <c r="BP47" i="10"/>
  <c r="BO47" i="10"/>
  <c r="BN47" i="10"/>
  <c r="BM47" i="10"/>
  <c r="BL47" i="10"/>
  <c r="BK47" i="10"/>
  <c r="BJ47" i="10"/>
  <c r="BI47" i="10"/>
  <c r="BH47" i="10"/>
  <c r="BG47" i="10"/>
  <c r="BF47" i="10"/>
  <c r="BE47" i="10"/>
  <c r="BD47" i="10"/>
  <c r="BC47" i="10"/>
  <c r="BB47" i="10"/>
  <c r="BA47" i="10"/>
  <c r="AZ47" i="10"/>
  <c r="AY47" i="10"/>
  <c r="AX47" i="10"/>
  <c r="AW47" i="10"/>
  <c r="AV47" i="10"/>
  <c r="AU47" i="10"/>
  <c r="AT47" i="10"/>
  <c r="AS47" i="10"/>
  <c r="AR47" i="10"/>
  <c r="AQ47" i="10"/>
  <c r="AP47" i="10"/>
  <c r="AO47" i="10"/>
  <c r="AN47" i="10"/>
  <c r="AM47" i="10"/>
  <c r="AL47" i="10"/>
  <c r="AK47" i="10"/>
  <c r="AJ47" i="10"/>
  <c r="AI47" i="10"/>
  <c r="AH47" i="10"/>
  <c r="AG47" i="10"/>
  <c r="AF47" i="10"/>
  <c r="AE47" i="10"/>
  <c r="AD47" i="10"/>
  <c r="AC47" i="10"/>
  <c r="AB47" i="10"/>
  <c r="AA47" i="10"/>
  <c r="Z47" i="10"/>
  <c r="Y47" i="10"/>
  <c r="X47" i="10"/>
  <c r="W47" i="10"/>
  <c r="V47" i="10"/>
  <c r="U47" i="10"/>
  <c r="T47" i="10"/>
  <c r="S47" i="10"/>
  <c r="R47" i="10"/>
  <c r="Q47" i="10"/>
  <c r="P47" i="10"/>
  <c r="O47" i="10"/>
  <c r="N47" i="10"/>
  <c r="M47" i="10"/>
  <c r="L47" i="10"/>
  <c r="K47" i="10"/>
  <c r="J47" i="10"/>
  <c r="I47" i="10"/>
  <c r="H47" i="10"/>
  <c r="G47" i="10"/>
  <c r="F47" i="10"/>
  <c r="E47" i="10"/>
  <c r="D47" i="10"/>
  <c r="C47" i="10"/>
  <c r="B47" i="10"/>
  <c r="CT46" i="10"/>
  <c r="CS46" i="10"/>
  <c r="CR46" i="10"/>
  <c r="CQ46" i="10"/>
  <c r="CP46" i="10"/>
  <c r="CO46" i="10"/>
  <c r="CN46" i="10"/>
  <c r="CM46" i="10"/>
  <c r="CL46" i="10"/>
  <c r="CK46" i="10"/>
  <c r="CJ46" i="10"/>
  <c r="CI46" i="10"/>
  <c r="CH46" i="10"/>
  <c r="CG46" i="10"/>
  <c r="CF46" i="10"/>
  <c r="CE46" i="10"/>
  <c r="CD46" i="10"/>
  <c r="CC46" i="10"/>
  <c r="CB46" i="10"/>
  <c r="CA46" i="10"/>
  <c r="BZ46" i="10"/>
  <c r="BY46" i="10"/>
  <c r="BX46" i="10"/>
  <c r="BW46" i="10"/>
  <c r="BV46" i="10"/>
  <c r="BU46" i="10"/>
  <c r="BT46" i="10"/>
  <c r="BS46" i="10"/>
  <c r="BR46" i="10"/>
  <c r="BQ46" i="10"/>
  <c r="BP46" i="10"/>
  <c r="BO46" i="10"/>
  <c r="BN46" i="10"/>
  <c r="BM46" i="10"/>
  <c r="BL46" i="10"/>
  <c r="BK46" i="10"/>
  <c r="BJ46" i="10"/>
  <c r="BI46" i="10"/>
  <c r="BH46" i="10"/>
  <c r="BG46" i="10"/>
  <c r="BF46" i="10"/>
  <c r="BE46" i="10"/>
  <c r="BD46" i="10"/>
  <c r="BC46" i="10"/>
  <c r="BB46" i="10"/>
  <c r="BA46" i="10"/>
  <c r="AZ46" i="10"/>
  <c r="AY46" i="10"/>
  <c r="AX46" i="10"/>
  <c r="AW46" i="10"/>
  <c r="AV46" i="10"/>
  <c r="AU46" i="10"/>
  <c r="AT46" i="10"/>
  <c r="AS46" i="10"/>
  <c r="AR46" i="10"/>
  <c r="AQ46" i="10"/>
  <c r="AP46" i="10"/>
  <c r="AO46" i="10"/>
  <c r="AN46" i="10"/>
  <c r="AM46" i="10"/>
  <c r="AL46" i="10"/>
  <c r="AK46" i="10"/>
  <c r="AJ46" i="10"/>
  <c r="AI46" i="10"/>
  <c r="AH46" i="10"/>
  <c r="AG46" i="10"/>
  <c r="AF46" i="10"/>
  <c r="AE46" i="10"/>
  <c r="AD46" i="10"/>
  <c r="AC46" i="10"/>
  <c r="AB46" i="10"/>
  <c r="AA46" i="10"/>
  <c r="Z46" i="10"/>
  <c r="Y46" i="10"/>
  <c r="X46" i="10"/>
  <c r="W46" i="10"/>
  <c r="V46" i="10"/>
  <c r="U46" i="10"/>
  <c r="T46" i="10"/>
  <c r="S46" i="10"/>
  <c r="R46" i="10"/>
  <c r="Q46" i="10"/>
  <c r="P46" i="10"/>
  <c r="O46" i="10"/>
  <c r="N46" i="10"/>
  <c r="M46" i="10"/>
  <c r="L46" i="10"/>
  <c r="K46" i="10"/>
  <c r="J46" i="10"/>
  <c r="I46" i="10"/>
  <c r="H46" i="10"/>
  <c r="G46" i="10"/>
  <c r="F46" i="10"/>
  <c r="E46" i="10"/>
  <c r="D46" i="10"/>
  <c r="C46" i="10"/>
  <c r="B46" i="10"/>
  <c r="CT45" i="10"/>
  <c r="CS45" i="10"/>
  <c r="CR45" i="10"/>
  <c r="CQ45" i="10"/>
  <c r="CP45" i="10"/>
  <c r="CO45" i="10"/>
  <c r="CN45" i="10"/>
  <c r="CM45" i="10"/>
  <c r="CL45" i="10"/>
  <c r="CK45" i="10"/>
  <c r="CJ45" i="10"/>
  <c r="CI45" i="10"/>
  <c r="CH45" i="10"/>
  <c r="CG45" i="10"/>
  <c r="CF45" i="10"/>
  <c r="CE45" i="10"/>
  <c r="CD45" i="10"/>
  <c r="CC45" i="10"/>
  <c r="CB45" i="10"/>
  <c r="CA45" i="10"/>
  <c r="BZ45" i="10"/>
  <c r="BY45" i="10"/>
  <c r="BX45" i="10"/>
  <c r="BW45" i="10"/>
  <c r="BV45" i="10"/>
  <c r="BU45" i="10"/>
  <c r="BT45" i="10"/>
  <c r="BS45" i="10"/>
  <c r="BR45" i="10"/>
  <c r="BQ45" i="10"/>
  <c r="BP45" i="10"/>
  <c r="BO45" i="10"/>
  <c r="BN45" i="10"/>
  <c r="BM45" i="10"/>
  <c r="BL45" i="10"/>
  <c r="BK45" i="10"/>
  <c r="BJ45" i="10"/>
  <c r="BI45" i="10"/>
  <c r="BH45" i="10"/>
  <c r="BG45" i="10"/>
  <c r="BF45" i="10"/>
  <c r="BE45" i="10"/>
  <c r="BD45" i="10"/>
  <c r="BC45" i="10"/>
  <c r="BB45" i="10"/>
  <c r="BA45" i="10"/>
  <c r="AZ45" i="10"/>
  <c r="AY45" i="10"/>
  <c r="AX45" i="10"/>
  <c r="AW45" i="10"/>
  <c r="AV45" i="10"/>
  <c r="AU45" i="10"/>
  <c r="AT45" i="10"/>
  <c r="AS45" i="10"/>
  <c r="AR45" i="10"/>
  <c r="AQ45" i="10"/>
  <c r="AP45" i="10"/>
  <c r="AO45" i="10"/>
  <c r="AN45" i="10"/>
  <c r="AM45" i="10"/>
  <c r="AL45" i="10"/>
  <c r="AK45" i="10"/>
  <c r="AJ45" i="10"/>
  <c r="AI45" i="10"/>
  <c r="AH45" i="10"/>
  <c r="AG45" i="10"/>
  <c r="AF45" i="10"/>
  <c r="AE45" i="10"/>
  <c r="AD45" i="10"/>
  <c r="AC45" i="10"/>
  <c r="AB45" i="10"/>
  <c r="AA45" i="10"/>
  <c r="Z45" i="10"/>
  <c r="Y45" i="10"/>
  <c r="X45" i="10"/>
  <c r="W45" i="10"/>
  <c r="V45" i="10"/>
  <c r="U45" i="10"/>
  <c r="T45" i="10"/>
  <c r="S45" i="10"/>
  <c r="R45" i="10"/>
  <c r="Q45" i="10"/>
  <c r="P45" i="10"/>
  <c r="O45" i="10"/>
  <c r="N45" i="10"/>
  <c r="M45" i="10"/>
  <c r="L45" i="10"/>
  <c r="K45" i="10"/>
  <c r="J45" i="10"/>
  <c r="I45" i="10"/>
  <c r="H45" i="10"/>
  <c r="G45" i="10"/>
  <c r="F45" i="10"/>
  <c r="E45" i="10"/>
  <c r="D45" i="10"/>
  <c r="C45" i="10"/>
  <c r="B45" i="10"/>
  <c r="CT44" i="10"/>
  <c r="CS44" i="10"/>
  <c r="CR44" i="10"/>
  <c r="CQ44" i="10"/>
  <c r="CP44" i="10"/>
  <c r="CO44" i="10"/>
  <c r="CN44" i="10"/>
  <c r="CM44" i="10"/>
  <c r="CL44" i="10"/>
  <c r="CK44" i="10"/>
  <c r="CJ44" i="10"/>
  <c r="CI44" i="10"/>
  <c r="CH44" i="10"/>
  <c r="CG44" i="10"/>
  <c r="CF44" i="10"/>
  <c r="CE44" i="10"/>
  <c r="CD44" i="10"/>
  <c r="CC44" i="10"/>
  <c r="CB44" i="10"/>
  <c r="CA44" i="10"/>
  <c r="BZ44" i="10"/>
  <c r="BY44" i="10"/>
  <c r="BX44" i="10"/>
  <c r="BW44" i="10"/>
  <c r="BV44" i="10"/>
  <c r="BU44" i="10"/>
  <c r="BT44" i="10"/>
  <c r="BS44" i="10"/>
  <c r="BR44" i="10"/>
  <c r="BQ44" i="10"/>
  <c r="BP44" i="10"/>
  <c r="BO44" i="10"/>
  <c r="BN44" i="10"/>
  <c r="BM44" i="10"/>
  <c r="BL44" i="10"/>
  <c r="BK44" i="10"/>
  <c r="BJ44" i="10"/>
  <c r="BI44" i="10"/>
  <c r="BH44" i="10"/>
  <c r="BG44" i="10"/>
  <c r="BF44" i="10"/>
  <c r="BE44" i="10"/>
  <c r="BD44" i="10"/>
  <c r="BC44" i="10"/>
  <c r="BB44" i="10"/>
  <c r="BA44" i="10"/>
  <c r="AZ44" i="10"/>
  <c r="AY44" i="10"/>
  <c r="AX44" i="10"/>
  <c r="AW44" i="10"/>
  <c r="AV44" i="10"/>
  <c r="AU44" i="10"/>
  <c r="AT44" i="10"/>
  <c r="AS44" i="10"/>
  <c r="AR44" i="10"/>
  <c r="AQ44" i="10"/>
  <c r="AP44" i="10"/>
  <c r="AO44" i="10"/>
  <c r="AN44" i="10"/>
  <c r="AM44" i="10"/>
  <c r="AL44" i="10"/>
  <c r="AK44" i="10"/>
  <c r="AJ44" i="10"/>
  <c r="AI44" i="10"/>
  <c r="AH44" i="10"/>
  <c r="AG44" i="10"/>
  <c r="AF44" i="10"/>
  <c r="AE44" i="10"/>
  <c r="AD44" i="10"/>
  <c r="AC44" i="10"/>
  <c r="AB44" i="10"/>
  <c r="AA44" i="10"/>
  <c r="Z44" i="10"/>
  <c r="Y44" i="10"/>
  <c r="X44" i="10"/>
  <c r="W44" i="10"/>
  <c r="V44" i="10"/>
  <c r="U44" i="10"/>
  <c r="T44" i="10"/>
  <c r="S44" i="10"/>
  <c r="R44" i="10"/>
  <c r="Q44" i="10"/>
  <c r="P44" i="10"/>
  <c r="O44" i="10"/>
  <c r="N44" i="10"/>
  <c r="M44" i="10"/>
  <c r="L44" i="10"/>
  <c r="K44" i="10"/>
  <c r="J44" i="10"/>
  <c r="I44" i="10"/>
  <c r="H44" i="10"/>
  <c r="G44" i="10"/>
  <c r="F44" i="10"/>
  <c r="E44" i="10"/>
  <c r="D44" i="10"/>
  <c r="C44" i="10"/>
  <c r="B44" i="10"/>
  <c r="CT43" i="10"/>
  <c r="CS43" i="10"/>
  <c r="CR43" i="10"/>
  <c r="CQ43" i="10"/>
  <c r="CP43" i="10"/>
  <c r="CO43" i="10"/>
  <c r="CN43" i="10"/>
  <c r="CM43" i="10"/>
  <c r="CL43" i="10"/>
  <c r="CK43" i="10"/>
  <c r="CJ43" i="10"/>
  <c r="CI43" i="10"/>
  <c r="CH43" i="10"/>
  <c r="CG43" i="10"/>
  <c r="CF43" i="10"/>
  <c r="CE43" i="10"/>
  <c r="CD43" i="10"/>
  <c r="CC43" i="10"/>
  <c r="CB43" i="10"/>
  <c r="CA43" i="10"/>
  <c r="BZ43" i="10"/>
  <c r="BY43" i="10"/>
  <c r="BX43" i="10"/>
  <c r="BW43" i="10"/>
  <c r="BV43" i="10"/>
  <c r="BU43" i="10"/>
  <c r="BT43" i="10"/>
  <c r="BS43" i="10"/>
  <c r="BR43" i="10"/>
  <c r="BQ43" i="10"/>
  <c r="BP43" i="10"/>
  <c r="BO43" i="10"/>
  <c r="BN43" i="10"/>
  <c r="BM43" i="10"/>
  <c r="BL43" i="10"/>
  <c r="BK43" i="10"/>
  <c r="BJ43" i="10"/>
  <c r="BI43" i="10"/>
  <c r="BH43" i="10"/>
  <c r="BG43" i="10"/>
  <c r="BF43" i="10"/>
  <c r="BE43" i="10"/>
  <c r="BD43" i="10"/>
  <c r="BC43" i="10"/>
  <c r="BB43" i="10"/>
  <c r="BA43" i="10"/>
  <c r="AZ43" i="10"/>
  <c r="AY43" i="10"/>
  <c r="AX43" i="10"/>
  <c r="AW43" i="10"/>
  <c r="AV43" i="10"/>
  <c r="AU43" i="10"/>
  <c r="AT43" i="10"/>
  <c r="AS43" i="10"/>
  <c r="AR43" i="10"/>
  <c r="AQ43" i="10"/>
  <c r="AP43" i="10"/>
  <c r="AO43" i="10"/>
  <c r="AN43" i="10"/>
  <c r="AM43" i="10"/>
  <c r="AL43" i="10"/>
  <c r="AK43" i="10"/>
  <c r="AJ43" i="10"/>
  <c r="AI43" i="10"/>
  <c r="AH43" i="10"/>
  <c r="AG43" i="10"/>
  <c r="AF43" i="10"/>
  <c r="AE43" i="10"/>
  <c r="AD43" i="10"/>
  <c r="AC43" i="10"/>
  <c r="AB43" i="10"/>
  <c r="AA43" i="10"/>
  <c r="Z43" i="10"/>
  <c r="Y43" i="10"/>
  <c r="X43" i="10"/>
  <c r="W43" i="10"/>
  <c r="V43" i="10"/>
  <c r="U43" i="10"/>
  <c r="T43" i="10"/>
  <c r="S43" i="10"/>
  <c r="R43" i="10"/>
  <c r="Q43" i="10"/>
  <c r="P43" i="10"/>
  <c r="O43" i="10"/>
  <c r="N43" i="10"/>
  <c r="M43" i="10"/>
  <c r="L43" i="10"/>
  <c r="K43" i="10"/>
  <c r="J43" i="10"/>
  <c r="I43" i="10"/>
  <c r="H43" i="10"/>
  <c r="G43" i="10"/>
  <c r="F43" i="10"/>
  <c r="E43" i="10"/>
  <c r="D43" i="10"/>
  <c r="C43" i="10"/>
  <c r="B43" i="10"/>
  <c r="CT42" i="10"/>
  <c r="CS42" i="10"/>
  <c r="CR42" i="10"/>
  <c r="CR48" i="10" s="1"/>
  <c r="CQ42" i="10"/>
  <c r="CP42" i="10"/>
  <c r="CO42" i="10"/>
  <c r="CN42" i="10"/>
  <c r="CN48" i="10" s="1"/>
  <c r="CM42" i="10"/>
  <c r="CL42" i="10"/>
  <c r="CK42" i="10"/>
  <c r="CJ42" i="10"/>
  <c r="CJ48" i="10" s="1"/>
  <c r="CI42" i="10"/>
  <c r="CH42" i="10"/>
  <c r="CG42" i="10"/>
  <c r="CF42" i="10"/>
  <c r="CE42" i="10"/>
  <c r="CD42" i="10"/>
  <c r="CD48" i="10" s="1"/>
  <c r="CC42" i="10"/>
  <c r="CB42" i="10"/>
  <c r="CA42" i="10"/>
  <c r="BZ42" i="10"/>
  <c r="BZ48" i="10" s="1"/>
  <c r="BY42" i="10"/>
  <c r="BX42" i="10"/>
  <c r="BW42" i="10"/>
  <c r="BV42" i="10"/>
  <c r="BV48" i="10" s="1"/>
  <c r="BU42" i="10"/>
  <c r="BT42" i="10"/>
  <c r="BS42" i="10"/>
  <c r="BR42" i="10"/>
  <c r="BR48" i="10" s="1"/>
  <c r="BQ42" i="10"/>
  <c r="BP42" i="10"/>
  <c r="BP48" i="10" s="1"/>
  <c r="BO42" i="10"/>
  <c r="BN42" i="10"/>
  <c r="BM42" i="10"/>
  <c r="BL42" i="10"/>
  <c r="BL48" i="10" s="1"/>
  <c r="BK42" i="10"/>
  <c r="BJ42" i="10"/>
  <c r="BI42" i="10"/>
  <c r="BH42" i="10"/>
  <c r="BH48" i="10" s="1"/>
  <c r="BG42" i="10"/>
  <c r="BF42" i="10"/>
  <c r="BE42" i="10"/>
  <c r="BD42" i="10"/>
  <c r="BD48" i="10" s="1"/>
  <c r="BC42" i="10"/>
  <c r="BB42" i="10"/>
  <c r="BA42" i="10"/>
  <c r="AZ42" i="10"/>
  <c r="AZ48" i="10" s="1"/>
  <c r="AY42" i="10"/>
  <c r="AX42" i="10"/>
  <c r="AX48" i="10" s="1"/>
  <c r="AW42" i="10"/>
  <c r="AV42" i="10"/>
  <c r="AU42" i="10"/>
  <c r="AT42" i="10"/>
  <c r="AT48" i="10" s="1"/>
  <c r="AS42" i="10"/>
  <c r="AR42" i="10"/>
  <c r="AQ42" i="10"/>
  <c r="AP42" i="10"/>
  <c r="AP48" i="10" s="1"/>
  <c r="AO42" i="10"/>
  <c r="AN42" i="10"/>
  <c r="AM42" i="10"/>
  <c r="AL42" i="10"/>
  <c r="AL48" i="10" s="1"/>
  <c r="AK42" i="10"/>
  <c r="AJ42" i="10"/>
  <c r="AI42" i="10"/>
  <c r="AH42" i="10"/>
  <c r="AG42" i="10"/>
  <c r="AF42" i="10"/>
  <c r="AF48" i="10" s="1"/>
  <c r="AE42" i="10"/>
  <c r="AD42" i="10"/>
  <c r="AC42" i="10"/>
  <c r="AB42" i="10"/>
  <c r="AB48" i="10" s="1"/>
  <c r="AA42" i="10"/>
  <c r="Z42" i="10"/>
  <c r="Y42" i="10"/>
  <c r="X42" i="10"/>
  <c r="X48" i="10" s="1"/>
  <c r="W42" i="10"/>
  <c r="V42" i="10"/>
  <c r="U42" i="10"/>
  <c r="T42" i="10"/>
  <c r="T48" i="10" s="1"/>
  <c r="S42" i="10"/>
  <c r="R42" i="10"/>
  <c r="R48" i="10" s="1"/>
  <c r="Q42" i="10"/>
  <c r="P42" i="10"/>
  <c r="O42" i="10"/>
  <c r="N42" i="10"/>
  <c r="N48" i="10" s="1"/>
  <c r="M42" i="10"/>
  <c r="L42" i="10"/>
  <c r="K42" i="10"/>
  <c r="J42" i="10"/>
  <c r="J48" i="10" s="1"/>
  <c r="I42" i="10"/>
  <c r="H42" i="10"/>
  <c r="G42" i="10"/>
  <c r="F42" i="10"/>
  <c r="F48" i="10" s="1"/>
  <c r="E42" i="10"/>
  <c r="D42" i="10"/>
  <c r="C42" i="10"/>
  <c r="B42" i="10"/>
  <c r="B48" i="10" s="1"/>
  <c r="CH48" i="19" l="1"/>
  <c r="CL48" i="19"/>
  <c r="CP48" i="19"/>
  <c r="CT48" i="19"/>
  <c r="BT48" i="19"/>
  <c r="BX48" i="19"/>
  <c r="CB48" i="19"/>
  <c r="CF48" i="19"/>
  <c r="CJ48" i="19"/>
  <c r="CN48" i="19"/>
  <c r="CR48" i="19"/>
  <c r="BQ48" i="19"/>
  <c r="BU48" i="19"/>
  <c r="BY48" i="19"/>
  <c r="CC48" i="19"/>
  <c r="CG48" i="19"/>
  <c r="CK48" i="19"/>
  <c r="CO48" i="19"/>
  <c r="CS48" i="19"/>
  <c r="BS48" i="19"/>
  <c r="BW48" i="19"/>
  <c r="CA48" i="19"/>
  <c r="CE48" i="19"/>
  <c r="CI48" i="19"/>
  <c r="CM48" i="19"/>
  <c r="CQ48" i="19"/>
  <c r="AZ48" i="19"/>
  <c r="BD48" i="19"/>
  <c r="BH48" i="19"/>
  <c r="BL48" i="19"/>
  <c r="BP48" i="19"/>
  <c r="BA48" i="19"/>
  <c r="BE48" i="19"/>
  <c r="BI48" i="19"/>
  <c r="BM48" i="19"/>
  <c r="BC48" i="19"/>
  <c r="BG48" i="19"/>
  <c r="BK48" i="19"/>
  <c r="BO48" i="19"/>
  <c r="AK48" i="19"/>
  <c r="AW48" i="19"/>
  <c r="AL48" i="19"/>
  <c r="AP48" i="19"/>
  <c r="AT48" i="19"/>
  <c r="AX48" i="19"/>
  <c r="AO48" i="19"/>
  <c r="AS48" i="19"/>
  <c r="AM48" i="19"/>
  <c r="AQ48" i="19"/>
  <c r="AU48" i="19"/>
  <c r="AY48" i="19"/>
  <c r="C48" i="19"/>
  <c r="K48" i="19"/>
  <c r="D48" i="19"/>
  <c r="H48" i="19"/>
  <c r="L48" i="19"/>
  <c r="P48" i="19"/>
  <c r="G48" i="19"/>
  <c r="O48" i="19"/>
  <c r="E48" i="19"/>
  <c r="I48" i="19"/>
  <c r="M48" i="19"/>
  <c r="Q48" i="19"/>
  <c r="T48" i="19"/>
  <c r="X48" i="19"/>
  <c r="AB48" i="19"/>
  <c r="AF48" i="19"/>
  <c r="V48" i="19"/>
  <c r="Z48" i="19"/>
  <c r="AD48" i="19"/>
  <c r="AH48" i="19"/>
  <c r="CJ48" i="18"/>
  <c r="CN48" i="18"/>
  <c r="CR48" i="18"/>
  <c r="BQ48" i="18"/>
  <c r="BU48" i="18"/>
  <c r="BY48" i="18"/>
  <c r="CC48" i="18"/>
  <c r="CG48" i="18"/>
  <c r="CK48" i="18"/>
  <c r="CO48" i="18"/>
  <c r="CS48" i="18"/>
  <c r="BR48" i="18"/>
  <c r="BV48" i="18"/>
  <c r="BZ48" i="18"/>
  <c r="CD48" i="18"/>
  <c r="CH48" i="18"/>
  <c r="CL48" i="18"/>
  <c r="CP48" i="18"/>
  <c r="CT48" i="18"/>
  <c r="BS48" i="18"/>
  <c r="BW48" i="18"/>
  <c r="CA48" i="18"/>
  <c r="CE48" i="18"/>
  <c r="CI48" i="18"/>
  <c r="CM48" i="18"/>
  <c r="CQ48" i="18"/>
  <c r="AZ48" i="18"/>
  <c r="BD48" i="18"/>
  <c r="BH48" i="18"/>
  <c r="BL48" i="18"/>
  <c r="BP48" i="18"/>
  <c r="BA48" i="18"/>
  <c r="BE48" i="18"/>
  <c r="BI48" i="18"/>
  <c r="BM48" i="18"/>
  <c r="BC48" i="18"/>
  <c r="BG48" i="18"/>
  <c r="BK48" i="18"/>
  <c r="BO48" i="18"/>
  <c r="AJ48" i="18"/>
  <c r="AN48" i="18"/>
  <c r="AR48" i="18"/>
  <c r="AV48" i="18"/>
  <c r="AK48" i="18"/>
  <c r="AO48" i="18"/>
  <c r="AS48" i="18"/>
  <c r="AW48" i="18"/>
  <c r="AM48" i="18"/>
  <c r="AQ48" i="18"/>
  <c r="AU48" i="18"/>
  <c r="AY48" i="18"/>
  <c r="E48" i="18"/>
  <c r="M48" i="18"/>
  <c r="B48" i="18"/>
  <c r="F48" i="18"/>
  <c r="J48" i="18"/>
  <c r="N48" i="18"/>
  <c r="R48" i="18"/>
  <c r="I48" i="18"/>
  <c r="Q48" i="18"/>
  <c r="C48" i="18"/>
  <c r="G48" i="18"/>
  <c r="K48" i="18"/>
  <c r="O48" i="18"/>
  <c r="T48" i="18"/>
  <c r="X48" i="18"/>
  <c r="AB48" i="18"/>
  <c r="AF48" i="18"/>
  <c r="U48" i="18"/>
  <c r="Y48" i="18"/>
  <c r="AC48" i="18"/>
  <c r="AG48" i="18"/>
  <c r="S48" i="18"/>
  <c r="W48" i="18"/>
  <c r="AA48" i="18"/>
  <c r="AE48" i="18"/>
  <c r="AI48" i="18"/>
  <c r="CH48" i="17"/>
  <c r="CL48" i="17"/>
  <c r="CP48" i="17"/>
  <c r="CT48" i="17"/>
  <c r="BQ48" i="17"/>
  <c r="BU48" i="17"/>
  <c r="BY48" i="17"/>
  <c r="CC48" i="17"/>
  <c r="CG48" i="17"/>
  <c r="CK48" i="17"/>
  <c r="CO48" i="17"/>
  <c r="CS48" i="17"/>
  <c r="BS48" i="17"/>
  <c r="BW48" i="17"/>
  <c r="CA48" i="17"/>
  <c r="CE48" i="17"/>
  <c r="CI48" i="17"/>
  <c r="CM48" i="17"/>
  <c r="CQ48" i="17"/>
  <c r="BH48" i="17"/>
  <c r="BP48" i="17"/>
  <c r="BA48" i="17"/>
  <c r="BE48" i="17"/>
  <c r="BI48" i="17"/>
  <c r="BM48" i="17"/>
  <c r="BC48" i="17"/>
  <c r="BG48" i="17"/>
  <c r="BK48" i="17"/>
  <c r="BO48" i="17"/>
  <c r="AZ48" i="17"/>
  <c r="BD48" i="17"/>
  <c r="BL48" i="17"/>
  <c r="BB48" i="17"/>
  <c r="BF48" i="17"/>
  <c r="BJ48" i="17"/>
  <c r="BN48" i="17"/>
  <c r="AK48" i="17"/>
  <c r="AO48" i="17"/>
  <c r="AS48" i="17"/>
  <c r="AW48" i="17"/>
  <c r="AM48" i="17"/>
  <c r="AQ48" i="17"/>
  <c r="AU48" i="17"/>
  <c r="AY48" i="17"/>
  <c r="D48" i="17"/>
  <c r="H48" i="17"/>
  <c r="L48" i="17"/>
  <c r="P48" i="17"/>
  <c r="E48" i="17"/>
  <c r="I48" i="17"/>
  <c r="M48" i="17"/>
  <c r="Q48" i="17"/>
  <c r="C48" i="17"/>
  <c r="G48" i="17"/>
  <c r="K48" i="17"/>
  <c r="O48" i="17"/>
  <c r="T48" i="17"/>
  <c r="X48" i="17"/>
  <c r="AB48" i="17"/>
  <c r="AF48" i="17"/>
  <c r="AJ48" i="17"/>
  <c r="Y48" i="17"/>
  <c r="AG48" i="17"/>
  <c r="W48" i="17"/>
  <c r="AA48" i="17"/>
  <c r="AE48" i="17"/>
  <c r="V48" i="17"/>
  <c r="Z48" i="17"/>
  <c r="AD48" i="17"/>
  <c r="AH48" i="17"/>
  <c r="U48" i="17"/>
  <c r="AC48" i="17"/>
  <c r="S48" i="17"/>
  <c r="AI48" i="17"/>
  <c r="BQ48" i="16"/>
  <c r="BY48" i="16"/>
  <c r="CG48" i="16"/>
  <c r="CO48" i="16"/>
  <c r="BT48" i="16"/>
  <c r="CB48" i="16"/>
  <c r="CJ48" i="16"/>
  <c r="CR48" i="16"/>
  <c r="BW48" i="16"/>
  <c r="CE48" i="16"/>
  <c r="CI48" i="16"/>
  <c r="CM48" i="16"/>
  <c r="BR48" i="16"/>
  <c r="BV48" i="16"/>
  <c r="BZ48" i="16"/>
  <c r="CD48" i="16"/>
  <c r="CH48" i="16"/>
  <c r="CL48" i="16"/>
  <c r="CP48" i="16"/>
  <c r="CT48" i="16"/>
  <c r="BU48" i="16"/>
  <c r="CC48" i="16"/>
  <c r="CK48" i="16"/>
  <c r="CS48" i="16"/>
  <c r="BX48" i="16"/>
  <c r="CF48" i="16"/>
  <c r="CN48" i="16"/>
  <c r="BS48" i="16"/>
  <c r="CA48" i="16"/>
  <c r="CQ48" i="16"/>
  <c r="BE48" i="16"/>
  <c r="BI48" i="16"/>
  <c r="AZ48" i="16"/>
  <c r="BH48" i="16"/>
  <c r="BP48" i="16"/>
  <c r="BG48" i="16"/>
  <c r="BO48" i="16"/>
  <c r="BB48" i="16"/>
  <c r="BF48" i="16"/>
  <c r="BJ48" i="16"/>
  <c r="BN48" i="16"/>
  <c r="BA48" i="16"/>
  <c r="BM48" i="16"/>
  <c r="BD48" i="16"/>
  <c r="BL48" i="16"/>
  <c r="BC48" i="16"/>
  <c r="BK48" i="16"/>
  <c r="AO48" i="16"/>
  <c r="AW48" i="16"/>
  <c r="AN48" i="16"/>
  <c r="AV48" i="16"/>
  <c r="AM48" i="16"/>
  <c r="AQ48" i="16"/>
  <c r="AY48" i="16"/>
  <c r="AL48" i="16"/>
  <c r="AP48" i="16"/>
  <c r="AT48" i="16"/>
  <c r="AX48" i="16"/>
  <c r="AK48" i="16"/>
  <c r="AS48" i="16"/>
  <c r="AJ48" i="16"/>
  <c r="AR48" i="16"/>
  <c r="AU48" i="16"/>
  <c r="E48" i="16"/>
  <c r="I48" i="16"/>
  <c r="M48" i="16"/>
  <c r="Q48" i="16"/>
  <c r="D48" i="16"/>
  <c r="H48" i="16"/>
  <c r="L48" i="16"/>
  <c r="P48" i="16"/>
  <c r="C48" i="16"/>
  <c r="G48" i="16"/>
  <c r="K48" i="16"/>
  <c r="O48" i="16"/>
  <c r="Y48" i="16"/>
  <c r="AG48" i="16"/>
  <c r="X48" i="16"/>
  <c r="AB48" i="16"/>
  <c r="AF48" i="16"/>
  <c r="W48" i="16"/>
  <c r="AA48" i="16"/>
  <c r="AE48" i="16"/>
  <c r="AI48" i="16"/>
  <c r="V48" i="16"/>
  <c r="Z48" i="16"/>
  <c r="AD48" i="16"/>
  <c r="AH48" i="16"/>
  <c r="U48" i="16"/>
  <c r="AC48" i="16"/>
  <c r="T48" i="16"/>
  <c r="S48" i="16"/>
  <c r="CJ48" i="15"/>
  <c r="CN48" i="15"/>
  <c r="CR48" i="15"/>
  <c r="BQ48" i="15"/>
  <c r="BY48" i="15"/>
  <c r="CG48" i="15"/>
  <c r="CS48" i="15"/>
  <c r="BR48" i="15"/>
  <c r="BV48" i="15"/>
  <c r="BZ48" i="15"/>
  <c r="CD48" i="15"/>
  <c r="CH48" i="15"/>
  <c r="CL48" i="15"/>
  <c r="CP48" i="15"/>
  <c r="CT48" i="15"/>
  <c r="BU48" i="15"/>
  <c r="CC48" i="15"/>
  <c r="CK48" i="15"/>
  <c r="CO48" i="15"/>
  <c r="BS48" i="15"/>
  <c r="BW48" i="15"/>
  <c r="CA48" i="15"/>
  <c r="CE48" i="15"/>
  <c r="CI48" i="15"/>
  <c r="CM48" i="15"/>
  <c r="CQ48" i="15"/>
  <c r="BA48" i="15"/>
  <c r="BE48" i="15"/>
  <c r="BI48" i="15"/>
  <c r="BM48" i="15"/>
  <c r="BB48" i="15"/>
  <c r="BF48" i="15"/>
  <c r="BJ48" i="15"/>
  <c r="BN48" i="15"/>
  <c r="BC48" i="15"/>
  <c r="BG48" i="15"/>
  <c r="BK48" i="15"/>
  <c r="BO48" i="15"/>
  <c r="AK48" i="15"/>
  <c r="AW48" i="15"/>
  <c r="AL48" i="15"/>
  <c r="AP48" i="15"/>
  <c r="AT48" i="15"/>
  <c r="AX48" i="15"/>
  <c r="AO48" i="15"/>
  <c r="AS48" i="15"/>
  <c r="AM48" i="15"/>
  <c r="AQ48" i="15"/>
  <c r="AU48" i="15"/>
  <c r="AY48" i="15"/>
  <c r="D48" i="15"/>
  <c r="H48" i="15"/>
  <c r="L48" i="15"/>
  <c r="P48" i="15"/>
  <c r="E48" i="15"/>
  <c r="I48" i="15"/>
  <c r="M48" i="15"/>
  <c r="Q48" i="15"/>
  <c r="C48" i="15"/>
  <c r="G48" i="15"/>
  <c r="K48" i="15"/>
  <c r="O48" i="15"/>
  <c r="U48" i="15"/>
  <c r="Y48" i="15"/>
  <c r="AC48" i="15"/>
  <c r="AG48" i="15"/>
  <c r="S48" i="15"/>
  <c r="W48" i="15"/>
  <c r="AA48" i="15"/>
  <c r="AE48" i="15"/>
  <c r="AI48" i="15"/>
  <c r="CH48" i="14"/>
  <c r="CL48" i="14"/>
  <c r="CP48" i="14"/>
  <c r="CT48" i="14"/>
  <c r="BQ48" i="14"/>
  <c r="BU48" i="14"/>
  <c r="BY48" i="14"/>
  <c r="CC48" i="14"/>
  <c r="CG48" i="14"/>
  <c r="CK48" i="14"/>
  <c r="CO48" i="14"/>
  <c r="CS48" i="14"/>
  <c r="BT48" i="14"/>
  <c r="BX48" i="14"/>
  <c r="CB48" i="14"/>
  <c r="CF48" i="14"/>
  <c r="CJ48" i="14"/>
  <c r="CN48" i="14"/>
  <c r="CR48" i="14"/>
  <c r="BS48" i="14"/>
  <c r="BW48" i="14"/>
  <c r="CA48" i="14"/>
  <c r="CE48" i="14"/>
  <c r="CI48" i="14"/>
  <c r="CM48" i="14"/>
  <c r="CQ48" i="14"/>
  <c r="BA48" i="14"/>
  <c r="BE48" i="14"/>
  <c r="BI48" i="14"/>
  <c r="BM48" i="14"/>
  <c r="AZ48" i="14"/>
  <c r="BD48" i="14"/>
  <c r="BH48" i="14"/>
  <c r="BL48" i="14"/>
  <c r="BP48" i="14"/>
  <c r="BC48" i="14"/>
  <c r="BG48" i="14"/>
  <c r="BK48" i="14"/>
  <c r="BO48" i="14"/>
  <c r="AK48" i="14"/>
  <c r="AO48" i="14"/>
  <c r="AS48" i="14"/>
  <c r="AW48" i="14"/>
  <c r="AN48" i="14"/>
  <c r="AR48" i="14"/>
  <c r="AV48" i="14"/>
  <c r="AM48" i="14"/>
  <c r="AQ48" i="14"/>
  <c r="AU48" i="14"/>
  <c r="AY48" i="14"/>
  <c r="S48" i="14"/>
  <c r="E48" i="14"/>
  <c r="I48" i="14"/>
  <c r="Q48" i="14"/>
  <c r="D48" i="14"/>
  <c r="H48" i="14"/>
  <c r="L48" i="14"/>
  <c r="P48" i="14"/>
  <c r="C48" i="14"/>
  <c r="G48" i="14"/>
  <c r="K48" i="14"/>
  <c r="O48" i="14"/>
  <c r="B48" i="14"/>
  <c r="F48" i="14"/>
  <c r="J48" i="14"/>
  <c r="N48" i="14"/>
  <c r="R48" i="14"/>
  <c r="M48" i="14"/>
  <c r="U48" i="14"/>
  <c r="Y48" i="14"/>
  <c r="AC48" i="14"/>
  <c r="AG48" i="14"/>
  <c r="T48" i="14"/>
  <c r="X48" i="14"/>
  <c r="AB48" i="14"/>
  <c r="AF48" i="14"/>
  <c r="AJ48" i="14"/>
  <c r="W48" i="14"/>
  <c r="AA48" i="14"/>
  <c r="AE48" i="14"/>
  <c r="AI48" i="14"/>
  <c r="BP48" i="13"/>
  <c r="BT48" i="13"/>
  <c r="BX48" i="13"/>
  <c r="CB48" i="13"/>
  <c r="CF48" i="13"/>
  <c r="CJ48" i="13"/>
  <c r="CN48" i="13"/>
  <c r="CR48" i="13"/>
  <c r="BQ48" i="13"/>
  <c r="BU48" i="13"/>
  <c r="BY48" i="13"/>
  <c r="CC48" i="13"/>
  <c r="CG48" i="13"/>
  <c r="CK48" i="13"/>
  <c r="CO48" i="13"/>
  <c r="CS48" i="13"/>
  <c r="BS48" i="13"/>
  <c r="BW48" i="13"/>
  <c r="CA48" i="13"/>
  <c r="CE48" i="13"/>
  <c r="CI48" i="13"/>
  <c r="CM48" i="13"/>
  <c r="CQ48" i="13"/>
  <c r="BA48" i="13"/>
  <c r="BE48" i="13"/>
  <c r="BI48" i="13"/>
  <c r="BM48" i="13"/>
  <c r="BB48" i="13"/>
  <c r="BF48" i="13"/>
  <c r="BJ48" i="13"/>
  <c r="BN48" i="13"/>
  <c r="BC48" i="13"/>
  <c r="BG48" i="13"/>
  <c r="BK48" i="13"/>
  <c r="BO48" i="13"/>
  <c r="AK48" i="13"/>
  <c r="AS48" i="13"/>
  <c r="AW48" i="13"/>
  <c r="AL48" i="13"/>
  <c r="AP48" i="13"/>
  <c r="AT48" i="13"/>
  <c r="AX48" i="13"/>
  <c r="AO48" i="13"/>
  <c r="AM48" i="13"/>
  <c r="AQ48" i="13"/>
  <c r="AU48" i="13"/>
  <c r="AY48" i="13"/>
  <c r="I48" i="13"/>
  <c r="M48" i="13"/>
  <c r="B48" i="13"/>
  <c r="F48" i="13"/>
  <c r="J48" i="13"/>
  <c r="N48" i="13"/>
  <c r="R48" i="13"/>
  <c r="E48" i="13"/>
  <c r="Q48" i="13"/>
  <c r="C48" i="13"/>
  <c r="G48" i="13"/>
  <c r="K48" i="13"/>
  <c r="O48" i="13"/>
  <c r="T48" i="13"/>
  <c r="X48" i="13"/>
  <c r="AB48" i="13"/>
  <c r="AF48" i="13"/>
  <c r="U48" i="13"/>
  <c r="Y48" i="13"/>
  <c r="AC48" i="13"/>
  <c r="AG48" i="13"/>
  <c r="S48" i="13"/>
  <c r="W48" i="13"/>
  <c r="AA48" i="13"/>
  <c r="AE48" i="13"/>
  <c r="AI48" i="13"/>
  <c r="CH48" i="12"/>
  <c r="CL48" i="12"/>
  <c r="CP48" i="12"/>
  <c r="CT48" i="12"/>
  <c r="BQ48" i="12"/>
  <c r="BU48" i="12"/>
  <c r="BY48" i="12"/>
  <c r="CC48" i="12"/>
  <c r="CG48" i="12"/>
  <c r="CK48" i="12"/>
  <c r="CO48" i="12"/>
  <c r="CS48" i="12"/>
  <c r="BT48" i="12"/>
  <c r="BX48" i="12"/>
  <c r="CB48" i="12"/>
  <c r="CF48" i="12"/>
  <c r="CJ48" i="12"/>
  <c r="CN48" i="12"/>
  <c r="CR48" i="12"/>
  <c r="BS48" i="12"/>
  <c r="BW48" i="12"/>
  <c r="CA48" i="12"/>
  <c r="CE48" i="12"/>
  <c r="CI48" i="12"/>
  <c r="CM48" i="12"/>
  <c r="CQ48" i="12"/>
  <c r="BA48" i="12"/>
  <c r="BE48" i="12"/>
  <c r="BI48" i="12"/>
  <c r="BM48" i="12"/>
  <c r="AZ48" i="12"/>
  <c r="BD48" i="12"/>
  <c r="BH48" i="12"/>
  <c r="BL48" i="12"/>
  <c r="BP48" i="12"/>
  <c r="BC48" i="12"/>
  <c r="BG48" i="12"/>
  <c r="BK48" i="12"/>
  <c r="BO48" i="12"/>
  <c r="AK48" i="12"/>
  <c r="AO48" i="12"/>
  <c r="AS48" i="12"/>
  <c r="AW48" i="12"/>
  <c r="AJ48" i="12"/>
  <c r="AN48" i="12"/>
  <c r="AR48" i="12"/>
  <c r="AV48" i="12"/>
  <c r="AM48" i="12"/>
  <c r="AQ48" i="12"/>
  <c r="AU48" i="12"/>
  <c r="AY48" i="12"/>
  <c r="E48" i="12"/>
  <c r="I48" i="12"/>
  <c r="M48" i="12"/>
  <c r="Q48" i="12"/>
  <c r="D48" i="12"/>
  <c r="H48" i="12"/>
  <c r="L48" i="12"/>
  <c r="P48" i="12"/>
  <c r="C48" i="12"/>
  <c r="G48" i="12"/>
  <c r="K48" i="12"/>
  <c r="O48" i="12"/>
  <c r="U48" i="12"/>
  <c r="Y48" i="12"/>
  <c r="AC48" i="12"/>
  <c r="AG48" i="12"/>
  <c r="T48" i="12"/>
  <c r="X48" i="12"/>
  <c r="AB48" i="12"/>
  <c r="AF48" i="12"/>
  <c r="S48" i="12"/>
  <c r="W48" i="12"/>
  <c r="AA48" i="12"/>
  <c r="AE48" i="12"/>
  <c r="AI48" i="12"/>
  <c r="BU48" i="11"/>
  <c r="CC48" i="11"/>
  <c r="CK48" i="11"/>
  <c r="CS48" i="11"/>
  <c r="BX48" i="11"/>
  <c r="CF48" i="11"/>
  <c r="CR48" i="11"/>
  <c r="BW48" i="11"/>
  <c r="CE48" i="11"/>
  <c r="CI48" i="11"/>
  <c r="CQ48" i="11"/>
  <c r="BR48" i="11"/>
  <c r="BV48" i="11"/>
  <c r="BZ48" i="11"/>
  <c r="CD48" i="11"/>
  <c r="CH48" i="11"/>
  <c r="CL48" i="11"/>
  <c r="CP48" i="11"/>
  <c r="CT48" i="11"/>
  <c r="BQ48" i="11"/>
  <c r="BY48" i="11"/>
  <c r="CG48" i="11"/>
  <c r="CO48" i="11"/>
  <c r="BT48" i="11"/>
  <c r="CB48" i="11"/>
  <c r="CJ48" i="11"/>
  <c r="CN48" i="11"/>
  <c r="BS48" i="11"/>
  <c r="CA48" i="11"/>
  <c r="CM48" i="11"/>
  <c r="BA48" i="11"/>
  <c r="BE48" i="11"/>
  <c r="BI48" i="11"/>
  <c r="BM48" i="11"/>
  <c r="AZ48" i="11"/>
  <c r="BD48" i="11"/>
  <c r="BH48" i="11"/>
  <c r="BL48" i="11"/>
  <c r="BP48" i="11"/>
  <c r="BC48" i="11"/>
  <c r="BG48" i="11"/>
  <c r="BK48" i="11"/>
  <c r="BO48" i="11"/>
  <c r="AK48" i="11"/>
  <c r="AO48" i="11"/>
  <c r="AS48" i="11"/>
  <c r="AW48" i="11"/>
  <c r="AJ48" i="11"/>
  <c r="AN48" i="11"/>
  <c r="AR48" i="11"/>
  <c r="AV48" i="11"/>
  <c r="AM48" i="11"/>
  <c r="AQ48" i="11"/>
  <c r="AU48" i="11"/>
  <c r="AY48" i="11"/>
  <c r="E48" i="11"/>
  <c r="I48" i="11"/>
  <c r="M48" i="11"/>
  <c r="Q48" i="11"/>
  <c r="D48" i="11"/>
  <c r="H48" i="11"/>
  <c r="L48" i="11"/>
  <c r="P48" i="11"/>
  <c r="C48" i="11"/>
  <c r="G48" i="11"/>
  <c r="K48" i="11"/>
  <c r="O48" i="11"/>
  <c r="U48" i="11"/>
  <c r="Y48" i="11"/>
  <c r="AC48" i="11"/>
  <c r="AG48" i="11"/>
  <c r="T48" i="11"/>
  <c r="X48" i="11"/>
  <c r="AB48" i="11"/>
  <c r="AF48" i="11"/>
  <c r="S48" i="11"/>
  <c r="W48" i="11"/>
  <c r="AA48" i="11"/>
  <c r="AE48" i="11"/>
  <c r="AI48" i="11"/>
  <c r="CK48" i="10"/>
  <c r="CO48" i="10"/>
  <c r="CS48" i="10"/>
  <c r="CH48" i="10"/>
  <c r="CL48" i="10"/>
  <c r="CP48" i="10"/>
  <c r="CT48" i="10"/>
  <c r="CI48" i="10"/>
  <c r="CM48" i="10"/>
  <c r="CQ48" i="10"/>
  <c r="BT48" i="10"/>
  <c r="BX48" i="10"/>
  <c r="CB48" i="10"/>
  <c r="CF48" i="10"/>
  <c r="BQ48" i="10"/>
  <c r="BU48" i="10"/>
  <c r="BY48" i="10"/>
  <c r="CC48" i="10"/>
  <c r="CG48" i="10"/>
  <c r="BS48" i="10"/>
  <c r="BW48" i="10"/>
  <c r="CA48" i="10"/>
  <c r="CE48" i="10"/>
  <c r="BA48" i="10"/>
  <c r="BE48" i="10"/>
  <c r="BI48" i="10"/>
  <c r="BM48" i="10"/>
  <c r="BB48" i="10"/>
  <c r="BF48" i="10"/>
  <c r="BJ48" i="10"/>
  <c r="BN48" i="10"/>
  <c r="BC48" i="10"/>
  <c r="BG48" i="10"/>
  <c r="BK48" i="10"/>
  <c r="BO48" i="10"/>
  <c r="AQ48" i="10"/>
  <c r="AU48" i="10"/>
  <c r="AJ48" i="10"/>
  <c r="AN48" i="10"/>
  <c r="AR48" i="10"/>
  <c r="AV48" i="10"/>
  <c r="AK48" i="10"/>
  <c r="AO48" i="10"/>
  <c r="AS48" i="10"/>
  <c r="AW48" i="10"/>
  <c r="AM48" i="10"/>
  <c r="AY48" i="10"/>
  <c r="D48" i="10"/>
  <c r="H48" i="10"/>
  <c r="L48" i="10"/>
  <c r="P48" i="10"/>
  <c r="E48" i="10"/>
  <c r="I48" i="10"/>
  <c r="M48" i="10"/>
  <c r="Q48" i="10"/>
  <c r="C48" i="10"/>
  <c r="G48" i="10"/>
  <c r="K48" i="10"/>
  <c r="O48" i="10"/>
  <c r="U48" i="10"/>
  <c r="Y48" i="10"/>
  <c r="AC48" i="10"/>
  <c r="AG48" i="10"/>
  <c r="V48" i="10"/>
  <c r="Z48" i="10"/>
  <c r="AD48" i="10"/>
  <c r="AH48" i="10"/>
  <c r="S48" i="10"/>
  <c r="W48" i="10"/>
  <c r="AA48" i="10"/>
  <c r="AE48" i="10"/>
  <c r="AI48" i="10"/>
  <c r="CT47" i="7" l="1"/>
  <c r="CS47" i="7"/>
  <c r="CR47" i="7"/>
  <c r="CQ47" i="7"/>
  <c r="CP47" i="7"/>
  <c r="CO47" i="7"/>
  <c r="CN47" i="7"/>
  <c r="CM47" i="7"/>
  <c r="CL47" i="7"/>
  <c r="CK47" i="7"/>
  <c r="CJ47" i="7"/>
  <c r="CI47" i="7"/>
  <c r="CH47" i="7"/>
  <c r="CG47" i="7"/>
  <c r="CF47" i="7"/>
  <c r="CE47" i="7"/>
  <c r="CD47" i="7"/>
  <c r="CC47" i="7"/>
  <c r="CB47" i="7"/>
  <c r="CA47" i="7"/>
  <c r="BZ47" i="7"/>
  <c r="BY47" i="7"/>
  <c r="BX47" i="7"/>
  <c r="BW47" i="7"/>
  <c r="BV47" i="7"/>
  <c r="BU47" i="7"/>
  <c r="BT47" i="7"/>
  <c r="BS47" i="7"/>
  <c r="BR47" i="7"/>
  <c r="BQ47" i="7"/>
  <c r="BP47" i="7"/>
  <c r="BO47" i="7"/>
  <c r="BN47" i="7"/>
  <c r="BM47" i="7"/>
  <c r="BL47" i="7"/>
  <c r="BK47" i="7"/>
  <c r="BJ47" i="7"/>
  <c r="BI47" i="7"/>
  <c r="BH47" i="7"/>
  <c r="BG47" i="7"/>
  <c r="BF47" i="7"/>
  <c r="BE47" i="7"/>
  <c r="BD47" i="7"/>
  <c r="BC47" i="7"/>
  <c r="BB47" i="7"/>
  <c r="BA47" i="7"/>
  <c r="AZ47" i="7"/>
  <c r="AY47" i="7"/>
  <c r="AX47" i="7"/>
  <c r="AW47" i="7"/>
  <c r="AV47" i="7"/>
  <c r="AU47" i="7"/>
  <c r="AT47" i="7"/>
  <c r="AS47" i="7"/>
  <c r="AR47" i="7"/>
  <c r="AQ47" i="7"/>
  <c r="AP47" i="7"/>
  <c r="AO47" i="7"/>
  <c r="AN47" i="7"/>
  <c r="AM47" i="7"/>
  <c r="AL47" i="7"/>
  <c r="AK47" i="7"/>
  <c r="AJ47" i="7"/>
  <c r="AI47" i="7"/>
  <c r="AH47" i="7"/>
  <c r="AG47" i="7"/>
  <c r="AF47" i="7"/>
  <c r="AE47" i="7"/>
  <c r="AD47" i="7"/>
  <c r="AC47" i="7"/>
  <c r="AB47" i="7"/>
  <c r="AA47" i="7"/>
  <c r="Z47" i="7"/>
  <c r="Y47" i="7"/>
  <c r="X47" i="7"/>
  <c r="W47" i="7"/>
  <c r="V47" i="7"/>
  <c r="U47" i="7"/>
  <c r="T47" i="7"/>
  <c r="S47" i="7"/>
  <c r="R47" i="7"/>
  <c r="Q47" i="7"/>
  <c r="P47" i="7"/>
  <c r="O47" i="7"/>
  <c r="N47" i="7"/>
  <c r="M47" i="7"/>
  <c r="L47" i="7"/>
  <c r="K47" i="7"/>
  <c r="J47" i="7"/>
  <c r="I47" i="7"/>
  <c r="H47" i="7"/>
  <c r="G47" i="7"/>
  <c r="F47" i="7"/>
  <c r="E47" i="7"/>
  <c r="D47" i="7"/>
  <c r="C47" i="7"/>
  <c r="CT46" i="7"/>
  <c r="CS46" i="7"/>
  <c r="CR46" i="7"/>
  <c r="CQ46" i="7"/>
  <c r="CP46" i="7"/>
  <c r="CO46" i="7"/>
  <c r="CN46" i="7"/>
  <c r="CM46" i="7"/>
  <c r="CL46" i="7"/>
  <c r="CK46" i="7"/>
  <c r="CJ46" i="7"/>
  <c r="CI46" i="7"/>
  <c r="CH46" i="7"/>
  <c r="CG46" i="7"/>
  <c r="CF46" i="7"/>
  <c r="CE46" i="7"/>
  <c r="CD46" i="7"/>
  <c r="CC46" i="7"/>
  <c r="CB46" i="7"/>
  <c r="CA46" i="7"/>
  <c r="BZ46" i="7"/>
  <c r="BY46" i="7"/>
  <c r="BX46" i="7"/>
  <c r="BW46" i="7"/>
  <c r="BV46" i="7"/>
  <c r="BU46" i="7"/>
  <c r="BT46" i="7"/>
  <c r="BS46" i="7"/>
  <c r="BR46" i="7"/>
  <c r="BQ46" i="7"/>
  <c r="BP46" i="7"/>
  <c r="BO46" i="7"/>
  <c r="BN46" i="7"/>
  <c r="BM46" i="7"/>
  <c r="BL46" i="7"/>
  <c r="BK46" i="7"/>
  <c r="BJ46" i="7"/>
  <c r="BI46" i="7"/>
  <c r="BH46" i="7"/>
  <c r="BG46" i="7"/>
  <c r="BF46" i="7"/>
  <c r="BE46" i="7"/>
  <c r="BD46" i="7"/>
  <c r="BC46" i="7"/>
  <c r="BB46" i="7"/>
  <c r="BA46" i="7"/>
  <c r="AZ46" i="7"/>
  <c r="AY46" i="7"/>
  <c r="AX46" i="7"/>
  <c r="AW46" i="7"/>
  <c r="AV46" i="7"/>
  <c r="AU46" i="7"/>
  <c r="AT46" i="7"/>
  <c r="AS46" i="7"/>
  <c r="AR46" i="7"/>
  <c r="AQ46" i="7"/>
  <c r="AP46" i="7"/>
  <c r="AO46" i="7"/>
  <c r="AN46" i="7"/>
  <c r="AM46" i="7"/>
  <c r="AL46" i="7"/>
  <c r="AK46" i="7"/>
  <c r="AJ46" i="7"/>
  <c r="AI46" i="7"/>
  <c r="AH46" i="7"/>
  <c r="AG46" i="7"/>
  <c r="AF46" i="7"/>
  <c r="AE46" i="7"/>
  <c r="AD46" i="7"/>
  <c r="AC46" i="7"/>
  <c r="AB46" i="7"/>
  <c r="AA46" i="7"/>
  <c r="Z46" i="7"/>
  <c r="Y46" i="7"/>
  <c r="X46" i="7"/>
  <c r="W46" i="7"/>
  <c r="V46" i="7"/>
  <c r="U46" i="7"/>
  <c r="T46" i="7"/>
  <c r="S46" i="7"/>
  <c r="R46" i="7"/>
  <c r="Q46" i="7"/>
  <c r="P46" i="7"/>
  <c r="O46" i="7"/>
  <c r="N46" i="7"/>
  <c r="M46" i="7"/>
  <c r="L46" i="7"/>
  <c r="K46" i="7"/>
  <c r="J46" i="7"/>
  <c r="I46" i="7"/>
  <c r="H46" i="7"/>
  <c r="G46" i="7"/>
  <c r="F46" i="7"/>
  <c r="E46" i="7"/>
  <c r="D46" i="7"/>
  <c r="C46" i="7"/>
  <c r="CT45" i="7"/>
  <c r="CS45" i="7"/>
  <c r="CR45" i="7"/>
  <c r="CQ45" i="7"/>
  <c r="CP45" i="7"/>
  <c r="CO45" i="7"/>
  <c r="CN45" i="7"/>
  <c r="CM45" i="7"/>
  <c r="CL45" i="7"/>
  <c r="CK45" i="7"/>
  <c r="CJ45" i="7"/>
  <c r="CI45" i="7"/>
  <c r="CH45" i="7"/>
  <c r="CG45" i="7"/>
  <c r="CF45" i="7"/>
  <c r="CE45" i="7"/>
  <c r="CD45" i="7"/>
  <c r="CC45" i="7"/>
  <c r="CB45" i="7"/>
  <c r="CA45" i="7"/>
  <c r="BZ45" i="7"/>
  <c r="BY45" i="7"/>
  <c r="BX45" i="7"/>
  <c r="BW45" i="7"/>
  <c r="BV45" i="7"/>
  <c r="BU45" i="7"/>
  <c r="BT45" i="7"/>
  <c r="BS45" i="7"/>
  <c r="BR45" i="7"/>
  <c r="BQ45" i="7"/>
  <c r="BP45" i="7"/>
  <c r="BO45" i="7"/>
  <c r="BN45" i="7"/>
  <c r="BM45" i="7"/>
  <c r="BL45" i="7"/>
  <c r="BK45" i="7"/>
  <c r="BJ45" i="7"/>
  <c r="BI45" i="7"/>
  <c r="BH45" i="7"/>
  <c r="BG45" i="7"/>
  <c r="BF45" i="7"/>
  <c r="BE45" i="7"/>
  <c r="BD45" i="7"/>
  <c r="BC45" i="7"/>
  <c r="BB45" i="7"/>
  <c r="BA45" i="7"/>
  <c r="AZ45" i="7"/>
  <c r="AY45" i="7"/>
  <c r="AX45" i="7"/>
  <c r="AW45" i="7"/>
  <c r="AV45" i="7"/>
  <c r="AU45" i="7"/>
  <c r="AT45" i="7"/>
  <c r="AS45" i="7"/>
  <c r="AR45" i="7"/>
  <c r="AQ45" i="7"/>
  <c r="AP45" i="7"/>
  <c r="AO45" i="7"/>
  <c r="AN45" i="7"/>
  <c r="AM45" i="7"/>
  <c r="AL45" i="7"/>
  <c r="AK45" i="7"/>
  <c r="AJ45" i="7"/>
  <c r="AI45" i="7"/>
  <c r="AH45" i="7"/>
  <c r="AG45" i="7"/>
  <c r="AF45" i="7"/>
  <c r="AE45" i="7"/>
  <c r="AD45" i="7"/>
  <c r="AC45" i="7"/>
  <c r="AB45" i="7"/>
  <c r="AA45" i="7"/>
  <c r="Z45" i="7"/>
  <c r="Y45" i="7"/>
  <c r="X45" i="7"/>
  <c r="W45" i="7"/>
  <c r="V45" i="7"/>
  <c r="U45" i="7"/>
  <c r="T45" i="7"/>
  <c r="S45" i="7"/>
  <c r="R45" i="7"/>
  <c r="Q45" i="7"/>
  <c r="P45" i="7"/>
  <c r="O45" i="7"/>
  <c r="N45" i="7"/>
  <c r="M45" i="7"/>
  <c r="L45" i="7"/>
  <c r="K45" i="7"/>
  <c r="J45" i="7"/>
  <c r="I45" i="7"/>
  <c r="H45" i="7"/>
  <c r="G45" i="7"/>
  <c r="F45" i="7"/>
  <c r="E45" i="7"/>
  <c r="D45" i="7"/>
  <c r="C45" i="7"/>
  <c r="CT44" i="7"/>
  <c r="CS44" i="7"/>
  <c r="CR44" i="7"/>
  <c r="CQ44" i="7"/>
  <c r="CP44" i="7"/>
  <c r="CO44" i="7"/>
  <c r="CN44" i="7"/>
  <c r="CM44" i="7"/>
  <c r="CL44" i="7"/>
  <c r="CK44" i="7"/>
  <c r="CJ44" i="7"/>
  <c r="CI44" i="7"/>
  <c r="CH44" i="7"/>
  <c r="CG44" i="7"/>
  <c r="CF44" i="7"/>
  <c r="CE44" i="7"/>
  <c r="CD44" i="7"/>
  <c r="CC44" i="7"/>
  <c r="CB44" i="7"/>
  <c r="CA44" i="7"/>
  <c r="BZ44" i="7"/>
  <c r="BY44" i="7"/>
  <c r="BX44" i="7"/>
  <c r="BW44" i="7"/>
  <c r="BV44" i="7"/>
  <c r="BU44" i="7"/>
  <c r="BT44" i="7"/>
  <c r="BS44" i="7"/>
  <c r="BR44" i="7"/>
  <c r="BQ44" i="7"/>
  <c r="BP44" i="7"/>
  <c r="BO44" i="7"/>
  <c r="BN44" i="7"/>
  <c r="BM44" i="7"/>
  <c r="BL44" i="7"/>
  <c r="BK44" i="7"/>
  <c r="BJ44" i="7"/>
  <c r="BI44" i="7"/>
  <c r="BH44" i="7"/>
  <c r="BG44" i="7"/>
  <c r="BF44" i="7"/>
  <c r="BE44" i="7"/>
  <c r="BD44" i="7"/>
  <c r="BC44" i="7"/>
  <c r="BB44" i="7"/>
  <c r="BA44" i="7"/>
  <c r="AZ44" i="7"/>
  <c r="AY44" i="7"/>
  <c r="AX44" i="7"/>
  <c r="AW44" i="7"/>
  <c r="AV44" i="7"/>
  <c r="AU44" i="7"/>
  <c r="AT44" i="7"/>
  <c r="AS44" i="7"/>
  <c r="AR44" i="7"/>
  <c r="AQ44" i="7"/>
  <c r="AP44" i="7"/>
  <c r="AO44" i="7"/>
  <c r="AN44" i="7"/>
  <c r="AM44" i="7"/>
  <c r="AL44" i="7"/>
  <c r="AK44" i="7"/>
  <c r="AJ44" i="7"/>
  <c r="AI44" i="7"/>
  <c r="AH44" i="7"/>
  <c r="AG44" i="7"/>
  <c r="AF44" i="7"/>
  <c r="AE44" i="7"/>
  <c r="AD44" i="7"/>
  <c r="AC44" i="7"/>
  <c r="AB44" i="7"/>
  <c r="AA44" i="7"/>
  <c r="Z44" i="7"/>
  <c r="Y44" i="7"/>
  <c r="X44" i="7"/>
  <c r="W44" i="7"/>
  <c r="V44" i="7"/>
  <c r="U44" i="7"/>
  <c r="T44" i="7"/>
  <c r="S44" i="7"/>
  <c r="R44" i="7"/>
  <c r="Q44" i="7"/>
  <c r="P44" i="7"/>
  <c r="O44" i="7"/>
  <c r="N44" i="7"/>
  <c r="M44" i="7"/>
  <c r="L44" i="7"/>
  <c r="K44" i="7"/>
  <c r="J44" i="7"/>
  <c r="I44" i="7"/>
  <c r="H44" i="7"/>
  <c r="G44" i="7"/>
  <c r="F44" i="7"/>
  <c r="E44" i="7"/>
  <c r="D44" i="7"/>
  <c r="C44" i="7"/>
  <c r="CT43" i="7"/>
  <c r="CS43" i="7"/>
  <c r="CR43" i="7"/>
  <c r="CQ43" i="7"/>
  <c r="CP43" i="7"/>
  <c r="CO43" i="7"/>
  <c r="CN43" i="7"/>
  <c r="CM43" i="7"/>
  <c r="CL43" i="7"/>
  <c r="CK43" i="7"/>
  <c r="CJ43" i="7"/>
  <c r="CI43" i="7"/>
  <c r="CH43" i="7"/>
  <c r="CG43" i="7"/>
  <c r="CF43" i="7"/>
  <c r="CE43" i="7"/>
  <c r="CD43" i="7"/>
  <c r="CC43" i="7"/>
  <c r="CB43" i="7"/>
  <c r="CA43" i="7"/>
  <c r="BZ43" i="7"/>
  <c r="BY43" i="7"/>
  <c r="BX43" i="7"/>
  <c r="BW43" i="7"/>
  <c r="BV43" i="7"/>
  <c r="BU43" i="7"/>
  <c r="BT43" i="7"/>
  <c r="BS43" i="7"/>
  <c r="BR43" i="7"/>
  <c r="BQ43" i="7"/>
  <c r="BP43" i="7"/>
  <c r="BO43" i="7"/>
  <c r="BN43" i="7"/>
  <c r="BM43" i="7"/>
  <c r="BL43" i="7"/>
  <c r="BK43" i="7"/>
  <c r="BJ43" i="7"/>
  <c r="BI43" i="7"/>
  <c r="BH43" i="7"/>
  <c r="BG43" i="7"/>
  <c r="BF43" i="7"/>
  <c r="BE43" i="7"/>
  <c r="BD43" i="7"/>
  <c r="BC43" i="7"/>
  <c r="BB43" i="7"/>
  <c r="BA43" i="7"/>
  <c r="AZ43" i="7"/>
  <c r="AY43" i="7"/>
  <c r="AX43" i="7"/>
  <c r="AW43" i="7"/>
  <c r="AV43" i="7"/>
  <c r="AU43" i="7"/>
  <c r="AT43" i="7"/>
  <c r="AS43" i="7"/>
  <c r="AR43" i="7"/>
  <c r="AQ43" i="7"/>
  <c r="AP43" i="7"/>
  <c r="AO43" i="7"/>
  <c r="AN43" i="7"/>
  <c r="AM43" i="7"/>
  <c r="AL43" i="7"/>
  <c r="AK43" i="7"/>
  <c r="AJ43" i="7"/>
  <c r="AI43" i="7"/>
  <c r="AH43" i="7"/>
  <c r="AG43" i="7"/>
  <c r="AF43" i="7"/>
  <c r="AE43" i="7"/>
  <c r="AD43" i="7"/>
  <c r="AC43" i="7"/>
  <c r="AB43" i="7"/>
  <c r="AA43" i="7"/>
  <c r="Z43" i="7"/>
  <c r="Y43" i="7"/>
  <c r="X43" i="7"/>
  <c r="W43" i="7"/>
  <c r="V43" i="7"/>
  <c r="U43" i="7"/>
  <c r="T43" i="7"/>
  <c r="S43" i="7"/>
  <c r="R43" i="7"/>
  <c r="Q43" i="7"/>
  <c r="P43" i="7"/>
  <c r="O43" i="7"/>
  <c r="N43" i="7"/>
  <c r="M43" i="7"/>
  <c r="L43" i="7"/>
  <c r="K43" i="7"/>
  <c r="J43" i="7"/>
  <c r="I43" i="7"/>
  <c r="H43" i="7"/>
  <c r="G43" i="7"/>
  <c r="F43" i="7"/>
  <c r="E43" i="7"/>
  <c r="D43" i="7"/>
  <c r="C43" i="7"/>
  <c r="CT42" i="7"/>
  <c r="CS42" i="7"/>
  <c r="CR42" i="7"/>
  <c r="CQ42" i="7"/>
  <c r="CP42" i="7"/>
  <c r="CO42" i="7"/>
  <c r="CN42" i="7"/>
  <c r="CM42" i="7"/>
  <c r="CL42" i="7"/>
  <c r="CK42" i="7"/>
  <c r="CJ42" i="7"/>
  <c r="CI42" i="7"/>
  <c r="CH42" i="7"/>
  <c r="CG42" i="7"/>
  <c r="CF42" i="7"/>
  <c r="CE42" i="7"/>
  <c r="CD42" i="7"/>
  <c r="CC42" i="7"/>
  <c r="CB42" i="7"/>
  <c r="CA42" i="7"/>
  <c r="BZ42" i="7"/>
  <c r="BY42" i="7"/>
  <c r="BX42" i="7"/>
  <c r="BW42" i="7"/>
  <c r="BV42" i="7"/>
  <c r="BU42" i="7"/>
  <c r="BT42" i="7"/>
  <c r="BS42" i="7"/>
  <c r="BR42" i="7"/>
  <c r="BQ42" i="7"/>
  <c r="BP42" i="7"/>
  <c r="BO42" i="7"/>
  <c r="BN42" i="7"/>
  <c r="BM42" i="7"/>
  <c r="BL42" i="7"/>
  <c r="BK42" i="7"/>
  <c r="BJ42" i="7"/>
  <c r="BI42" i="7"/>
  <c r="BH42" i="7"/>
  <c r="BG42" i="7"/>
  <c r="BF42" i="7"/>
  <c r="BE42" i="7"/>
  <c r="BD42" i="7"/>
  <c r="BC42" i="7"/>
  <c r="BB42" i="7"/>
  <c r="BA42" i="7"/>
  <c r="AZ42" i="7"/>
  <c r="AY42" i="7"/>
  <c r="AX42" i="7"/>
  <c r="AW42" i="7"/>
  <c r="AV42" i="7"/>
  <c r="AU42" i="7"/>
  <c r="AT42" i="7"/>
  <c r="AS42" i="7"/>
  <c r="AR42" i="7"/>
  <c r="AQ42" i="7"/>
  <c r="AP42" i="7"/>
  <c r="AO42" i="7"/>
  <c r="AN42" i="7"/>
  <c r="AM42" i="7"/>
  <c r="AL42" i="7"/>
  <c r="AK42" i="7"/>
  <c r="AJ42" i="7"/>
  <c r="AI42" i="7"/>
  <c r="AH42" i="7"/>
  <c r="AG42" i="7"/>
  <c r="AF42" i="7"/>
  <c r="AE42" i="7"/>
  <c r="AD42" i="7"/>
  <c r="AC42" i="7"/>
  <c r="AB42" i="7"/>
  <c r="AA42" i="7"/>
  <c r="Z42" i="7"/>
  <c r="Y42" i="7"/>
  <c r="X42" i="7"/>
  <c r="W42" i="7"/>
  <c r="V42" i="7"/>
  <c r="U42" i="7"/>
  <c r="T42" i="7"/>
  <c r="S42" i="7"/>
  <c r="R42" i="7"/>
  <c r="Q42" i="7"/>
  <c r="P42" i="7"/>
  <c r="O42" i="7"/>
  <c r="N42" i="7"/>
  <c r="M42" i="7"/>
  <c r="L42" i="7"/>
  <c r="K42" i="7"/>
  <c r="J42" i="7"/>
  <c r="I42" i="7"/>
  <c r="H42" i="7"/>
  <c r="G42" i="7"/>
  <c r="F42" i="7"/>
  <c r="E42" i="7"/>
  <c r="D42" i="7"/>
  <c r="C42" i="7"/>
  <c r="B44" i="7"/>
  <c r="B48" i="7"/>
  <c r="B45" i="7"/>
  <c r="B43" i="7"/>
  <c r="B42" i="7"/>
  <c r="B47" i="7"/>
  <c r="B46" i="7"/>
  <c r="J48" i="7" l="1"/>
  <c r="AH48" i="7"/>
  <c r="AP48" i="7"/>
  <c r="BN48" i="7"/>
  <c r="BV48" i="7"/>
  <c r="CT48" i="7"/>
  <c r="D48" i="7"/>
  <c r="H48" i="7"/>
  <c r="L48" i="7"/>
  <c r="P48" i="7"/>
  <c r="T48" i="7"/>
  <c r="X48" i="7"/>
  <c r="AB48" i="7"/>
  <c r="AF48" i="7"/>
  <c r="AJ48" i="7"/>
  <c r="AN48" i="7"/>
  <c r="AR48" i="7"/>
  <c r="AV48" i="7"/>
  <c r="AZ48" i="7"/>
  <c r="BD48" i="7"/>
  <c r="BH48" i="7"/>
  <c r="BL48" i="7"/>
  <c r="BP48" i="7"/>
  <c r="BT48" i="7"/>
  <c r="BX48" i="7"/>
  <c r="CB48" i="7"/>
  <c r="CF48" i="7"/>
  <c r="CJ48" i="7"/>
  <c r="CN48" i="7"/>
  <c r="CR48" i="7"/>
  <c r="F48" i="7"/>
  <c r="N48" i="7"/>
  <c r="V48" i="7"/>
  <c r="AD48" i="7"/>
  <c r="AL48" i="7"/>
  <c r="AT48" i="7"/>
  <c r="BB48" i="7"/>
  <c r="BJ48" i="7"/>
  <c r="BR48" i="7"/>
  <c r="BZ48" i="7"/>
  <c r="CH48" i="7"/>
  <c r="CP48" i="7"/>
  <c r="C48" i="7"/>
  <c r="G48" i="7"/>
  <c r="K48" i="7"/>
  <c r="O48" i="7"/>
  <c r="S48" i="7"/>
  <c r="W48" i="7"/>
  <c r="AA48" i="7"/>
  <c r="AE48" i="7"/>
  <c r="AI48" i="7"/>
  <c r="AM48" i="7"/>
  <c r="AQ48" i="7"/>
  <c r="AU48" i="7"/>
  <c r="AY48" i="7"/>
  <c r="BC48" i="7"/>
  <c r="BG48" i="7"/>
  <c r="BK48" i="7"/>
  <c r="BO48" i="7"/>
  <c r="BS48" i="7"/>
  <c r="BW48" i="7"/>
  <c r="CA48" i="7"/>
  <c r="CE48" i="7"/>
  <c r="CI48" i="7"/>
  <c r="CM48" i="7"/>
  <c r="CQ48" i="7"/>
  <c r="R48" i="7"/>
  <c r="Z48" i="7"/>
  <c r="AX48" i="7"/>
  <c r="BF48" i="7"/>
  <c r="CD48" i="7"/>
  <c r="CL48" i="7"/>
  <c r="E48" i="7"/>
  <c r="I48" i="7"/>
  <c r="M48" i="7"/>
  <c r="Q48" i="7"/>
  <c r="U48" i="7"/>
  <c r="Y48" i="7"/>
  <c r="AC48" i="7"/>
  <c r="AG48" i="7"/>
  <c r="AK48" i="7"/>
  <c r="AO48" i="7"/>
  <c r="AS48" i="7"/>
  <c r="AW48" i="7"/>
  <c r="BA48" i="7"/>
  <c r="BE48" i="7"/>
  <c r="BI48" i="7"/>
  <c r="BM48" i="7"/>
  <c r="BQ48" i="7"/>
  <c r="BU48" i="7"/>
  <c r="BY48" i="7"/>
  <c r="CC48" i="7"/>
  <c r="CG48" i="7"/>
  <c r="CK48" i="7"/>
  <c r="CO48" i="7"/>
  <c r="CS48" i="7"/>
  <c r="S61" i="6"/>
  <c r="S69" i="6" s="1"/>
  <c r="A55" i="6"/>
  <c r="A56" i="6"/>
  <c r="A57" i="6"/>
  <c r="A76" i="6" s="1"/>
  <c r="A58" i="6"/>
  <c r="A77" i="6" s="1"/>
  <c r="A53" i="6"/>
  <c r="A62" i="6" s="1"/>
  <c r="Y52" i="6"/>
  <c r="X52" i="6"/>
  <c r="X61" i="6" s="1"/>
  <c r="X69" i="6" s="1"/>
  <c r="W52" i="6"/>
  <c r="W72" i="6" s="1"/>
  <c r="V52" i="6"/>
  <c r="V72" i="6" s="1"/>
  <c r="U52" i="6"/>
  <c r="T52" i="6"/>
  <c r="T61" i="6" s="1"/>
  <c r="T69" i="6" s="1"/>
  <c r="S52" i="6"/>
  <c r="S72" i="6" s="1"/>
  <c r="R52" i="6"/>
  <c r="R72" i="6" s="1"/>
  <c r="Q52" i="6"/>
  <c r="P52" i="6"/>
  <c r="P61" i="6" s="1"/>
  <c r="P69" i="6" s="1"/>
  <c r="O52" i="6"/>
  <c r="O72" i="6" s="1"/>
  <c r="N52" i="6"/>
  <c r="N61" i="6" s="1"/>
  <c r="N69" i="6" s="1"/>
  <c r="M52" i="6"/>
  <c r="L52" i="6"/>
  <c r="L61" i="6" s="1"/>
  <c r="L69" i="6" s="1"/>
  <c r="K52" i="6"/>
  <c r="K72" i="6" s="1"/>
  <c r="J52" i="6"/>
  <c r="J72" i="6" s="1"/>
  <c r="I52" i="6"/>
  <c r="H52" i="6"/>
  <c r="H61" i="6" s="1"/>
  <c r="H69" i="6" s="1"/>
  <c r="G52" i="6"/>
  <c r="G72" i="6" s="1"/>
  <c r="F52" i="6"/>
  <c r="F72" i="6" s="1"/>
  <c r="E52" i="6"/>
  <c r="D52" i="6"/>
  <c r="D61" i="6" s="1"/>
  <c r="D69" i="6" s="1"/>
  <c r="C52" i="6"/>
  <c r="C72" i="6" s="1"/>
  <c r="B52" i="6"/>
  <c r="B72" i="6" s="1"/>
  <c r="C45" i="6"/>
  <c r="D45" i="6"/>
  <c r="E45" i="6"/>
  <c r="F45" i="6"/>
  <c r="G45" i="6"/>
  <c r="H45" i="6"/>
  <c r="I45" i="6"/>
  <c r="J45" i="6"/>
  <c r="K45" i="6"/>
  <c r="L45" i="6"/>
  <c r="M45" i="6"/>
  <c r="N45" i="6"/>
  <c r="O45" i="6"/>
  <c r="P45" i="6"/>
  <c r="Q45" i="6"/>
  <c r="R45" i="6"/>
  <c r="S45" i="6"/>
  <c r="T45" i="6"/>
  <c r="U45" i="6"/>
  <c r="V45" i="6"/>
  <c r="W45" i="6"/>
  <c r="X45" i="6"/>
  <c r="Y45" i="6"/>
  <c r="Z45" i="6"/>
  <c r="AA45" i="6"/>
  <c r="AB45" i="6"/>
  <c r="AC45" i="6"/>
  <c r="AD45" i="6"/>
  <c r="AE45" i="6"/>
  <c r="AF45" i="6"/>
  <c r="AG45" i="6"/>
  <c r="AH45" i="6"/>
  <c r="AI45" i="6"/>
  <c r="AJ45" i="6"/>
  <c r="AK45" i="6"/>
  <c r="AL45" i="6"/>
  <c r="AM45" i="6"/>
  <c r="AN45" i="6"/>
  <c r="AO45" i="6"/>
  <c r="AP45" i="6"/>
  <c r="AQ45" i="6"/>
  <c r="AR45" i="6"/>
  <c r="AS45" i="6"/>
  <c r="AT45" i="6"/>
  <c r="AU45" i="6"/>
  <c r="AV45" i="6"/>
  <c r="AW45" i="6"/>
  <c r="AX45" i="6"/>
  <c r="AY45" i="6"/>
  <c r="AZ45" i="6"/>
  <c r="BA45" i="6"/>
  <c r="BB45" i="6"/>
  <c r="BC45" i="6"/>
  <c r="BD45" i="6"/>
  <c r="BE45" i="6"/>
  <c r="BF45" i="6"/>
  <c r="BG45" i="6"/>
  <c r="BH45" i="6"/>
  <c r="BI45" i="6"/>
  <c r="BJ45" i="6"/>
  <c r="BK45" i="6"/>
  <c r="BL45" i="6"/>
  <c r="BM45" i="6"/>
  <c r="BN45" i="6"/>
  <c r="BO45" i="6"/>
  <c r="BP45" i="6"/>
  <c r="BQ45" i="6"/>
  <c r="BR45" i="6"/>
  <c r="BS45" i="6"/>
  <c r="BT45" i="6"/>
  <c r="BU45" i="6"/>
  <c r="BV45" i="6"/>
  <c r="BW45" i="6"/>
  <c r="BX45" i="6"/>
  <c r="BY45" i="6"/>
  <c r="BZ45" i="6"/>
  <c r="CA45" i="6"/>
  <c r="CB45" i="6"/>
  <c r="CC45" i="6"/>
  <c r="CD45" i="6"/>
  <c r="CE45" i="6"/>
  <c r="CF45" i="6"/>
  <c r="CG45" i="6"/>
  <c r="CH45" i="6"/>
  <c r="CI45" i="6"/>
  <c r="CJ45" i="6"/>
  <c r="CK45" i="6"/>
  <c r="CL45" i="6"/>
  <c r="CM45" i="6"/>
  <c r="CN45" i="6"/>
  <c r="CO45" i="6"/>
  <c r="CP45" i="6"/>
  <c r="CQ45" i="6"/>
  <c r="CR45" i="6"/>
  <c r="CS45" i="6"/>
  <c r="N72" i="6" l="1"/>
  <c r="C61" i="6"/>
  <c r="C69" i="6" s="1"/>
  <c r="X55" i="6"/>
  <c r="T55" i="6"/>
  <c r="P55" i="6"/>
  <c r="L55" i="6"/>
  <c r="H55" i="6"/>
  <c r="D55" i="6"/>
  <c r="K61" i="6"/>
  <c r="K69" i="6" s="1"/>
  <c r="H72" i="6"/>
  <c r="X72" i="6"/>
  <c r="J61" i="6"/>
  <c r="J69" i="6" s="1"/>
  <c r="R61" i="6"/>
  <c r="R69" i="6" s="1"/>
  <c r="P72" i="6"/>
  <c r="F61" i="6"/>
  <c r="F69" i="6" s="1"/>
  <c r="V61" i="6"/>
  <c r="V69" i="6" s="1"/>
  <c r="G61" i="6"/>
  <c r="G69" i="6" s="1"/>
  <c r="O61" i="6"/>
  <c r="O69" i="6" s="1"/>
  <c r="W61" i="6"/>
  <c r="W69" i="6" s="1"/>
  <c r="A66" i="6"/>
  <c r="E72" i="6"/>
  <c r="E61" i="6"/>
  <c r="E69" i="6" s="1"/>
  <c r="I72" i="6"/>
  <c r="I61" i="6"/>
  <c r="I69" i="6" s="1"/>
  <c r="M72" i="6"/>
  <c r="M61" i="6"/>
  <c r="M69" i="6" s="1"/>
  <c r="Q72" i="6"/>
  <c r="Q61" i="6"/>
  <c r="Q69" i="6" s="1"/>
  <c r="U72" i="6"/>
  <c r="U61" i="6"/>
  <c r="U69" i="6" s="1"/>
  <c r="Y72" i="6"/>
  <c r="Y61" i="6"/>
  <c r="Y69" i="6" s="1"/>
  <c r="D72" i="6"/>
  <c r="L72" i="6"/>
  <c r="T72" i="6"/>
  <c r="A73" i="6"/>
  <c r="A75" i="6"/>
  <c r="A64" i="6"/>
  <c r="W55" i="6"/>
  <c r="S55" i="6"/>
  <c r="O55" i="6"/>
  <c r="K55" i="6"/>
  <c r="G55" i="6"/>
  <c r="C55" i="6"/>
  <c r="B61" i="6"/>
  <c r="B69" i="6" s="1"/>
  <c r="A65" i="6"/>
  <c r="Y55" i="6"/>
  <c r="V55" i="6"/>
  <c r="U55" i="6"/>
  <c r="R55" i="6"/>
  <c r="Q55" i="6"/>
  <c r="N55" i="6"/>
  <c r="M55" i="6"/>
  <c r="J55" i="6"/>
  <c r="I55" i="6"/>
  <c r="F55" i="6"/>
  <c r="E55" i="6"/>
  <c r="CT48" i="6" l="1"/>
  <c r="CS48" i="6"/>
  <c r="CR48" i="6"/>
  <c r="CQ48" i="6"/>
  <c r="CP48" i="6"/>
  <c r="CO48" i="6"/>
  <c r="CN48" i="6"/>
  <c r="CM48" i="6"/>
  <c r="CL48" i="6"/>
  <c r="CK48" i="6"/>
  <c r="CJ48" i="6"/>
  <c r="CI48" i="6"/>
  <c r="CH48" i="6"/>
  <c r="CG48" i="6"/>
  <c r="CF48" i="6"/>
  <c r="CE48" i="6"/>
  <c r="CD48" i="6"/>
  <c r="CC48" i="6"/>
  <c r="CB48" i="6"/>
  <c r="CA48" i="6"/>
  <c r="BZ48" i="6"/>
  <c r="BY48" i="6"/>
  <c r="BX48" i="6"/>
  <c r="BW48" i="6"/>
  <c r="BV48" i="6"/>
  <c r="BU48" i="6"/>
  <c r="BT48" i="6"/>
  <c r="BS48" i="6"/>
  <c r="BR48" i="6"/>
  <c r="BQ48" i="6"/>
  <c r="BP48" i="6"/>
  <c r="BO48" i="6"/>
  <c r="BN48" i="6"/>
  <c r="BM48" i="6"/>
  <c r="BL48" i="6"/>
  <c r="BK48" i="6"/>
  <c r="BJ48" i="6"/>
  <c r="BI48" i="6"/>
  <c r="BH48" i="6"/>
  <c r="BG48" i="6"/>
  <c r="BF48" i="6"/>
  <c r="BE48" i="6"/>
  <c r="BD48" i="6"/>
  <c r="BC48" i="6"/>
  <c r="BB48" i="6"/>
  <c r="BA48" i="6"/>
  <c r="AZ48" i="6"/>
  <c r="AY48" i="6"/>
  <c r="AX48" i="6"/>
  <c r="AW48" i="6"/>
  <c r="AV48" i="6"/>
  <c r="AU48" i="6"/>
  <c r="AT48" i="6"/>
  <c r="AS48" i="6"/>
  <c r="AR48" i="6"/>
  <c r="AQ48" i="6"/>
  <c r="AP48" i="6"/>
  <c r="AO48" i="6"/>
  <c r="AN48" i="6"/>
  <c r="AM48" i="6"/>
  <c r="AL48" i="6"/>
  <c r="AK48" i="6"/>
  <c r="AJ48" i="6"/>
  <c r="AI48" i="6"/>
  <c r="AH48" i="6"/>
  <c r="AG48" i="6"/>
  <c r="AF48" i="6"/>
  <c r="AE48" i="6"/>
  <c r="AD48" i="6"/>
  <c r="AC48" i="6"/>
  <c r="AB48" i="6"/>
  <c r="AA48" i="6"/>
  <c r="Z48" i="6"/>
  <c r="Y48" i="6"/>
  <c r="X48" i="6"/>
  <c r="W48" i="6"/>
  <c r="V48" i="6"/>
  <c r="U48" i="6"/>
  <c r="T48" i="6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B48" i="6"/>
  <c r="CT47" i="6"/>
  <c r="CS47" i="6"/>
  <c r="CR47" i="6"/>
  <c r="CQ47" i="6"/>
  <c r="CP47" i="6"/>
  <c r="CO47" i="6"/>
  <c r="CN47" i="6"/>
  <c r="CM47" i="6"/>
  <c r="CL47" i="6"/>
  <c r="CK47" i="6"/>
  <c r="CJ47" i="6"/>
  <c r="CI47" i="6"/>
  <c r="CH47" i="6"/>
  <c r="CG47" i="6"/>
  <c r="CF47" i="6"/>
  <c r="CE47" i="6"/>
  <c r="CD47" i="6"/>
  <c r="CC47" i="6"/>
  <c r="CB47" i="6"/>
  <c r="CA47" i="6"/>
  <c r="BZ47" i="6"/>
  <c r="BY47" i="6"/>
  <c r="BX47" i="6"/>
  <c r="BW47" i="6"/>
  <c r="BV47" i="6"/>
  <c r="BU47" i="6"/>
  <c r="BT47" i="6"/>
  <c r="BS47" i="6"/>
  <c r="BR47" i="6"/>
  <c r="BQ47" i="6"/>
  <c r="BP47" i="6"/>
  <c r="BO47" i="6"/>
  <c r="BN47" i="6"/>
  <c r="BM47" i="6"/>
  <c r="BL47" i="6"/>
  <c r="BK47" i="6"/>
  <c r="BJ47" i="6"/>
  <c r="BI47" i="6"/>
  <c r="BH47" i="6"/>
  <c r="BG47" i="6"/>
  <c r="BF47" i="6"/>
  <c r="BE47" i="6"/>
  <c r="BD47" i="6"/>
  <c r="BC47" i="6"/>
  <c r="BB47" i="6"/>
  <c r="BA47" i="6"/>
  <c r="AZ47" i="6"/>
  <c r="AY47" i="6"/>
  <c r="AX47" i="6"/>
  <c r="AW47" i="6"/>
  <c r="AV47" i="6"/>
  <c r="AU47" i="6"/>
  <c r="AT47" i="6"/>
  <c r="AS47" i="6"/>
  <c r="AR47" i="6"/>
  <c r="AQ47" i="6"/>
  <c r="AP47" i="6"/>
  <c r="AO47" i="6"/>
  <c r="AN47" i="6"/>
  <c r="AM47" i="6"/>
  <c r="AL47" i="6"/>
  <c r="AK47" i="6"/>
  <c r="AJ47" i="6"/>
  <c r="AI47" i="6"/>
  <c r="AH47" i="6"/>
  <c r="AG47" i="6"/>
  <c r="AF47" i="6"/>
  <c r="AE47" i="6"/>
  <c r="AD47" i="6"/>
  <c r="AC47" i="6"/>
  <c r="AB47" i="6"/>
  <c r="AA47" i="6"/>
  <c r="Z47" i="6"/>
  <c r="Y47" i="6"/>
  <c r="X47" i="6"/>
  <c r="W47" i="6"/>
  <c r="V47" i="6"/>
  <c r="U47" i="6"/>
  <c r="T47" i="6"/>
  <c r="S47" i="6"/>
  <c r="R47" i="6"/>
  <c r="Q47" i="6"/>
  <c r="P47" i="6"/>
  <c r="O47" i="6"/>
  <c r="N47" i="6"/>
  <c r="M47" i="6"/>
  <c r="L47" i="6"/>
  <c r="K47" i="6"/>
  <c r="J47" i="6"/>
  <c r="I47" i="6"/>
  <c r="H47" i="6"/>
  <c r="G47" i="6"/>
  <c r="F47" i="6"/>
  <c r="E47" i="6"/>
  <c r="D47" i="6"/>
  <c r="C47" i="6"/>
  <c r="B47" i="6"/>
  <c r="CT46" i="6"/>
  <c r="CS46" i="6"/>
  <c r="CR46" i="6"/>
  <c r="CQ46" i="6"/>
  <c r="CP46" i="6"/>
  <c r="CO46" i="6"/>
  <c r="CN46" i="6"/>
  <c r="CM46" i="6"/>
  <c r="CL46" i="6"/>
  <c r="CK46" i="6"/>
  <c r="CJ46" i="6"/>
  <c r="CI46" i="6"/>
  <c r="CH46" i="6"/>
  <c r="CG46" i="6"/>
  <c r="CF46" i="6"/>
  <c r="CE46" i="6"/>
  <c r="CD46" i="6"/>
  <c r="CC46" i="6"/>
  <c r="CB46" i="6"/>
  <c r="CA46" i="6"/>
  <c r="BZ46" i="6"/>
  <c r="BY46" i="6"/>
  <c r="BX46" i="6"/>
  <c r="BW46" i="6"/>
  <c r="BV46" i="6"/>
  <c r="BU46" i="6"/>
  <c r="BT46" i="6"/>
  <c r="BS46" i="6"/>
  <c r="BR46" i="6"/>
  <c r="BQ46" i="6"/>
  <c r="BP46" i="6"/>
  <c r="BO46" i="6"/>
  <c r="BN46" i="6"/>
  <c r="BM46" i="6"/>
  <c r="BL46" i="6"/>
  <c r="BK46" i="6"/>
  <c r="BJ46" i="6"/>
  <c r="BI46" i="6"/>
  <c r="BH46" i="6"/>
  <c r="BG46" i="6"/>
  <c r="BF46" i="6"/>
  <c r="BE46" i="6"/>
  <c r="BD46" i="6"/>
  <c r="BC46" i="6"/>
  <c r="BB46" i="6"/>
  <c r="BA46" i="6"/>
  <c r="AZ46" i="6"/>
  <c r="AY46" i="6"/>
  <c r="AX46" i="6"/>
  <c r="AW46" i="6"/>
  <c r="AV46" i="6"/>
  <c r="AU46" i="6"/>
  <c r="AT46" i="6"/>
  <c r="AS46" i="6"/>
  <c r="AR46" i="6"/>
  <c r="AQ46" i="6"/>
  <c r="AP46" i="6"/>
  <c r="AO46" i="6"/>
  <c r="AN46" i="6"/>
  <c r="AM46" i="6"/>
  <c r="AL46" i="6"/>
  <c r="AK46" i="6"/>
  <c r="AJ46" i="6"/>
  <c r="AI46" i="6"/>
  <c r="AH46" i="6"/>
  <c r="AG46" i="6"/>
  <c r="AF46" i="6"/>
  <c r="AE46" i="6"/>
  <c r="AD46" i="6"/>
  <c r="AC46" i="6"/>
  <c r="AB46" i="6"/>
  <c r="AA46" i="6"/>
  <c r="Z46" i="6"/>
  <c r="Y46" i="6"/>
  <c r="X46" i="6"/>
  <c r="W46" i="6"/>
  <c r="V46" i="6"/>
  <c r="U46" i="6"/>
  <c r="T46" i="6"/>
  <c r="S46" i="6"/>
  <c r="R46" i="6"/>
  <c r="Q46" i="6"/>
  <c r="P46" i="6"/>
  <c r="O46" i="6"/>
  <c r="N46" i="6"/>
  <c r="M46" i="6"/>
  <c r="L46" i="6"/>
  <c r="K46" i="6"/>
  <c r="J46" i="6"/>
  <c r="I46" i="6"/>
  <c r="H46" i="6"/>
  <c r="G46" i="6"/>
  <c r="F46" i="6"/>
  <c r="E46" i="6"/>
  <c r="D46" i="6"/>
  <c r="C46" i="6"/>
  <c r="B46" i="6"/>
  <c r="CT45" i="6"/>
  <c r="CT44" i="6"/>
  <c r="CS44" i="6"/>
  <c r="CR44" i="6"/>
  <c r="CQ44" i="6"/>
  <c r="CP44" i="6"/>
  <c r="CO44" i="6"/>
  <c r="CN44" i="6"/>
  <c r="CM44" i="6"/>
  <c r="CL44" i="6"/>
  <c r="CK44" i="6"/>
  <c r="CJ44" i="6"/>
  <c r="CI44" i="6"/>
  <c r="CH44" i="6"/>
  <c r="CG44" i="6"/>
  <c r="CF44" i="6"/>
  <c r="CE44" i="6"/>
  <c r="CD44" i="6"/>
  <c r="CC44" i="6"/>
  <c r="CB44" i="6"/>
  <c r="CA44" i="6"/>
  <c r="BZ44" i="6"/>
  <c r="BY44" i="6"/>
  <c r="BX44" i="6"/>
  <c r="BW44" i="6"/>
  <c r="BV44" i="6"/>
  <c r="BU44" i="6"/>
  <c r="BT44" i="6"/>
  <c r="BS44" i="6"/>
  <c r="BR44" i="6"/>
  <c r="BQ44" i="6"/>
  <c r="BP44" i="6"/>
  <c r="BO44" i="6"/>
  <c r="BN44" i="6"/>
  <c r="BM44" i="6"/>
  <c r="BL44" i="6"/>
  <c r="BK44" i="6"/>
  <c r="BJ44" i="6"/>
  <c r="BI44" i="6"/>
  <c r="BH44" i="6"/>
  <c r="BG44" i="6"/>
  <c r="BF44" i="6"/>
  <c r="BE44" i="6"/>
  <c r="BD44" i="6"/>
  <c r="BC44" i="6"/>
  <c r="BB44" i="6"/>
  <c r="BA44" i="6"/>
  <c r="AZ44" i="6"/>
  <c r="AY44" i="6"/>
  <c r="AX44" i="6"/>
  <c r="AW44" i="6"/>
  <c r="AV44" i="6"/>
  <c r="AU44" i="6"/>
  <c r="AT44" i="6"/>
  <c r="AS44" i="6"/>
  <c r="AR44" i="6"/>
  <c r="AQ44" i="6"/>
  <c r="AP44" i="6"/>
  <c r="AO44" i="6"/>
  <c r="AN44" i="6"/>
  <c r="AM44" i="6"/>
  <c r="AL44" i="6"/>
  <c r="AK44" i="6"/>
  <c r="AJ44" i="6"/>
  <c r="AI44" i="6"/>
  <c r="AH44" i="6"/>
  <c r="AG44" i="6"/>
  <c r="AF44" i="6"/>
  <c r="AE44" i="6"/>
  <c r="AD44" i="6"/>
  <c r="AC44" i="6"/>
  <c r="AB44" i="6"/>
  <c r="AA44" i="6"/>
  <c r="Z44" i="6"/>
  <c r="Y44" i="6"/>
  <c r="X44" i="6"/>
  <c r="W44" i="6"/>
  <c r="V44" i="6"/>
  <c r="U44" i="6"/>
  <c r="T44" i="6"/>
  <c r="S44" i="6"/>
  <c r="R44" i="6"/>
  <c r="Q44" i="6"/>
  <c r="P44" i="6"/>
  <c r="O44" i="6"/>
  <c r="N44" i="6"/>
  <c r="M44" i="6"/>
  <c r="L44" i="6"/>
  <c r="K44" i="6"/>
  <c r="J44" i="6"/>
  <c r="I44" i="6"/>
  <c r="H44" i="6"/>
  <c r="G44" i="6"/>
  <c r="F44" i="6"/>
  <c r="E44" i="6"/>
  <c r="D44" i="6"/>
  <c r="C44" i="6"/>
  <c r="B44" i="6"/>
  <c r="CT43" i="6"/>
  <c r="CS43" i="6"/>
  <c r="CR43" i="6"/>
  <c r="CQ43" i="6"/>
  <c r="CP43" i="6"/>
  <c r="CO43" i="6"/>
  <c r="CN43" i="6"/>
  <c r="CM43" i="6"/>
  <c r="CL43" i="6"/>
  <c r="CK43" i="6"/>
  <c r="CJ43" i="6"/>
  <c r="CI43" i="6"/>
  <c r="CH43" i="6"/>
  <c r="CG43" i="6"/>
  <c r="CF43" i="6"/>
  <c r="CE43" i="6"/>
  <c r="CD43" i="6"/>
  <c r="CC43" i="6"/>
  <c r="CB43" i="6"/>
  <c r="CA43" i="6"/>
  <c r="BZ43" i="6"/>
  <c r="BY43" i="6"/>
  <c r="BX43" i="6"/>
  <c r="BW43" i="6"/>
  <c r="BV43" i="6"/>
  <c r="BU43" i="6"/>
  <c r="BT43" i="6"/>
  <c r="BS43" i="6"/>
  <c r="BR43" i="6"/>
  <c r="BQ43" i="6"/>
  <c r="BP43" i="6"/>
  <c r="BO43" i="6"/>
  <c r="BN43" i="6"/>
  <c r="BM43" i="6"/>
  <c r="BL43" i="6"/>
  <c r="BK43" i="6"/>
  <c r="BJ43" i="6"/>
  <c r="BI43" i="6"/>
  <c r="BH43" i="6"/>
  <c r="BG43" i="6"/>
  <c r="BF43" i="6"/>
  <c r="BE43" i="6"/>
  <c r="BD43" i="6"/>
  <c r="BC43" i="6"/>
  <c r="BB43" i="6"/>
  <c r="BA43" i="6"/>
  <c r="AZ43" i="6"/>
  <c r="AY43" i="6"/>
  <c r="AX43" i="6"/>
  <c r="AW43" i="6"/>
  <c r="AV43" i="6"/>
  <c r="AU43" i="6"/>
  <c r="AT43" i="6"/>
  <c r="AS43" i="6"/>
  <c r="AR43" i="6"/>
  <c r="AQ43" i="6"/>
  <c r="AP43" i="6"/>
  <c r="AO43" i="6"/>
  <c r="AN43" i="6"/>
  <c r="AM43" i="6"/>
  <c r="AL43" i="6"/>
  <c r="AK43" i="6"/>
  <c r="AJ43" i="6"/>
  <c r="AI43" i="6"/>
  <c r="AH43" i="6"/>
  <c r="AG43" i="6"/>
  <c r="AF43" i="6"/>
  <c r="AE43" i="6"/>
  <c r="AD43" i="6"/>
  <c r="AC43" i="6"/>
  <c r="AB43" i="6"/>
  <c r="AA43" i="6"/>
  <c r="Z43" i="6"/>
  <c r="Y43" i="6"/>
  <c r="X43" i="6"/>
  <c r="W43" i="6"/>
  <c r="V43" i="6"/>
  <c r="U43" i="6"/>
  <c r="T43" i="6"/>
  <c r="S43" i="6"/>
  <c r="R43" i="6"/>
  <c r="Q43" i="6"/>
  <c r="P43" i="6"/>
  <c r="O43" i="6"/>
  <c r="N43" i="6"/>
  <c r="M43" i="6"/>
  <c r="L43" i="6"/>
  <c r="K43" i="6"/>
  <c r="J43" i="6"/>
  <c r="I43" i="6"/>
  <c r="H43" i="6"/>
  <c r="G43" i="6"/>
  <c r="F43" i="6"/>
  <c r="E43" i="6"/>
  <c r="D43" i="6"/>
  <c r="C43" i="6"/>
  <c r="B43" i="6"/>
  <c r="B56" i="6" l="1"/>
  <c r="B75" i="6" s="1"/>
  <c r="C56" i="6"/>
  <c r="C75" i="6" s="1"/>
  <c r="D56" i="6"/>
  <c r="E56" i="6"/>
  <c r="E75" i="6" s="1"/>
  <c r="F56" i="6"/>
  <c r="F75" i="6" s="1"/>
  <c r="G56" i="6"/>
  <c r="G75" i="6" s="1"/>
  <c r="H56" i="6"/>
  <c r="I56" i="6"/>
  <c r="I75" i="6" s="1"/>
  <c r="J56" i="6"/>
  <c r="J75" i="6" s="1"/>
  <c r="K56" i="6"/>
  <c r="K75" i="6" s="1"/>
  <c r="L56" i="6"/>
  <c r="M56" i="6"/>
  <c r="M75" i="6" s="1"/>
  <c r="N56" i="6"/>
  <c r="N75" i="6" s="1"/>
  <c r="O56" i="6"/>
  <c r="O75" i="6" s="1"/>
  <c r="P56" i="6"/>
  <c r="Q56" i="6"/>
  <c r="Q75" i="6" s="1"/>
  <c r="R56" i="6"/>
  <c r="R75" i="6" s="1"/>
  <c r="S56" i="6"/>
  <c r="S75" i="6" s="1"/>
  <c r="T56" i="6"/>
  <c r="U56" i="6"/>
  <c r="U75" i="6" s="1"/>
  <c r="V56" i="6"/>
  <c r="V75" i="6" s="1"/>
  <c r="W56" i="6"/>
  <c r="W75" i="6" s="1"/>
  <c r="X56" i="6"/>
  <c r="Y56" i="6"/>
  <c r="Y75" i="6" s="1"/>
  <c r="C64" i="6"/>
  <c r="D75" i="6"/>
  <c r="D64" i="6"/>
  <c r="E64" i="6"/>
  <c r="F64" i="6"/>
  <c r="G64" i="6"/>
  <c r="H75" i="6"/>
  <c r="H64" i="6"/>
  <c r="I64" i="6"/>
  <c r="J64" i="6"/>
  <c r="K64" i="6"/>
  <c r="L75" i="6"/>
  <c r="L64" i="6"/>
  <c r="M64" i="6"/>
  <c r="N64" i="6"/>
  <c r="O64" i="6"/>
  <c r="P75" i="6"/>
  <c r="P64" i="6"/>
  <c r="Q64" i="6"/>
  <c r="R64" i="6"/>
  <c r="S64" i="6"/>
  <c r="T75" i="6"/>
  <c r="T64" i="6"/>
  <c r="U64" i="6"/>
  <c r="V64" i="6"/>
  <c r="W64" i="6"/>
  <c r="X75" i="6"/>
  <c r="X64" i="6"/>
  <c r="Y64" i="6"/>
  <c r="B64" i="6"/>
  <c r="C57" i="6"/>
  <c r="E57" i="6"/>
  <c r="G57" i="6"/>
  <c r="I57" i="6"/>
  <c r="K57" i="6"/>
  <c r="M57" i="6"/>
  <c r="O57" i="6"/>
  <c r="Q57" i="6"/>
  <c r="S57" i="6"/>
  <c r="U57" i="6"/>
  <c r="W57" i="6"/>
  <c r="Y57" i="6"/>
  <c r="C54" i="6"/>
  <c r="F54" i="6"/>
  <c r="J54" i="6"/>
  <c r="B57" i="6"/>
  <c r="D57" i="6"/>
  <c r="F57" i="6"/>
  <c r="H57" i="6"/>
  <c r="J57" i="6"/>
  <c r="L57" i="6"/>
  <c r="N57" i="6"/>
  <c r="P57" i="6"/>
  <c r="R57" i="6"/>
  <c r="T57" i="6"/>
  <c r="V57" i="6"/>
  <c r="X57" i="6"/>
  <c r="B45" i="6"/>
  <c r="B55" i="6" s="1"/>
  <c r="B54" i="6"/>
  <c r="D54" i="6"/>
  <c r="E54" i="6"/>
  <c r="G54" i="6"/>
  <c r="H54" i="6"/>
  <c r="I54" i="6"/>
  <c r="K54" i="6"/>
  <c r="L54" i="6"/>
  <c r="M54" i="6"/>
  <c r="N54" i="6"/>
  <c r="O54" i="6"/>
  <c r="P54" i="6"/>
  <c r="Q54" i="6"/>
  <c r="R54" i="6"/>
  <c r="S54" i="6"/>
  <c r="T54" i="6"/>
  <c r="U54" i="6"/>
  <c r="V54" i="6"/>
  <c r="W54" i="6"/>
  <c r="X54" i="6"/>
  <c r="Y54" i="6"/>
  <c r="B58" i="6"/>
  <c r="C58" i="6"/>
  <c r="D58" i="6"/>
  <c r="E58" i="6"/>
  <c r="F58" i="6"/>
  <c r="G58" i="6"/>
  <c r="H58" i="6"/>
  <c r="I58" i="6"/>
  <c r="J58" i="6"/>
  <c r="K58" i="6"/>
  <c r="L58" i="6"/>
  <c r="M58" i="6"/>
  <c r="N58" i="6"/>
  <c r="O58" i="6"/>
  <c r="P58" i="6"/>
  <c r="Q58" i="6"/>
  <c r="R58" i="6"/>
  <c r="S58" i="6"/>
  <c r="T58" i="6"/>
  <c r="U58" i="6"/>
  <c r="V58" i="6"/>
  <c r="W58" i="6"/>
  <c r="X58" i="6"/>
  <c r="Y58" i="6"/>
  <c r="AO49" i="6"/>
  <c r="AW49" i="6"/>
  <c r="BE49" i="6"/>
  <c r="BM49" i="6"/>
  <c r="C53" i="6"/>
  <c r="E53" i="6"/>
  <c r="G53" i="6"/>
  <c r="I53" i="6"/>
  <c r="K53" i="6"/>
  <c r="M53" i="6"/>
  <c r="N53" i="6"/>
  <c r="P53" i="6"/>
  <c r="R53" i="6"/>
  <c r="T53" i="6"/>
  <c r="V53" i="6"/>
  <c r="Y53" i="6"/>
  <c r="AK49" i="6"/>
  <c r="AS49" i="6"/>
  <c r="BA49" i="6"/>
  <c r="BI49" i="6"/>
  <c r="B53" i="6"/>
  <c r="D53" i="6"/>
  <c r="F53" i="6"/>
  <c r="H53" i="6"/>
  <c r="J53" i="6"/>
  <c r="L53" i="6"/>
  <c r="O53" i="6"/>
  <c r="Q53" i="6"/>
  <c r="S53" i="6"/>
  <c r="U53" i="6"/>
  <c r="W53" i="6"/>
  <c r="X53" i="6"/>
  <c r="CK49" i="6"/>
  <c r="CO49" i="6"/>
  <c r="CS49" i="6"/>
  <c r="BQ49" i="6"/>
  <c r="BU49" i="6"/>
  <c r="BY49" i="6"/>
  <c r="CC49" i="6"/>
  <c r="CG49" i="6"/>
  <c r="D49" i="6"/>
  <c r="H49" i="6"/>
  <c r="L49" i="6"/>
  <c r="P49" i="6"/>
  <c r="CL49" i="6"/>
  <c r="CT49" i="6"/>
  <c r="CI49" i="6"/>
  <c r="CM49" i="6"/>
  <c r="CQ49" i="6"/>
  <c r="CH49" i="6"/>
  <c r="CP49" i="6"/>
  <c r="CJ49" i="6"/>
  <c r="CN49" i="6"/>
  <c r="CR49" i="6"/>
  <c r="BV49" i="6"/>
  <c r="CD49" i="6"/>
  <c r="BS49" i="6"/>
  <c r="BW49" i="6"/>
  <c r="CA49" i="6"/>
  <c r="CE49" i="6"/>
  <c r="BR49" i="6"/>
  <c r="BZ49" i="6"/>
  <c r="BT49" i="6"/>
  <c r="BX49" i="6"/>
  <c r="CB49" i="6"/>
  <c r="CF49" i="6"/>
  <c r="BC49" i="6"/>
  <c r="BG49" i="6"/>
  <c r="BK49" i="6"/>
  <c r="BO49" i="6"/>
  <c r="AP49" i="6"/>
  <c r="AX49" i="6"/>
  <c r="AM49" i="6"/>
  <c r="AQ49" i="6"/>
  <c r="AU49" i="6"/>
  <c r="AY49" i="6"/>
  <c r="AL49" i="6"/>
  <c r="AT49" i="6"/>
  <c r="AN49" i="6"/>
  <c r="AR49" i="6"/>
  <c r="AV49" i="6"/>
  <c r="Z49" i="6"/>
  <c r="AH49" i="6"/>
  <c r="V49" i="6"/>
  <c r="AD49" i="6"/>
  <c r="S49" i="6"/>
  <c r="W49" i="6"/>
  <c r="AE49" i="6"/>
  <c r="T49" i="6"/>
  <c r="X49" i="6"/>
  <c r="AB49" i="6"/>
  <c r="AF49" i="6"/>
  <c r="AJ49" i="6"/>
  <c r="AA49" i="6"/>
  <c r="AI49" i="6"/>
  <c r="U49" i="6"/>
  <c r="Y49" i="6"/>
  <c r="AC49" i="6"/>
  <c r="AG49" i="6"/>
  <c r="F49" i="6"/>
  <c r="J49" i="6"/>
  <c r="N49" i="6"/>
  <c r="R49" i="6"/>
  <c r="C49" i="6"/>
  <c r="G49" i="6"/>
  <c r="K49" i="6"/>
  <c r="O49" i="6"/>
  <c r="AZ49" i="6"/>
  <c r="BD49" i="6"/>
  <c r="BH49" i="6"/>
  <c r="BL49" i="6"/>
  <c r="BP49" i="6"/>
  <c r="BB49" i="6"/>
  <c r="BF49" i="6"/>
  <c r="BJ49" i="6"/>
  <c r="BN49" i="6"/>
  <c r="E49" i="6"/>
  <c r="I49" i="6"/>
  <c r="M49" i="6"/>
  <c r="Q49" i="6"/>
  <c r="L73" i="6" l="1"/>
  <c r="L62" i="6"/>
  <c r="T73" i="6"/>
  <c r="T62" i="6"/>
  <c r="E73" i="6"/>
  <c r="E62" i="6"/>
  <c r="W77" i="6"/>
  <c r="W66" i="6"/>
  <c r="O77" i="6"/>
  <c r="O66" i="6"/>
  <c r="G77" i="6"/>
  <c r="G66" i="6"/>
  <c r="W74" i="6"/>
  <c r="W63" i="6"/>
  <c r="O74" i="6"/>
  <c r="O63" i="6"/>
  <c r="E74" i="6"/>
  <c r="E63" i="6"/>
  <c r="P76" i="6"/>
  <c r="P65" i="6"/>
  <c r="W76" i="6"/>
  <c r="W65" i="6"/>
  <c r="G76" i="6"/>
  <c r="G65" i="6"/>
  <c r="J73" i="6"/>
  <c r="J62" i="6"/>
  <c r="C73" i="6"/>
  <c r="C62" i="6"/>
  <c r="V77" i="6"/>
  <c r="V66" i="6"/>
  <c r="N77" i="6"/>
  <c r="N66" i="6"/>
  <c r="F77" i="6"/>
  <c r="F66" i="6"/>
  <c r="V74" i="6"/>
  <c r="V63" i="6"/>
  <c r="N74" i="6"/>
  <c r="N63" i="6"/>
  <c r="D74" i="6"/>
  <c r="D63" i="6"/>
  <c r="N76" i="6"/>
  <c r="N65" i="6"/>
  <c r="F74" i="6"/>
  <c r="F63" i="6"/>
  <c r="M76" i="6"/>
  <c r="M65" i="6"/>
  <c r="W73" i="6"/>
  <c r="W62" i="6"/>
  <c r="O73" i="6"/>
  <c r="O62" i="6"/>
  <c r="F73" i="6"/>
  <c r="F62" i="6"/>
  <c r="V73" i="6"/>
  <c r="V62" i="6"/>
  <c r="N73" i="6"/>
  <c r="N62" i="6"/>
  <c r="G73" i="6"/>
  <c r="G62" i="6"/>
  <c r="X77" i="6"/>
  <c r="X66" i="6"/>
  <c r="T77" i="6"/>
  <c r="T66" i="6"/>
  <c r="P77" i="6"/>
  <c r="P66" i="6"/>
  <c r="L77" i="6"/>
  <c r="L66" i="6"/>
  <c r="H77" i="6"/>
  <c r="H66" i="6"/>
  <c r="D77" i="6"/>
  <c r="D66" i="6"/>
  <c r="X74" i="6"/>
  <c r="X63" i="6"/>
  <c r="T74" i="6"/>
  <c r="T63" i="6"/>
  <c r="P74" i="6"/>
  <c r="P63" i="6"/>
  <c r="L74" i="6"/>
  <c r="L63" i="6"/>
  <c r="G74" i="6"/>
  <c r="G63" i="6"/>
  <c r="R76" i="6"/>
  <c r="R65" i="6"/>
  <c r="J76" i="6"/>
  <c r="J65" i="6"/>
  <c r="Y76" i="6"/>
  <c r="Y65" i="6"/>
  <c r="Q76" i="6"/>
  <c r="Q65" i="6"/>
  <c r="I76" i="6"/>
  <c r="I65" i="6"/>
  <c r="U73" i="6"/>
  <c r="U62" i="6"/>
  <c r="D73" i="6"/>
  <c r="D62" i="6"/>
  <c r="M73" i="6"/>
  <c r="M62" i="6"/>
  <c r="S77" i="6"/>
  <c r="S66" i="6"/>
  <c r="K77" i="6"/>
  <c r="K66" i="6"/>
  <c r="C77" i="6"/>
  <c r="C66" i="6"/>
  <c r="S74" i="6"/>
  <c r="S63" i="6"/>
  <c r="K74" i="6"/>
  <c r="K63" i="6"/>
  <c r="X76" i="6"/>
  <c r="X65" i="6"/>
  <c r="H76" i="6"/>
  <c r="H65" i="6"/>
  <c r="J74" i="6"/>
  <c r="J63" i="6"/>
  <c r="O76" i="6"/>
  <c r="O65" i="6"/>
  <c r="S73" i="6"/>
  <c r="S62" i="6"/>
  <c r="R73" i="6"/>
  <c r="R62" i="6"/>
  <c r="K73" i="6"/>
  <c r="K62" i="6"/>
  <c r="R77" i="6"/>
  <c r="R66" i="6"/>
  <c r="J77" i="6"/>
  <c r="J66" i="6"/>
  <c r="R74" i="6"/>
  <c r="R63" i="6"/>
  <c r="I74" i="6"/>
  <c r="I63" i="6"/>
  <c r="V76" i="6"/>
  <c r="V65" i="6"/>
  <c r="F76" i="6"/>
  <c r="F65" i="6"/>
  <c r="U76" i="6"/>
  <c r="U65" i="6"/>
  <c r="E76" i="6"/>
  <c r="E65" i="6"/>
  <c r="X73" i="6"/>
  <c r="X62" i="6"/>
  <c r="Q73" i="6"/>
  <c r="Q62" i="6"/>
  <c r="H73" i="6"/>
  <c r="H62" i="6"/>
  <c r="Y73" i="6"/>
  <c r="Y62" i="6"/>
  <c r="P73" i="6"/>
  <c r="P62" i="6"/>
  <c r="I73" i="6"/>
  <c r="I62" i="6"/>
  <c r="Y77" i="6"/>
  <c r="Y66" i="6"/>
  <c r="U77" i="6"/>
  <c r="U66" i="6"/>
  <c r="Q77" i="6"/>
  <c r="Q66" i="6"/>
  <c r="M77" i="6"/>
  <c r="M66" i="6"/>
  <c r="I77" i="6"/>
  <c r="I66" i="6"/>
  <c r="E77" i="6"/>
  <c r="E66" i="6"/>
  <c r="Y74" i="6"/>
  <c r="Y63" i="6"/>
  <c r="U74" i="6"/>
  <c r="U63" i="6"/>
  <c r="Q74" i="6"/>
  <c r="Q63" i="6"/>
  <c r="M74" i="6"/>
  <c r="M63" i="6"/>
  <c r="H74" i="6"/>
  <c r="H63" i="6"/>
  <c r="T76" i="6"/>
  <c r="T65" i="6"/>
  <c r="L76" i="6"/>
  <c r="L65" i="6"/>
  <c r="D76" i="6"/>
  <c r="D65" i="6"/>
  <c r="C74" i="6"/>
  <c r="C63" i="6"/>
  <c r="S76" i="6"/>
  <c r="S65" i="6"/>
  <c r="K76" i="6"/>
  <c r="K65" i="6"/>
  <c r="C76" i="6"/>
  <c r="C65" i="6"/>
  <c r="B73" i="6"/>
  <c r="B62" i="6"/>
  <c r="B66" i="6"/>
  <c r="B77" i="6"/>
  <c r="B63" i="6"/>
  <c r="B74" i="6"/>
  <c r="B76" i="6"/>
  <c r="B65" i="6"/>
  <c r="B49" i="6"/>
</calcChain>
</file>

<file path=xl/sharedStrings.xml><?xml version="1.0" encoding="utf-8"?>
<sst xmlns="http://schemas.openxmlformats.org/spreadsheetml/2006/main" count="7451" uniqueCount="422">
  <si>
    <r>
      <rPr>
        <b/>
        <sz val="6.5"/>
        <rFont val="Arial"/>
        <family val="2"/>
      </rPr>
      <t>Time</t>
    </r>
  </si>
  <si>
    <r>
      <rPr>
        <b/>
        <sz val="6.5"/>
        <rFont val="Arial"/>
        <family val="2"/>
      </rPr>
      <t>0:15</t>
    </r>
  </si>
  <si>
    <r>
      <rPr>
        <b/>
        <sz val="6.5"/>
        <rFont val="Arial"/>
        <family val="2"/>
      </rPr>
      <t>0:30</t>
    </r>
  </si>
  <si>
    <r>
      <rPr>
        <b/>
        <sz val="6.5"/>
        <rFont val="Arial"/>
        <family val="2"/>
      </rPr>
      <t>0:45</t>
    </r>
  </si>
  <si>
    <r>
      <rPr>
        <b/>
        <sz val="6.5"/>
        <rFont val="Arial"/>
        <family val="2"/>
      </rPr>
      <t>1:00</t>
    </r>
  </si>
  <si>
    <r>
      <rPr>
        <b/>
        <sz val="6.5"/>
        <rFont val="Arial"/>
        <family val="2"/>
      </rPr>
      <t>1:15</t>
    </r>
  </si>
  <si>
    <r>
      <rPr>
        <b/>
        <sz val="6.5"/>
        <rFont val="Arial"/>
        <family val="2"/>
      </rPr>
      <t>1:30</t>
    </r>
  </si>
  <si>
    <r>
      <rPr>
        <b/>
        <sz val="6.5"/>
        <rFont val="Arial"/>
        <family val="2"/>
      </rPr>
      <t>1:45</t>
    </r>
  </si>
  <si>
    <r>
      <rPr>
        <b/>
        <sz val="6.5"/>
        <rFont val="Arial"/>
        <family val="2"/>
      </rPr>
      <t>2:00</t>
    </r>
  </si>
  <si>
    <r>
      <rPr>
        <b/>
        <sz val="6.5"/>
        <rFont val="Arial"/>
        <family val="2"/>
      </rPr>
      <t>2:15</t>
    </r>
  </si>
  <si>
    <r>
      <rPr>
        <b/>
        <sz val="6.5"/>
        <rFont val="Arial"/>
        <family val="2"/>
      </rPr>
      <t>2:30</t>
    </r>
  </si>
  <si>
    <r>
      <rPr>
        <b/>
        <sz val="6.5"/>
        <rFont val="Arial"/>
        <family val="2"/>
      </rPr>
      <t>2:45</t>
    </r>
  </si>
  <si>
    <r>
      <rPr>
        <b/>
        <sz val="6.5"/>
        <rFont val="Arial"/>
        <family val="2"/>
      </rPr>
      <t>3:00</t>
    </r>
  </si>
  <si>
    <r>
      <rPr>
        <b/>
        <sz val="6.5"/>
        <rFont val="Arial"/>
        <family val="2"/>
      </rPr>
      <t>3:15</t>
    </r>
  </si>
  <si>
    <r>
      <rPr>
        <b/>
        <sz val="6.5"/>
        <rFont val="Arial"/>
        <family val="2"/>
      </rPr>
      <t>3:30</t>
    </r>
  </si>
  <si>
    <r>
      <rPr>
        <b/>
        <sz val="6.5"/>
        <rFont val="Arial"/>
        <family val="2"/>
      </rPr>
      <t>3:45</t>
    </r>
  </si>
  <si>
    <r>
      <rPr>
        <b/>
        <sz val="6.5"/>
        <rFont val="Arial"/>
        <family val="2"/>
      </rPr>
      <t>4:00</t>
    </r>
  </si>
  <si>
    <r>
      <rPr>
        <b/>
        <sz val="6.5"/>
        <rFont val="Arial"/>
        <family val="2"/>
      </rPr>
      <t>4:15</t>
    </r>
  </si>
  <si>
    <r>
      <rPr>
        <b/>
        <sz val="6.5"/>
        <rFont val="Arial"/>
        <family val="2"/>
      </rPr>
      <t>Canyon</t>
    </r>
  </si>
  <si>
    <r>
      <rPr>
        <b/>
        <sz val="6.5"/>
        <rFont val="Arial"/>
        <family val="2"/>
      </rPr>
      <t>WPS</t>
    </r>
  </si>
  <si>
    <r>
      <rPr>
        <b/>
        <sz val="6.5"/>
        <rFont val="Arial"/>
        <family val="2"/>
      </rPr>
      <t>Olax</t>
    </r>
  </si>
  <si>
    <r>
      <rPr>
        <b/>
        <sz val="6.5"/>
        <rFont val="Arial"/>
        <family val="2"/>
      </rPr>
      <t>Nlax</t>
    </r>
  </si>
  <si>
    <r>
      <rPr>
        <b/>
        <sz val="6.5"/>
        <rFont val="Arial"/>
        <family val="2"/>
      </rPr>
      <t>Polp</t>
    </r>
  </si>
  <si>
    <r>
      <rPr>
        <b/>
        <sz val="6.5"/>
        <rFont val="Arial"/>
        <family val="2"/>
      </rPr>
      <t>Upper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Kothmale</t>
    </r>
  </si>
  <si>
    <r>
      <rPr>
        <b/>
        <sz val="6.5"/>
        <rFont val="Arial"/>
        <family val="2"/>
      </rPr>
      <t>Koth</t>
    </r>
  </si>
  <si>
    <r>
      <rPr>
        <b/>
        <sz val="6.5"/>
        <rFont val="Arial"/>
        <family val="2"/>
      </rPr>
      <t>Vict</t>
    </r>
  </si>
  <si>
    <r>
      <rPr>
        <b/>
        <sz val="6.5"/>
        <rFont val="Arial"/>
        <family val="2"/>
      </rPr>
      <t>Rand</t>
    </r>
  </si>
  <si>
    <r>
      <rPr>
        <b/>
        <sz val="6.5"/>
        <rFont val="Arial"/>
        <family val="2"/>
      </rPr>
      <t>Rant</t>
    </r>
  </si>
  <si>
    <r>
      <rPr>
        <b/>
        <sz val="6.5"/>
        <rFont val="Arial"/>
        <family val="2"/>
      </rPr>
      <t>Uku</t>
    </r>
  </si>
  <si>
    <r>
      <rPr>
        <b/>
        <sz val="6.5"/>
        <rFont val="Arial"/>
        <family val="2"/>
      </rPr>
      <t>Bowa</t>
    </r>
  </si>
  <si>
    <r>
      <rPr>
        <b/>
        <sz val="6.5"/>
        <rFont val="Arial"/>
        <family val="2"/>
      </rPr>
      <t>Sam</t>
    </r>
  </si>
  <si>
    <r>
      <rPr>
        <b/>
        <sz val="6.5"/>
        <rFont val="Arial"/>
        <family val="2"/>
      </rPr>
      <t>Kukule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</si>
  <si>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1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</si>
  <si>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2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</si>
  <si>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3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</si>
  <si>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A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</si>
  <si>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B</t>
    </r>
  </si>
  <si>
    <r>
      <rPr>
        <b/>
        <sz val="6.5"/>
        <rFont val="Arial"/>
        <family val="2"/>
      </rPr>
      <t>Uthuru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Janani</t>
    </r>
  </si>
  <si>
    <r>
      <rPr>
        <b/>
        <sz val="6.5"/>
        <rFont val="Arial"/>
        <family val="2"/>
      </rPr>
      <t>Barge</t>
    </r>
  </si>
  <si>
    <r>
      <rPr>
        <b/>
        <sz val="6.5"/>
        <rFont val="Arial"/>
        <family val="2"/>
      </rPr>
      <t>KCCP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</si>
  <si>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EMBP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</si>
  <si>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Matara</t>
    </r>
  </si>
  <si>
    <r>
      <rPr>
        <b/>
        <sz val="6.5"/>
        <rFont val="Arial"/>
        <family val="2"/>
      </rPr>
      <t>Asia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Power</t>
    </r>
  </si>
  <si>
    <r>
      <rPr>
        <b/>
        <sz val="6.5"/>
        <rFont val="Arial"/>
        <family val="2"/>
      </rPr>
      <t>WCP</t>
    </r>
  </si>
  <si>
    <r>
      <rPr>
        <b/>
        <sz val="6.5"/>
        <rFont val="Arial"/>
        <family val="2"/>
      </rPr>
      <t>Sojitz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CCP</t>
    </r>
  </si>
  <si>
    <r>
      <rPr>
        <b/>
        <sz val="6.5"/>
        <rFont val="Arial"/>
        <family val="2"/>
      </rPr>
      <t>KPS(GT7)</t>
    </r>
  </si>
  <si>
    <r>
      <rPr>
        <b/>
        <sz val="6.5"/>
        <rFont val="Arial"/>
        <family val="2"/>
      </rPr>
      <t>KPS(GT)</t>
    </r>
  </si>
  <si>
    <r>
      <rPr>
        <b/>
        <sz val="6.5"/>
        <rFont val="Arial"/>
        <family val="2"/>
      </rPr>
      <t>CEB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Sup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Power</t>
    </r>
  </si>
  <si>
    <r>
      <rPr>
        <b/>
        <sz val="6.5"/>
        <rFont val="Arial"/>
        <family val="2"/>
      </rPr>
      <t>IPP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Emergency</t>
    </r>
  </si>
  <si>
    <r>
      <rPr>
        <b/>
        <sz val="6.5"/>
        <rFont val="Arial"/>
        <family val="2"/>
      </rPr>
      <t>Solar**</t>
    </r>
  </si>
  <si>
    <r>
      <rPr>
        <b/>
        <sz val="6.5"/>
        <rFont val="Arial"/>
        <family val="2"/>
      </rPr>
      <t>Wind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**</t>
    </r>
  </si>
  <si>
    <r>
      <rPr>
        <b/>
        <sz val="6.5"/>
        <rFont val="Arial"/>
        <family val="2"/>
      </rPr>
      <t>Mini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Hydro**</t>
    </r>
  </si>
  <si>
    <r>
      <rPr>
        <b/>
        <sz val="6.5"/>
        <rFont val="Arial"/>
        <family val="2"/>
      </rPr>
      <t>Total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MW</t>
    </r>
  </si>
  <si>
    <r>
      <rPr>
        <i/>
        <sz val="6.5"/>
        <rFont val="Arial"/>
        <family val="2"/>
      </rPr>
      <t>(*)</t>
    </r>
    <r>
      <rPr>
        <sz val="6.5"/>
        <rFont val="Times New Roman"/>
        <family val="1"/>
      </rPr>
      <t xml:space="preserve">    </t>
    </r>
    <r>
      <rPr>
        <i/>
        <sz val="6.5"/>
        <rFont val="Arial"/>
        <family val="2"/>
      </rPr>
      <t>: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Energy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data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is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taken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from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each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power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plant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at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00:00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hrs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on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following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date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(**)</t>
    </r>
    <r>
      <rPr>
        <sz val="6.5"/>
        <rFont val="Times New Roman"/>
        <family val="1"/>
      </rPr>
      <t xml:space="preserve">  </t>
    </r>
    <r>
      <rPr>
        <i/>
        <sz val="6.5"/>
        <rFont val="Arial"/>
        <family val="2"/>
      </rPr>
      <t>: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Data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is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based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on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the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telemetered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stations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 xml:space="preserve">only.
</t>
    </r>
    <r>
      <rPr>
        <i/>
        <sz val="6.5"/>
        <rFont val="Arial"/>
        <family val="2"/>
      </rPr>
      <t>(***)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: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Mini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Hydro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Energy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is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not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used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in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Energy</t>
    </r>
    <r>
      <rPr>
        <sz val="6.5"/>
        <rFont val="Times New Roman"/>
        <family val="1"/>
      </rPr>
      <t xml:space="preserve"> </t>
    </r>
    <r>
      <rPr>
        <i/>
        <sz val="6.5"/>
        <rFont val="Arial"/>
        <family val="2"/>
      </rPr>
      <t>Computation.</t>
    </r>
  </si>
  <si>
    <r>
      <rPr>
        <b/>
        <sz val="6.5"/>
        <rFont val="Arial"/>
        <family val="2"/>
      </rPr>
      <t>4:30</t>
    </r>
  </si>
  <si>
    <r>
      <rPr>
        <b/>
        <sz val="6.5"/>
        <rFont val="Arial"/>
        <family val="2"/>
      </rPr>
      <t>4:45</t>
    </r>
  </si>
  <si>
    <r>
      <rPr>
        <b/>
        <sz val="6.5"/>
        <rFont val="Arial"/>
        <family val="2"/>
      </rPr>
      <t>5:00</t>
    </r>
  </si>
  <si>
    <r>
      <rPr>
        <b/>
        <sz val="6.5"/>
        <rFont val="Arial"/>
        <family val="2"/>
      </rPr>
      <t>5:15</t>
    </r>
  </si>
  <si>
    <r>
      <rPr>
        <b/>
        <sz val="6.5"/>
        <rFont val="Arial"/>
        <family val="2"/>
      </rPr>
      <t>5:30</t>
    </r>
  </si>
  <si>
    <r>
      <rPr>
        <b/>
        <sz val="6.5"/>
        <rFont val="Arial"/>
        <family val="2"/>
      </rPr>
      <t>5:45</t>
    </r>
  </si>
  <si>
    <r>
      <rPr>
        <b/>
        <sz val="6.5"/>
        <rFont val="Arial"/>
        <family val="2"/>
      </rPr>
      <t>6:00</t>
    </r>
  </si>
  <si>
    <r>
      <rPr>
        <b/>
        <sz val="6.5"/>
        <rFont val="Arial"/>
        <family val="2"/>
      </rPr>
      <t>6:15</t>
    </r>
  </si>
  <si>
    <r>
      <rPr>
        <b/>
        <sz val="6.5"/>
        <rFont val="Arial"/>
        <family val="2"/>
      </rPr>
      <t>6:30</t>
    </r>
  </si>
  <si>
    <r>
      <rPr>
        <b/>
        <sz val="6.5"/>
        <rFont val="Arial"/>
        <family val="2"/>
      </rPr>
      <t>6:45</t>
    </r>
  </si>
  <si>
    <r>
      <rPr>
        <b/>
        <sz val="6.5"/>
        <rFont val="Arial"/>
        <family val="2"/>
      </rPr>
      <t>7:00</t>
    </r>
  </si>
  <si>
    <r>
      <rPr>
        <b/>
        <sz val="6.5"/>
        <rFont val="Arial"/>
        <family val="2"/>
      </rPr>
      <t>7:15</t>
    </r>
  </si>
  <si>
    <r>
      <rPr>
        <b/>
        <sz val="6.5"/>
        <rFont val="Arial"/>
        <family val="2"/>
      </rPr>
      <t>7:30</t>
    </r>
  </si>
  <si>
    <r>
      <rPr>
        <b/>
        <sz val="6.5"/>
        <rFont val="Arial"/>
        <family val="2"/>
      </rPr>
      <t>7:45</t>
    </r>
  </si>
  <si>
    <r>
      <rPr>
        <b/>
        <sz val="6.5"/>
        <rFont val="Arial"/>
        <family val="2"/>
      </rPr>
      <t>8:00</t>
    </r>
  </si>
  <si>
    <r>
      <rPr>
        <b/>
        <sz val="6.5"/>
        <rFont val="Arial"/>
        <family val="2"/>
      </rPr>
      <t>8:15</t>
    </r>
  </si>
  <si>
    <r>
      <rPr>
        <b/>
        <sz val="6.5"/>
        <rFont val="Arial"/>
        <family val="2"/>
      </rPr>
      <t>8:30</t>
    </r>
  </si>
  <si>
    <r>
      <rPr>
        <b/>
        <sz val="6.5"/>
        <rFont val="Arial"/>
        <family val="2"/>
      </rPr>
      <t>8:45</t>
    </r>
  </si>
  <si>
    <r>
      <rPr>
        <b/>
        <sz val="6.5"/>
        <rFont val="Arial"/>
        <family val="2"/>
      </rPr>
      <t>9:00</t>
    </r>
  </si>
  <si>
    <r>
      <rPr>
        <b/>
        <sz val="6.5"/>
        <rFont val="Arial"/>
        <family val="2"/>
      </rPr>
      <t>9:15</t>
    </r>
  </si>
  <si>
    <r>
      <rPr>
        <b/>
        <sz val="6.5"/>
        <rFont val="Arial"/>
        <family val="2"/>
      </rPr>
      <t>9:30</t>
    </r>
  </si>
  <si>
    <r>
      <rPr>
        <b/>
        <sz val="6.5"/>
        <rFont val="Arial"/>
        <family val="2"/>
      </rPr>
      <t>9:45</t>
    </r>
  </si>
  <si>
    <r>
      <rPr>
        <b/>
        <sz val="6.5"/>
        <rFont val="Arial"/>
        <family val="2"/>
      </rPr>
      <t>10:00</t>
    </r>
  </si>
  <si>
    <r>
      <rPr>
        <b/>
        <sz val="6.5"/>
        <rFont val="Arial"/>
        <family val="2"/>
      </rPr>
      <t>10:15</t>
    </r>
  </si>
  <si>
    <r>
      <rPr>
        <b/>
        <sz val="6.5"/>
        <rFont val="Arial"/>
        <family val="2"/>
      </rPr>
      <t>10:30</t>
    </r>
  </si>
  <si>
    <r>
      <rPr>
        <b/>
        <sz val="6.5"/>
        <rFont val="Arial"/>
        <family val="2"/>
      </rPr>
      <t>10:45</t>
    </r>
  </si>
  <si>
    <r>
      <rPr>
        <b/>
        <sz val="6.5"/>
        <rFont val="Arial"/>
        <family val="2"/>
      </rPr>
      <t>11:00</t>
    </r>
  </si>
  <si>
    <r>
      <rPr>
        <b/>
        <sz val="6.5"/>
        <rFont val="Arial"/>
        <family val="2"/>
      </rPr>
      <t>11:15</t>
    </r>
  </si>
  <si>
    <r>
      <rPr>
        <b/>
        <sz val="6.5"/>
        <rFont val="Arial"/>
        <family val="2"/>
      </rPr>
      <t>11:30</t>
    </r>
  </si>
  <si>
    <r>
      <rPr>
        <b/>
        <sz val="6.5"/>
        <rFont val="Arial"/>
        <family val="2"/>
      </rPr>
      <t>11:45</t>
    </r>
  </si>
  <si>
    <r>
      <rPr>
        <b/>
        <sz val="6.5"/>
        <rFont val="Arial"/>
        <family val="2"/>
      </rPr>
      <t>12:00</t>
    </r>
  </si>
  <si>
    <r>
      <rPr>
        <b/>
        <sz val="6.5"/>
        <rFont val="Arial"/>
        <family val="2"/>
      </rPr>
      <t>12:15</t>
    </r>
  </si>
  <si>
    <r>
      <rPr>
        <b/>
        <sz val="6.5"/>
        <rFont val="Arial"/>
        <family val="2"/>
      </rPr>
      <t>12:30</t>
    </r>
  </si>
  <si>
    <r>
      <rPr>
        <b/>
        <sz val="6.5"/>
        <rFont val="Arial"/>
        <family val="2"/>
      </rPr>
      <t>12:45</t>
    </r>
  </si>
  <si>
    <r>
      <rPr>
        <b/>
        <sz val="6.5"/>
        <rFont val="Arial"/>
        <family val="2"/>
      </rPr>
      <t>13:00</t>
    </r>
  </si>
  <si>
    <r>
      <rPr>
        <b/>
        <sz val="6.5"/>
        <rFont val="Arial"/>
        <family val="2"/>
      </rPr>
      <t>13:15</t>
    </r>
  </si>
  <si>
    <r>
      <rPr>
        <b/>
        <sz val="6.5"/>
        <rFont val="Arial"/>
        <family val="2"/>
      </rPr>
      <t>13:30</t>
    </r>
  </si>
  <si>
    <r>
      <rPr>
        <b/>
        <sz val="6.5"/>
        <rFont val="Arial"/>
        <family val="2"/>
      </rPr>
      <t>13:45</t>
    </r>
  </si>
  <si>
    <r>
      <rPr>
        <b/>
        <sz val="6.5"/>
        <rFont val="Arial"/>
        <family val="2"/>
      </rPr>
      <t>14:00</t>
    </r>
  </si>
  <si>
    <r>
      <rPr>
        <b/>
        <sz val="6.5"/>
        <rFont val="Arial"/>
        <family val="2"/>
      </rPr>
      <t>14:15</t>
    </r>
  </si>
  <si>
    <r>
      <rPr>
        <b/>
        <sz val="6.5"/>
        <rFont val="Arial"/>
        <family val="2"/>
      </rPr>
      <t>14:30</t>
    </r>
  </si>
  <si>
    <r>
      <rPr>
        <b/>
        <sz val="6.5"/>
        <rFont val="Arial"/>
        <family val="2"/>
      </rPr>
      <t>14:45</t>
    </r>
  </si>
  <si>
    <r>
      <rPr>
        <b/>
        <sz val="6.5"/>
        <rFont val="Arial"/>
        <family val="2"/>
      </rPr>
      <t>15:00</t>
    </r>
  </si>
  <si>
    <r>
      <rPr>
        <b/>
        <sz val="6.5"/>
        <rFont val="Arial"/>
        <family val="2"/>
      </rPr>
      <t>15:15</t>
    </r>
  </si>
  <si>
    <r>
      <rPr>
        <b/>
        <sz val="6.5"/>
        <rFont val="Arial"/>
        <family val="2"/>
      </rPr>
      <t>15:30</t>
    </r>
  </si>
  <si>
    <r>
      <rPr>
        <b/>
        <sz val="6.5"/>
        <rFont val="Arial"/>
        <family val="2"/>
      </rPr>
      <t>15:45</t>
    </r>
  </si>
  <si>
    <r>
      <rPr>
        <b/>
        <sz val="6.5"/>
        <rFont val="Arial"/>
        <family val="2"/>
      </rPr>
      <t>16:00</t>
    </r>
  </si>
  <si>
    <r>
      <rPr>
        <b/>
        <sz val="6.5"/>
        <rFont val="Arial"/>
        <family val="2"/>
      </rPr>
      <t>16:15</t>
    </r>
  </si>
  <si>
    <r>
      <rPr>
        <b/>
        <sz val="6.5"/>
        <rFont val="Arial"/>
        <family val="2"/>
      </rPr>
      <t>16:30</t>
    </r>
  </si>
  <si>
    <r>
      <rPr>
        <b/>
        <sz val="6.5"/>
        <rFont val="Arial"/>
        <family val="2"/>
      </rPr>
      <t>16:45</t>
    </r>
  </si>
  <si>
    <r>
      <rPr>
        <b/>
        <sz val="6.5"/>
        <rFont val="Arial"/>
        <family val="2"/>
      </rPr>
      <t>17:00</t>
    </r>
  </si>
  <si>
    <r>
      <rPr>
        <b/>
        <sz val="6.5"/>
        <rFont val="Arial"/>
        <family val="2"/>
      </rPr>
      <t>17:15</t>
    </r>
  </si>
  <si>
    <r>
      <rPr>
        <b/>
        <sz val="6.5"/>
        <rFont val="Arial"/>
        <family val="2"/>
      </rPr>
      <t>17:30</t>
    </r>
  </si>
  <si>
    <r>
      <rPr>
        <b/>
        <sz val="6.5"/>
        <rFont val="Arial"/>
        <family val="2"/>
      </rPr>
      <t>17:45</t>
    </r>
  </si>
  <si>
    <r>
      <rPr>
        <b/>
        <sz val="6.5"/>
        <rFont val="Arial"/>
        <family val="2"/>
      </rPr>
      <t>18:00</t>
    </r>
  </si>
  <si>
    <r>
      <rPr>
        <b/>
        <sz val="6.5"/>
        <rFont val="Arial"/>
        <family val="2"/>
      </rPr>
      <t>18:15</t>
    </r>
  </si>
  <si>
    <r>
      <rPr>
        <b/>
        <sz val="6.5"/>
        <rFont val="Arial"/>
        <family val="2"/>
      </rPr>
      <t>18:30</t>
    </r>
  </si>
  <si>
    <r>
      <rPr>
        <b/>
        <sz val="6.5"/>
        <rFont val="Arial"/>
        <family val="2"/>
      </rPr>
      <t>18:45</t>
    </r>
  </si>
  <si>
    <r>
      <rPr>
        <b/>
        <sz val="6.5"/>
        <rFont val="Arial"/>
        <family val="2"/>
      </rPr>
      <t>19:00</t>
    </r>
  </si>
  <si>
    <r>
      <rPr>
        <b/>
        <sz val="6.5"/>
        <rFont val="Arial"/>
        <family val="2"/>
      </rPr>
      <t>19:15</t>
    </r>
  </si>
  <si>
    <r>
      <rPr>
        <b/>
        <sz val="6.5"/>
        <rFont val="Arial"/>
        <family val="2"/>
      </rPr>
      <t>19:30</t>
    </r>
  </si>
  <si>
    <r>
      <rPr>
        <b/>
        <sz val="6.5"/>
        <rFont val="Arial"/>
        <family val="2"/>
      </rPr>
      <t>19:45</t>
    </r>
  </si>
  <si>
    <r>
      <rPr>
        <b/>
        <sz val="6.5"/>
        <rFont val="Arial"/>
        <family val="2"/>
      </rPr>
      <t>20:00</t>
    </r>
  </si>
  <si>
    <r>
      <rPr>
        <b/>
        <sz val="6.5"/>
        <rFont val="Arial"/>
        <family val="2"/>
      </rPr>
      <t>20:15</t>
    </r>
  </si>
  <si>
    <r>
      <rPr>
        <b/>
        <sz val="6.5"/>
        <rFont val="Arial"/>
        <family val="2"/>
      </rPr>
      <t>20:30</t>
    </r>
  </si>
  <si>
    <r>
      <rPr>
        <b/>
        <sz val="6.5"/>
        <rFont val="Arial"/>
        <family val="2"/>
      </rPr>
      <t>20:45</t>
    </r>
  </si>
  <si>
    <r>
      <rPr>
        <b/>
        <sz val="6.5"/>
        <rFont val="Arial"/>
        <family val="2"/>
      </rPr>
      <t>21:00</t>
    </r>
  </si>
  <si>
    <r>
      <rPr>
        <b/>
        <sz val="6.5"/>
        <rFont val="Arial"/>
        <family val="2"/>
      </rPr>
      <t>21:15</t>
    </r>
  </si>
  <si>
    <r>
      <rPr>
        <b/>
        <sz val="6.5"/>
        <rFont val="Arial"/>
        <family val="2"/>
      </rPr>
      <t>21:30</t>
    </r>
  </si>
  <si>
    <r>
      <rPr>
        <b/>
        <sz val="6.5"/>
        <rFont val="Arial"/>
        <family val="2"/>
      </rPr>
      <t>21:45</t>
    </r>
  </si>
  <si>
    <r>
      <rPr>
        <b/>
        <sz val="6.5"/>
        <rFont val="Arial"/>
        <family val="2"/>
      </rPr>
      <t>22:00</t>
    </r>
  </si>
  <si>
    <r>
      <rPr>
        <b/>
        <sz val="6.5"/>
        <rFont val="Arial"/>
        <family val="2"/>
      </rPr>
      <t>22:15</t>
    </r>
  </si>
  <si>
    <r>
      <rPr>
        <b/>
        <sz val="6.5"/>
        <rFont val="Arial"/>
        <family val="2"/>
      </rPr>
      <t>22:30</t>
    </r>
  </si>
  <si>
    <r>
      <rPr>
        <b/>
        <sz val="6.5"/>
        <rFont val="Arial"/>
        <family val="2"/>
      </rPr>
      <t>22:45</t>
    </r>
  </si>
  <si>
    <r>
      <rPr>
        <b/>
        <sz val="6.5"/>
        <rFont val="Arial"/>
        <family val="2"/>
      </rPr>
      <t>23:00</t>
    </r>
  </si>
  <si>
    <r>
      <rPr>
        <b/>
        <sz val="6.5"/>
        <rFont val="Arial"/>
        <family val="2"/>
      </rPr>
      <t>23:15</t>
    </r>
  </si>
  <si>
    <r>
      <rPr>
        <b/>
        <sz val="6.5"/>
        <rFont val="Arial"/>
        <family val="2"/>
      </rPr>
      <t>23:30</t>
    </r>
  </si>
  <si>
    <r>
      <rPr>
        <b/>
        <sz val="6.5"/>
        <rFont val="Arial"/>
        <family val="2"/>
      </rPr>
      <t>23:45</t>
    </r>
  </si>
  <si>
    <r>
      <rPr>
        <b/>
        <sz val="6.5"/>
        <rFont val="Arial"/>
        <family val="2"/>
      </rPr>
      <t>0:00</t>
    </r>
  </si>
  <si>
    <r>
      <rPr>
        <b/>
        <sz val="6.5"/>
        <rFont val="Arial"/>
        <family val="2"/>
      </rPr>
      <t>Energy/(MWh)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</t>
    </r>
  </si>
  <si>
    <r>
      <rPr>
        <sz val="6.5"/>
        <rFont val="Arial"/>
        <family val="2"/>
      </rPr>
      <t>0</t>
    </r>
    <r>
      <rPr>
        <sz val="6.5"/>
        <rFont val="Times New Roman"/>
        <family val="1"/>
      </rPr>
      <t xml:space="preserve">                        </t>
    </r>
    <r>
      <rPr>
        <sz val="6.5"/>
        <rFont val="Arial"/>
        <family val="2"/>
      </rPr>
      <t>0</t>
    </r>
  </si>
  <si>
    <t>Coal</t>
  </si>
  <si>
    <t>Oil- CEB owned</t>
  </si>
  <si>
    <t>Oil-IPP owned</t>
  </si>
  <si>
    <t>Major Hydro</t>
  </si>
  <si>
    <t>Wind</t>
  </si>
  <si>
    <t>Solar</t>
  </si>
  <si>
    <t>4:30</t>
  </si>
  <si>
    <t>4:45</t>
  </si>
  <si>
    <t>5:00</t>
  </si>
  <si>
    <t>5:15</t>
  </si>
  <si>
    <t>5:30</t>
  </si>
  <si>
    <t>5:45</t>
  </si>
  <si>
    <t>6:00</t>
  </si>
  <si>
    <t>6:15</t>
  </si>
  <si>
    <t>6:30</t>
  </si>
  <si>
    <t>6:45</t>
  </si>
  <si>
    <t>7:00</t>
  </si>
  <si>
    <t>7:15</t>
  </si>
  <si>
    <t>7:30</t>
  </si>
  <si>
    <t>7:45</t>
  </si>
  <si>
    <t>8:00</t>
  </si>
  <si>
    <t>8:15</t>
  </si>
  <si>
    <t>8:30</t>
  </si>
  <si>
    <r>
      <rPr>
        <b/>
        <sz val="6.5"/>
        <rFont val="Calibri"/>
        <family val="2"/>
      </rPr>
      <t>12:45</t>
    </r>
  </si>
  <si>
    <r>
      <rPr>
        <b/>
        <sz val="6.5"/>
        <rFont val="Calibri"/>
        <family val="2"/>
      </rPr>
      <t>13:00</t>
    </r>
  </si>
  <si>
    <r>
      <rPr>
        <b/>
        <sz val="6.5"/>
        <rFont val="Calibri"/>
        <family val="2"/>
      </rPr>
      <t>13:15</t>
    </r>
  </si>
  <si>
    <r>
      <rPr>
        <b/>
        <sz val="6.5"/>
        <rFont val="Calibri"/>
        <family val="2"/>
      </rPr>
      <t>13:30</t>
    </r>
  </si>
  <si>
    <r>
      <rPr>
        <b/>
        <sz val="6.5"/>
        <rFont val="Calibri"/>
        <family val="2"/>
      </rPr>
      <t>13:45</t>
    </r>
  </si>
  <si>
    <r>
      <rPr>
        <b/>
        <sz val="6.5"/>
        <rFont val="Calibri"/>
        <family val="2"/>
      </rPr>
      <t>14:00</t>
    </r>
  </si>
  <si>
    <r>
      <rPr>
        <b/>
        <sz val="6.5"/>
        <rFont val="Calibri"/>
        <family val="2"/>
      </rPr>
      <t>14:15</t>
    </r>
  </si>
  <si>
    <r>
      <rPr>
        <b/>
        <sz val="6.5"/>
        <rFont val="Calibri"/>
        <family val="2"/>
      </rPr>
      <t>14:30</t>
    </r>
  </si>
  <si>
    <r>
      <rPr>
        <b/>
        <sz val="6.5"/>
        <rFont val="Calibri"/>
        <family val="2"/>
      </rPr>
      <t>14:45</t>
    </r>
  </si>
  <si>
    <r>
      <rPr>
        <b/>
        <sz val="6.5"/>
        <rFont val="Calibri"/>
        <family val="2"/>
      </rPr>
      <t>15:00</t>
    </r>
  </si>
  <si>
    <r>
      <rPr>
        <b/>
        <sz val="6.5"/>
        <rFont val="Calibri"/>
        <family val="2"/>
      </rPr>
      <t>15:15</t>
    </r>
  </si>
  <si>
    <r>
      <rPr>
        <b/>
        <sz val="6.5"/>
        <rFont val="Calibri"/>
        <family val="2"/>
      </rPr>
      <t>15:30</t>
    </r>
  </si>
  <si>
    <r>
      <rPr>
        <b/>
        <sz val="6.5"/>
        <rFont val="Calibri"/>
        <family val="2"/>
      </rPr>
      <t>15:45</t>
    </r>
  </si>
  <si>
    <r>
      <rPr>
        <b/>
        <sz val="6.5"/>
        <rFont val="Calibri"/>
        <family val="2"/>
      </rPr>
      <t>16:00</t>
    </r>
  </si>
  <si>
    <r>
      <rPr>
        <b/>
        <sz val="6.5"/>
        <rFont val="Calibri"/>
        <family val="2"/>
      </rPr>
      <t>16:15</t>
    </r>
  </si>
  <si>
    <r>
      <rPr>
        <b/>
        <sz val="6.5"/>
        <rFont val="Calibri"/>
        <family val="2"/>
      </rPr>
      <t>16:30</t>
    </r>
  </si>
  <si>
    <r>
      <rPr>
        <b/>
        <sz val="6.5"/>
        <rFont val="Calibri"/>
        <family val="2"/>
      </rPr>
      <t>16:45</t>
    </r>
  </si>
  <si>
    <r>
      <rPr>
        <b/>
        <sz val="6.5"/>
        <rFont val="Calibri"/>
        <family val="2"/>
      </rPr>
      <t>21:15</t>
    </r>
  </si>
  <si>
    <r>
      <rPr>
        <b/>
        <sz val="6.5"/>
        <rFont val="Calibri"/>
        <family val="2"/>
      </rPr>
      <t>21:30</t>
    </r>
  </si>
  <si>
    <r>
      <rPr>
        <b/>
        <sz val="6.5"/>
        <rFont val="Calibri"/>
        <family val="2"/>
      </rPr>
      <t>21:45</t>
    </r>
  </si>
  <si>
    <r>
      <rPr>
        <b/>
        <sz val="6.5"/>
        <rFont val="Calibri"/>
        <family val="2"/>
      </rPr>
      <t>22:00</t>
    </r>
  </si>
  <si>
    <r>
      <rPr>
        <b/>
        <sz val="6.5"/>
        <rFont val="Calibri"/>
        <family val="2"/>
      </rPr>
      <t>22:15</t>
    </r>
  </si>
  <si>
    <r>
      <rPr>
        <b/>
        <sz val="6.5"/>
        <rFont val="Calibri"/>
        <family val="2"/>
      </rPr>
      <t>22:30</t>
    </r>
  </si>
  <si>
    <r>
      <rPr>
        <b/>
        <sz val="6.5"/>
        <rFont val="Calibri"/>
        <family val="2"/>
      </rPr>
      <t>22:45</t>
    </r>
  </si>
  <si>
    <r>
      <rPr>
        <b/>
        <sz val="6.5"/>
        <rFont val="Calibri"/>
        <family val="2"/>
      </rPr>
      <t>23:00</t>
    </r>
  </si>
  <si>
    <r>
      <rPr>
        <b/>
        <sz val="6.5"/>
        <rFont val="Calibri"/>
        <family val="2"/>
      </rPr>
      <t>23:15</t>
    </r>
  </si>
  <si>
    <r>
      <rPr>
        <b/>
        <sz val="6.5"/>
        <rFont val="Calibri"/>
        <family val="2"/>
      </rPr>
      <t>23:30</t>
    </r>
  </si>
  <si>
    <r>
      <rPr>
        <b/>
        <sz val="6.5"/>
        <rFont val="Calibri"/>
        <family val="2"/>
      </rPr>
      <t>23:45</t>
    </r>
  </si>
  <si>
    <r>
      <rPr>
        <b/>
        <sz val="6.5"/>
        <rFont val="Calibri"/>
        <family val="2"/>
      </rPr>
      <t>0:00</t>
    </r>
  </si>
  <si>
    <r>
      <rPr>
        <b/>
        <sz val="6.5"/>
        <rFont val="Calibri"/>
        <family val="2"/>
      </rPr>
      <t>0:15</t>
    </r>
  </si>
  <si>
    <r>
      <rPr>
        <b/>
        <sz val="6.5"/>
        <rFont val="Calibri"/>
        <family val="2"/>
      </rPr>
      <t>0:30</t>
    </r>
  </si>
  <si>
    <r>
      <rPr>
        <b/>
        <sz val="6.5"/>
        <rFont val="Calibri"/>
        <family val="2"/>
      </rPr>
      <t>0:45</t>
    </r>
  </si>
  <si>
    <r>
      <rPr>
        <b/>
        <sz val="6.5"/>
        <rFont val="Calibri"/>
        <family val="2"/>
      </rPr>
      <t>1:00</t>
    </r>
  </si>
  <si>
    <r>
      <rPr>
        <b/>
        <sz val="6.5"/>
        <rFont val="Calibri"/>
        <family val="2"/>
      </rPr>
      <t>1:15</t>
    </r>
  </si>
  <si>
    <r>
      <rPr>
        <b/>
        <sz val="6.5"/>
        <rFont val="Calibri"/>
        <family val="2"/>
      </rPr>
      <t>1:30</t>
    </r>
  </si>
  <si>
    <r>
      <rPr>
        <b/>
        <sz val="6.5"/>
        <rFont val="Calibri"/>
        <family val="2"/>
      </rPr>
      <t>1:45</t>
    </r>
  </si>
  <si>
    <r>
      <rPr>
        <b/>
        <sz val="6.5"/>
        <rFont val="Calibri"/>
        <family val="2"/>
      </rPr>
      <t>2:00</t>
    </r>
  </si>
  <si>
    <r>
      <rPr>
        <b/>
        <sz val="6.5"/>
        <rFont val="Calibri"/>
        <family val="2"/>
      </rPr>
      <t>2:15</t>
    </r>
  </si>
  <si>
    <r>
      <rPr>
        <b/>
        <sz val="6.5"/>
        <rFont val="Calibri"/>
        <family val="2"/>
      </rPr>
      <t>2:30</t>
    </r>
  </si>
  <si>
    <r>
      <rPr>
        <b/>
        <sz val="6.5"/>
        <rFont val="Calibri"/>
        <family val="2"/>
      </rPr>
      <t>2:45</t>
    </r>
  </si>
  <si>
    <r>
      <rPr>
        <b/>
        <sz val="6.5"/>
        <rFont val="Calibri"/>
        <family val="2"/>
      </rPr>
      <t>3:00</t>
    </r>
  </si>
  <si>
    <r>
      <rPr>
        <b/>
        <sz val="6.5"/>
        <rFont val="Calibri"/>
        <family val="2"/>
      </rPr>
      <t>3:15</t>
    </r>
  </si>
  <si>
    <r>
      <rPr>
        <b/>
        <sz val="6.5"/>
        <rFont val="Calibri"/>
        <family val="2"/>
      </rPr>
      <t>3:30</t>
    </r>
  </si>
  <si>
    <r>
      <rPr>
        <b/>
        <sz val="6.5"/>
        <rFont val="Calibri"/>
        <family val="2"/>
      </rPr>
      <t>3:45</t>
    </r>
  </si>
  <si>
    <r>
      <rPr>
        <b/>
        <sz val="6.5"/>
        <rFont val="Calibri"/>
        <family val="2"/>
      </rPr>
      <t>4:00</t>
    </r>
  </si>
  <si>
    <r>
      <rPr>
        <b/>
        <sz val="6.5"/>
        <rFont val="Calibri"/>
        <family val="2"/>
      </rPr>
      <t>4:15</t>
    </r>
  </si>
  <si>
    <r>
      <rPr>
        <b/>
        <sz val="6.5"/>
        <rFont val="Calibri"/>
        <family val="2"/>
      </rPr>
      <t>4:30</t>
    </r>
  </si>
  <si>
    <r>
      <rPr>
        <b/>
        <sz val="6.5"/>
        <rFont val="Calibri"/>
        <family val="2"/>
      </rPr>
      <t>4:45</t>
    </r>
  </si>
  <si>
    <r>
      <rPr>
        <b/>
        <sz val="6.5"/>
        <rFont val="Calibri"/>
        <family val="2"/>
      </rPr>
      <t>5:00</t>
    </r>
  </si>
  <si>
    <r>
      <rPr>
        <b/>
        <sz val="6.5"/>
        <rFont val="Calibri"/>
        <family val="2"/>
      </rPr>
      <t>5:15</t>
    </r>
  </si>
  <si>
    <r>
      <rPr>
        <b/>
        <sz val="6.5"/>
        <rFont val="Calibri"/>
        <family val="2"/>
      </rPr>
      <t>5:30</t>
    </r>
  </si>
  <si>
    <r>
      <rPr>
        <b/>
        <sz val="6.5"/>
        <rFont val="Calibri"/>
        <family val="2"/>
      </rPr>
      <t>5:45</t>
    </r>
  </si>
  <si>
    <r>
      <rPr>
        <b/>
        <sz val="6.5"/>
        <rFont val="Calibri"/>
        <family val="2"/>
      </rPr>
      <t>6:00</t>
    </r>
  </si>
  <si>
    <r>
      <rPr>
        <b/>
        <sz val="6.5"/>
        <rFont val="Calibri"/>
        <family val="2"/>
      </rPr>
      <t>6:15</t>
    </r>
  </si>
  <si>
    <r>
      <rPr>
        <b/>
        <sz val="6.5"/>
        <rFont val="Calibri"/>
        <family val="2"/>
      </rPr>
      <t>6:30</t>
    </r>
  </si>
  <si>
    <r>
      <rPr>
        <b/>
        <sz val="6.5"/>
        <rFont val="Calibri"/>
        <family val="2"/>
      </rPr>
      <t>6:45</t>
    </r>
  </si>
  <si>
    <r>
      <rPr>
        <b/>
        <sz val="6.5"/>
        <rFont val="Calibri"/>
        <family val="2"/>
      </rPr>
      <t>7:00</t>
    </r>
  </si>
  <si>
    <r>
      <rPr>
        <b/>
        <sz val="6.5"/>
        <rFont val="Calibri"/>
        <family val="2"/>
      </rPr>
      <t>7:15</t>
    </r>
  </si>
  <si>
    <r>
      <rPr>
        <b/>
        <sz val="6.5"/>
        <rFont val="Calibri"/>
        <family val="2"/>
      </rPr>
      <t>7:30</t>
    </r>
  </si>
  <si>
    <r>
      <rPr>
        <b/>
        <sz val="6.5"/>
        <rFont val="Calibri"/>
        <family val="2"/>
      </rPr>
      <t>7:45</t>
    </r>
  </si>
  <si>
    <r>
      <rPr>
        <b/>
        <sz val="6.5"/>
        <rFont val="Calibri"/>
        <family val="2"/>
      </rPr>
      <t>8:00</t>
    </r>
  </si>
  <si>
    <r>
      <rPr>
        <b/>
        <sz val="6.5"/>
        <rFont val="Calibri"/>
        <family val="2"/>
      </rPr>
      <t>8:15</t>
    </r>
  </si>
  <si>
    <r>
      <rPr>
        <b/>
        <sz val="6.5"/>
        <rFont val="Calibri"/>
        <family val="2"/>
      </rPr>
      <t>8:30</t>
    </r>
  </si>
  <si>
    <r>
      <rPr>
        <b/>
        <sz val="6.5"/>
        <rFont val="Calibri"/>
        <family val="2"/>
      </rPr>
      <t>8:45</t>
    </r>
  </si>
  <si>
    <r>
      <rPr>
        <b/>
        <sz val="6.5"/>
        <rFont val="Calibri"/>
        <family val="2"/>
      </rPr>
      <t>9:00</t>
    </r>
  </si>
  <si>
    <r>
      <rPr>
        <b/>
        <sz val="6.5"/>
        <rFont val="Calibri"/>
        <family val="2"/>
      </rPr>
      <t>9:15</t>
    </r>
  </si>
  <si>
    <r>
      <rPr>
        <b/>
        <sz val="6.5"/>
        <rFont val="Calibri"/>
        <family val="2"/>
      </rPr>
      <t>9:30</t>
    </r>
  </si>
  <si>
    <r>
      <rPr>
        <b/>
        <sz val="6.5"/>
        <rFont val="Calibri"/>
        <family val="2"/>
      </rPr>
      <t>9:45</t>
    </r>
  </si>
  <si>
    <r>
      <rPr>
        <b/>
        <sz val="6.5"/>
        <rFont val="Calibri"/>
        <family val="2"/>
      </rPr>
      <t>10:00</t>
    </r>
  </si>
  <si>
    <r>
      <rPr>
        <b/>
        <sz val="6.5"/>
        <rFont val="Calibri"/>
        <family val="2"/>
      </rPr>
      <t>10:15</t>
    </r>
  </si>
  <si>
    <r>
      <rPr>
        <b/>
        <sz val="6.5"/>
        <rFont val="Calibri"/>
        <family val="2"/>
      </rPr>
      <t>10:30</t>
    </r>
  </si>
  <si>
    <r>
      <rPr>
        <b/>
        <sz val="6.5"/>
        <rFont val="Calibri"/>
        <family val="2"/>
      </rPr>
      <t>10:45</t>
    </r>
  </si>
  <si>
    <r>
      <rPr>
        <b/>
        <sz val="6.5"/>
        <rFont val="Calibri"/>
        <family val="2"/>
      </rPr>
      <t>11:00</t>
    </r>
  </si>
  <si>
    <r>
      <rPr>
        <b/>
        <sz val="6.5"/>
        <rFont val="Calibri"/>
        <family val="2"/>
      </rPr>
      <t>11:15</t>
    </r>
  </si>
  <si>
    <r>
      <rPr>
        <b/>
        <sz val="6.5"/>
        <rFont val="Calibri"/>
        <family val="2"/>
      </rPr>
      <t>11:30</t>
    </r>
  </si>
  <si>
    <r>
      <rPr>
        <b/>
        <sz val="6.5"/>
        <rFont val="Calibri"/>
        <family val="2"/>
      </rPr>
      <t>11:45</t>
    </r>
  </si>
  <si>
    <r>
      <rPr>
        <b/>
        <sz val="6.5"/>
        <rFont val="Calibri"/>
        <family val="2"/>
      </rPr>
      <t>12:00</t>
    </r>
  </si>
  <si>
    <r>
      <rPr>
        <b/>
        <sz val="6.5"/>
        <rFont val="Calibri"/>
        <family val="2"/>
      </rPr>
      <t>12:15</t>
    </r>
  </si>
  <si>
    <r>
      <rPr>
        <b/>
        <sz val="6.5"/>
        <rFont val="Calibri"/>
        <family val="2"/>
      </rPr>
      <t>12:30</t>
    </r>
  </si>
  <si>
    <r>
      <rPr>
        <b/>
        <sz val="6.5"/>
        <rFont val="Calibri"/>
        <family val="2"/>
      </rPr>
      <t>17:00</t>
    </r>
  </si>
  <si>
    <r>
      <rPr>
        <b/>
        <sz val="6.5"/>
        <rFont val="Calibri"/>
        <family val="2"/>
      </rPr>
      <t>17:15</t>
    </r>
  </si>
  <si>
    <r>
      <rPr>
        <b/>
        <sz val="6.5"/>
        <rFont val="Calibri"/>
        <family val="2"/>
      </rPr>
      <t>17:30</t>
    </r>
  </si>
  <si>
    <r>
      <rPr>
        <b/>
        <sz val="6.5"/>
        <rFont val="Calibri"/>
        <family val="2"/>
      </rPr>
      <t>17:45</t>
    </r>
  </si>
  <si>
    <r>
      <rPr>
        <b/>
        <sz val="6.5"/>
        <rFont val="Calibri"/>
        <family val="2"/>
      </rPr>
      <t>18:00</t>
    </r>
  </si>
  <si>
    <r>
      <rPr>
        <b/>
        <sz val="6.5"/>
        <rFont val="Calibri"/>
        <family val="2"/>
      </rPr>
      <t>18:15</t>
    </r>
  </si>
  <si>
    <r>
      <rPr>
        <b/>
        <sz val="6.5"/>
        <rFont val="Calibri"/>
        <family val="2"/>
      </rPr>
      <t>18:30</t>
    </r>
  </si>
  <si>
    <r>
      <rPr>
        <b/>
        <sz val="6.5"/>
        <rFont val="Calibri"/>
        <family val="2"/>
      </rPr>
      <t>18:45</t>
    </r>
  </si>
  <si>
    <r>
      <rPr>
        <b/>
        <sz val="6.5"/>
        <rFont val="Calibri"/>
        <family val="2"/>
      </rPr>
      <t>19:00</t>
    </r>
  </si>
  <si>
    <r>
      <rPr>
        <b/>
        <sz val="6.5"/>
        <rFont val="Calibri"/>
        <family val="2"/>
      </rPr>
      <t>19:15</t>
    </r>
  </si>
  <si>
    <r>
      <rPr>
        <b/>
        <sz val="6.5"/>
        <rFont val="Calibri"/>
        <family val="2"/>
      </rPr>
      <t>19:30</t>
    </r>
  </si>
  <si>
    <r>
      <rPr>
        <b/>
        <sz val="6.5"/>
        <rFont val="Calibri"/>
        <family val="2"/>
      </rPr>
      <t>19:45</t>
    </r>
  </si>
  <si>
    <r>
      <rPr>
        <b/>
        <sz val="6.5"/>
        <rFont val="Calibri"/>
        <family val="2"/>
      </rPr>
      <t>20:00</t>
    </r>
  </si>
  <si>
    <r>
      <rPr>
        <b/>
        <sz val="6.5"/>
        <rFont val="Calibri"/>
        <family val="2"/>
      </rPr>
      <t>20:15</t>
    </r>
  </si>
  <si>
    <r>
      <rPr>
        <b/>
        <sz val="6.5"/>
        <rFont val="Calibri"/>
        <family val="2"/>
      </rPr>
      <t>20:30</t>
    </r>
  </si>
  <si>
    <r>
      <rPr>
        <b/>
        <sz val="6.5"/>
        <rFont val="Calibri"/>
        <family val="2"/>
      </rPr>
      <t>20:45</t>
    </r>
  </si>
  <si>
    <r>
      <rPr>
        <b/>
        <sz val="6.5"/>
        <rFont val="Calibri"/>
        <family val="2"/>
      </rPr>
      <t>21:00</t>
    </r>
  </si>
  <si>
    <t>Oil</t>
  </si>
  <si>
    <t>Actual Daily Profile Mar 05,2020</t>
  </si>
  <si>
    <t>Average of each hour</t>
  </si>
  <si>
    <t>Summary</t>
  </si>
  <si>
    <t>Solar Generation (based on data submissions of CEB for drfat LCLTGEP 2020-39 studies )</t>
  </si>
  <si>
    <r>
      <rPr>
        <b/>
        <sz val="6.5"/>
        <rFont val="Arial"/>
        <family val="2"/>
      </rPr>
      <t>Actual System Dispatch</t>
    </r>
  </si>
  <si>
    <r>
      <rPr>
        <b/>
        <sz val="6.5"/>
        <rFont val="Arial"/>
        <family val="2"/>
      </rPr>
      <t>Upper Kothmale</t>
    </r>
  </si>
  <si>
    <r>
      <rPr>
        <b/>
        <sz val="6.5"/>
        <rFont val="Arial"/>
        <family val="2"/>
      </rPr>
      <t>LVPS 1</t>
    </r>
  </si>
  <si>
    <r>
      <rPr>
        <b/>
        <sz val="6.5"/>
        <rFont val="Arial"/>
        <family val="2"/>
      </rPr>
      <t>LVPS 2</t>
    </r>
  </si>
  <si>
    <r>
      <rPr>
        <b/>
        <sz val="6.5"/>
        <rFont val="Arial"/>
        <family val="2"/>
      </rPr>
      <t>LVPS 3</t>
    </r>
  </si>
  <si>
    <r>
      <rPr>
        <b/>
        <sz val="6.5"/>
        <rFont val="Arial"/>
        <family val="2"/>
      </rPr>
      <t>Sapu A</t>
    </r>
  </si>
  <si>
    <r>
      <rPr>
        <b/>
        <sz val="6.5"/>
        <rFont val="Arial"/>
        <family val="2"/>
      </rPr>
      <t>Sapu B</t>
    </r>
  </si>
  <si>
    <r>
      <rPr>
        <b/>
        <sz val="6.5"/>
        <rFont val="Arial"/>
        <family val="2"/>
      </rPr>
      <t>Uthuru Janani</t>
    </r>
  </si>
  <si>
    <r>
      <rPr>
        <b/>
        <sz val="6.5"/>
        <rFont val="Arial"/>
        <family val="2"/>
      </rPr>
      <t>ACE EMBP</t>
    </r>
  </si>
  <si>
    <r>
      <rPr>
        <b/>
        <sz val="6.5"/>
        <rFont val="Arial"/>
        <family val="2"/>
      </rPr>
      <t>ACE Matara</t>
    </r>
  </si>
  <si>
    <r>
      <rPr>
        <b/>
        <sz val="6.5"/>
        <rFont val="Arial"/>
        <family val="2"/>
      </rPr>
      <t>Asia Power</t>
    </r>
  </si>
  <si>
    <r>
      <rPr>
        <b/>
        <sz val="6.5"/>
        <rFont val="Arial"/>
        <family val="2"/>
      </rPr>
      <t>Sojitz CCP</t>
    </r>
  </si>
  <si>
    <r>
      <rPr>
        <b/>
        <sz val="6.5"/>
        <rFont val="Arial"/>
        <family val="2"/>
      </rPr>
      <t>CEB Sup Power</t>
    </r>
  </si>
  <si>
    <r>
      <rPr>
        <b/>
        <sz val="5.5"/>
        <rFont val="Arial"/>
        <family val="2"/>
      </rPr>
      <t>VPOWER Hamb.</t>
    </r>
  </si>
  <si>
    <r>
      <rPr>
        <b/>
        <sz val="5.5"/>
        <rFont val="Arial"/>
        <family val="2"/>
      </rPr>
      <t>ALTAQQA-Pol.</t>
    </r>
  </si>
  <si>
    <r>
      <rPr>
        <b/>
        <sz val="5.5"/>
        <rFont val="Arial"/>
        <family val="2"/>
      </rPr>
      <t>ALTAQQA-Mahi.</t>
    </r>
  </si>
  <si>
    <r>
      <rPr>
        <b/>
        <sz val="6.5"/>
        <rFont val="Arial"/>
        <family val="2"/>
      </rPr>
      <t>Wind **</t>
    </r>
  </si>
  <si>
    <r>
      <rPr>
        <b/>
        <sz val="6.5"/>
        <rFont val="Arial"/>
        <family val="2"/>
      </rPr>
      <t>Mini Hydro**</t>
    </r>
  </si>
  <si>
    <r>
      <rPr>
        <b/>
        <sz val="6.5"/>
        <rFont val="Arial"/>
        <family val="2"/>
      </rPr>
      <t>Total MW</t>
    </r>
  </si>
  <si>
    <r>
      <rPr>
        <b/>
        <sz val="6.5"/>
        <rFont val="Arial"/>
        <family val="2"/>
      </rPr>
      <t>Energy/(MWh) *</t>
    </r>
  </si>
  <si>
    <r>
      <rPr>
        <b/>
        <sz val="6.5"/>
        <rFont val="Arial"/>
        <family val="2"/>
      </rPr>
      <t>Actual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System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Dispatch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</si>
  <si>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Hamb.</t>
    </r>
  </si>
  <si>
    <r>
      <rPr>
        <sz val="6.5"/>
        <rFont val="Arial"/>
        <family val="2"/>
      </rPr>
      <t>25</t>
    </r>
    <r>
      <rPr>
        <sz val="6.5"/>
        <rFont val="Times New Roman"/>
        <family val="1"/>
      </rPr>
      <t xml:space="preserve">                     </t>
    </r>
    <r>
      <rPr>
        <sz val="6.5"/>
        <rFont val="Arial"/>
        <family val="2"/>
      </rPr>
      <t>24</t>
    </r>
  </si>
  <si>
    <r>
      <rPr>
        <sz val="6.5"/>
        <rFont val="Arial"/>
        <family val="2"/>
      </rPr>
      <t>24</t>
    </r>
    <r>
      <rPr>
        <sz val="6.5"/>
        <rFont val="Times New Roman"/>
        <family val="1"/>
      </rPr>
      <t xml:space="preserve">                     </t>
    </r>
    <r>
      <rPr>
        <sz val="6.5"/>
        <rFont val="Arial"/>
        <family val="2"/>
      </rPr>
      <t>24</t>
    </r>
  </si>
  <si>
    <r>
      <rPr>
        <sz val="6.5"/>
        <rFont val="Arial"/>
        <family val="2"/>
      </rPr>
      <t>42</t>
    </r>
    <r>
      <rPr>
        <sz val="6.5"/>
        <rFont val="Times New Roman"/>
        <family val="1"/>
      </rPr>
      <t xml:space="preserve">                     </t>
    </r>
    <r>
      <rPr>
        <sz val="6.5"/>
        <rFont val="Arial"/>
        <family val="2"/>
      </rPr>
      <t>43</t>
    </r>
  </si>
  <si>
    <r>
      <rPr>
        <sz val="6.5"/>
        <rFont val="Arial"/>
        <family val="2"/>
      </rPr>
      <t>42</t>
    </r>
    <r>
      <rPr>
        <sz val="6.5"/>
        <rFont val="Times New Roman"/>
        <family val="1"/>
      </rPr>
      <t xml:space="preserve">                     </t>
    </r>
    <r>
      <rPr>
        <sz val="6.5"/>
        <rFont val="Arial"/>
        <family val="2"/>
      </rPr>
      <t>42</t>
    </r>
  </si>
  <si>
    <r>
      <rPr>
        <sz val="6.5"/>
        <rFont val="Arial"/>
        <family val="2"/>
      </rPr>
      <t>34</t>
    </r>
    <r>
      <rPr>
        <sz val="6.5"/>
        <rFont val="Times New Roman"/>
        <family val="1"/>
      </rPr>
      <t xml:space="preserve">                     </t>
    </r>
    <r>
      <rPr>
        <sz val="6.5"/>
        <rFont val="Arial"/>
        <family val="2"/>
      </rPr>
      <t>34</t>
    </r>
  </si>
  <si>
    <r>
      <rPr>
        <b/>
        <sz val="12"/>
        <rFont val="Calibri"/>
        <family val="2"/>
      </rPr>
      <t>4:15</t>
    </r>
  </si>
  <si>
    <r>
      <rPr>
        <b/>
        <sz val="12"/>
        <rFont val="Calibri"/>
        <family val="2"/>
      </rPr>
      <t>4:30</t>
    </r>
  </si>
  <si>
    <r>
      <rPr>
        <b/>
        <sz val="12"/>
        <rFont val="Calibri"/>
        <family val="2"/>
      </rPr>
      <t>4:45</t>
    </r>
  </si>
  <si>
    <r>
      <rPr>
        <b/>
        <sz val="12"/>
        <rFont val="Calibri"/>
        <family val="2"/>
      </rPr>
      <t>5:00</t>
    </r>
  </si>
  <si>
    <r>
      <rPr>
        <b/>
        <sz val="12"/>
        <rFont val="Calibri"/>
        <family val="2"/>
      </rPr>
      <t>5:15</t>
    </r>
  </si>
  <si>
    <r>
      <rPr>
        <b/>
        <sz val="12"/>
        <rFont val="Calibri"/>
        <family val="2"/>
      </rPr>
      <t>5:30</t>
    </r>
  </si>
  <si>
    <r>
      <rPr>
        <b/>
        <sz val="12"/>
        <rFont val="Calibri"/>
        <family val="2"/>
      </rPr>
      <t>5:45</t>
    </r>
  </si>
  <si>
    <r>
      <rPr>
        <b/>
        <sz val="12"/>
        <rFont val="Calibri"/>
        <family val="2"/>
      </rPr>
      <t>6:00</t>
    </r>
  </si>
  <si>
    <r>
      <rPr>
        <b/>
        <sz val="12"/>
        <rFont val="Calibri"/>
        <family val="2"/>
      </rPr>
      <t>6:15</t>
    </r>
  </si>
  <si>
    <r>
      <rPr>
        <b/>
        <sz val="12"/>
        <rFont val="Calibri"/>
        <family val="2"/>
      </rPr>
      <t>6:30</t>
    </r>
  </si>
  <si>
    <r>
      <rPr>
        <b/>
        <sz val="12"/>
        <rFont val="Calibri"/>
        <family val="2"/>
      </rPr>
      <t>6:45</t>
    </r>
  </si>
  <si>
    <r>
      <rPr>
        <b/>
        <sz val="12"/>
        <rFont val="Calibri"/>
        <family val="2"/>
      </rPr>
      <t>7:00</t>
    </r>
  </si>
  <si>
    <r>
      <rPr>
        <b/>
        <sz val="12"/>
        <rFont val="Calibri"/>
        <family val="2"/>
      </rPr>
      <t>7:15</t>
    </r>
  </si>
  <si>
    <r>
      <rPr>
        <b/>
        <sz val="12"/>
        <rFont val="Calibri"/>
        <family val="2"/>
      </rPr>
      <t>7:30</t>
    </r>
  </si>
  <si>
    <r>
      <rPr>
        <b/>
        <sz val="12"/>
        <rFont val="Calibri"/>
        <family val="2"/>
      </rPr>
      <t>7:45</t>
    </r>
  </si>
  <si>
    <r>
      <rPr>
        <b/>
        <sz val="12"/>
        <rFont val="Calibri"/>
        <family val="2"/>
      </rPr>
      <t>8:00</t>
    </r>
  </si>
  <si>
    <r>
      <rPr>
        <b/>
        <sz val="12"/>
        <rFont val="Calibri"/>
        <family val="2"/>
      </rPr>
      <t>8:15</t>
    </r>
  </si>
  <si>
    <r>
      <rPr>
        <b/>
        <sz val="12"/>
        <rFont val="Arial"/>
        <family val="2"/>
      </rPr>
      <t>Actual System Dispatch</t>
    </r>
  </si>
  <si>
    <r>
      <rPr>
        <b/>
        <sz val="12"/>
        <rFont val="Arial"/>
        <family val="2"/>
      </rPr>
      <t>Time</t>
    </r>
  </si>
  <si>
    <r>
      <rPr>
        <b/>
        <sz val="12"/>
        <rFont val="Calibri"/>
        <family val="2"/>
      </rPr>
      <t>0:15</t>
    </r>
  </si>
  <si>
    <r>
      <rPr>
        <b/>
        <sz val="12"/>
        <rFont val="Calibri"/>
        <family val="2"/>
      </rPr>
      <t>0:30</t>
    </r>
  </si>
  <si>
    <r>
      <rPr>
        <b/>
        <sz val="12"/>
        <rFont val="Calibri"/>
        <family val="2"/>
      </rPr>
      <t>0:45</t>
    </r>
  </si>
  <si>
    <r>
      <rPr>
        <b/>
        <sz val="12"/>
        <rFont val="Calibri"/>
        <family val="2"/>
      </rPr>
      <t>1:00</t>
    </r>
  </si>
  <si>
    <r>
      <rPr>
        <b/>
        <sz val="12"/>
        <rFont val="Calibri"/>
        <family val="2"/>
      </rPr>
      <t>1:15</t>
    </r>
  </si>
  <si>
    <r>
      <rPr>
        <b/>
        <sz val="12"/>
        <rFont val="Calibri"/>
        <family val="2"/>
      </rPr>
      <t>1:30</t>
    </r>
  </si>
  <si>
    <r>
      <rPr>
        <b/>
        <sz val="12"/>
        <rFont val="Calibri"/>
        <family val="2"/>
      </rPr>
      <t>1:45</t>
    </r>
  </si>
  <si>
    <r>
      <rPr>
        <b/>
        <sz val="12"/>
        <rFont val="Calibri"/>
        <family val="2"/>
      </rPr>
      <t>2:00</t>
    </r>
  </si>
  <si>
    <r>
      <rPr>
        <b/>
        <sz val="12"/>
        <rFont val="Calibri"/>
        <family val="2"/>
      </rPr>
      <t>2:15</t>
    </r>
  </si>
  <si>
    <r>
      <rPr>
        <b/>
        <sz val="12"/>
        <rFont val="Calibri"/>
        <family val="2"/>
      </rPr>
      <t>2:30</t>
    </r>
  </si>
  <si>
    <r>
      <rPr>
        <b/>
        <sz val="12"/>
        <rFont val="Calibri"/>
        <family val="2"/>
      </rPr>
      <t>2:45</t>
    </r>
  </si>
  <si>
    <r>
      <rPr>
        <b/>
        <sz val="12"/>
        <rFont val="Calibri"/>
        <family val="2"/>
      </rPr>
      <t>3:00</t>
    </r>
  </si>
  <si>
    <r>
      <rPr>
        <b/>
        <sz val="12"/>
        <rFont val="Calibri"/>
        <family val="2"/>
      </rPr>
      <t>3:15</t>
    </r>
  </si>
  <si>
    <r>
      <rPr>
        <b/>
        <sz val="12"/>
        <rFont val="Calibri"/>
        <family val="2"/>
      </rPr>
      <t>3:30</t>
    </r>
  </si>
  <si>
    <r>
      <rPr>
        <b/>
        <sz val="12"/>
        <rFont val="Calibri"/>
        <family val="2"/>
      </rPr>
      <t>3:45</t>
    </r>
  </si>
  <si>
    <r>
      <rPr>
        <b/>
        <sz val="12"/>
        <rFont val="Calibri"/>
        <family val="2"/>
      </rPr>
      <t>4:00</t>
    </r>
  </si>
  <si>
    <r>
      <rPr>
        <b/>
        <sz val="12"/>
        <rFont val="Arial"/>
        <family val="2"/>
      </rPr>
      <t>Canyon</t>
    </r>
  </si>
  <si>
    <r>
      <rPr>
        <b/>
        <sz val="12"/>
        <rFont val="Arial"/>
        <family val="2"/>
      </rPr>
      <t>WPS</t>
    </r>
  </si>
  <si>
    <r>
      <rPr>
        <b/>
        <sz val="12"/>
        <rFont val="Arial"/>
        <family val="2"/>
      </rPr>
      <t>Olax</t>
    </r>
  </si>
  <si>
    <r>
      <rPr>
        <b/>
        <sz val="12"/>
        <rFont val="Arial"/>
        <family val="2"/>
      </rPr>
      <t>Nlax</t>
    </r>
  </si>
  <si>
    <r>
      <rPr>
        <b/>
        <sz val="12"/>
        <rFont val="Arial"/>
        <family val="2"/>
      </rPr>
      <t>Polp</t>
    </r>
  </si>
  <si>
    <r>
      <rPr>
        <b/>
        <sz val="12"/>
        <rFont val="Arial"/>
        <family val="2"/>
      </rPr>
      <t>Upper Kothmale</t>
    </r>
  </si>
  <si>
    <r>
      <rPr>
        <b/>
        <sz val="12"/>
        <rFont val="Arial"/>
        <family val="2"/>
      </rPr>
      <t>Koth</t>
    </r>
  </si>
  <si>
    <r>
      <rPr>
        <b/>
        <sz val="12"/>
        <rFont val="Arial"/>
        <family val="2"/>
      </rPr>
      <t>Vict</t>
    </r>
  </si>
  <si>
    <r>
      <rPr>
        <b/>
        <sz val="12"/>
        <rFont val="Arial"/>
        <family val="2"/>
      </rPr>
      <t>Rand</t>
    </r>
  </si>
  <si>
    <r>
      <rPr>
        <b/>
        <sz val="12"/>
        <rFont val="Arial"/>
        <family val="2"/>
      </rPr>
      <t>Rant</t>
    </r>
  </si>
  <si>
    <r>
      <rPr>
        <b/>
        <sz val="12"/>
        <rFont val="Arial"/>
        <family val="2"/>
      </rPr>
      <t>Uku</t>
    </r>
  </si>
  <si>
    <r>
      <rPr>
        <b/>
        <sz val="12"/>
        <rFont val="Arial"/>
        <family val="2"/>
      </rPr>
      <t>Bowa</t>
    </r>
  </si>
  <si>
    <r>
      <rPr>
        <b/>
        <sz val="12"/>
        <rFont val="Arial"/>
        <family val="2"/>
      </rPr>
      <t>Sam</t>
    </r>
  </si>
  <si>
    <r>
      <rPr>
        <b/>
        <sz val="12"/>
        <rFont val="Arial"/>
        <family val="2"/>
      </rPr>
      <t>Kukule</t>
    </r>
  </si>
  <si>
    <r>
      <rPr>
        <b/>
        <sz val="12"/>
        <rFont val="Arial"/>
        <family val="2"/>
      </rPr>
      <t>LVPS 1</t>
    </r>
  </si>
  <si>
    <r>
      <rPr>
        <b/>
        <sz val="12"/>
        <rFont val="Arial"/>
        <family val="2"/>
      </rPr>
      <t>LVPS 2</t>
    </r>
  </si>
  <si>
    <r>
      <rPr>
        <b/>
        <sz val="12"/>
        <rFont val="Arial"/>
        <family val="2"/>
      </rPr>
      <t>LVPS 3</t>
    </r>
  </si>
  <si>
    <r>
      <rPr>
        <b/>
        <sz val="12"/>
        <rFont val="Arial"/>
        <family val="2"/>
      </rPr>
      <t>Sapu A</t>
    </r>
  </si>
  <si>
    <r>
      <rPr>
        <b/>
        <sz val="12"/>
        <rFont val="Arial"/>
        <family val="2"/>
      </rPr>
      <t>Sapu B</t>
    </r>
  </si>
  <si>
    <r>
      <rPr>
        <b/>
        <sz val="12"/>
        <rFont val="Arial"/>
        <family val="2"/>
      </rPr>
      <t>Uthuru Janani</t>
    </r>
  </si>
  <si>
    <r>
      <rPr>
        <b/>
        <sz val="12"/>
        <rFont val="Arial"/>
        <family val="2"/>
      </rPr>
      <t>Barge</t>
    </r>
  </si>
  <si>
    <r>
      <rPr>
        <b/>
        <sz val="12"/>
        <rFont val="Arial"/>
        <family val="2"/>
      </rPr>
      <t>KCCP</t>
    </r>
  </si>
  <si>
    <r>
      <rPr>
        <b/>
        <sz val="12"/>
        <rFont val="Arial"/>
        <family val="2"/>
      </rPr>
      <t>ACE EMBP</t>
    </r>
  </si>
  <si>
    <r>
      <rPr>
        <b/>
        <sz val="12"/>
        <rFont val="Arial"/>
        <family val="2"/>
      </rPr>
      <t>ACE Matara</t>
    </r>
  </si>
  <si>
    <r>
      <rPr>
        <b/>
        <sz val="12"/>
        <rFont val="Arial"/>
        <family val="2"/>
      </rPr>
      <t>Asia Power</t>
    </r>
  </si>
  <si>
    <r>
      <rPr>
        <b/>
        <sz val="12"/>
        <rFont val="Arial"/>
        <family val="2"/>
      </rPr>
      <t>WCP</t>
    </r>
  </si>
  <si>
    <r>
      <rPr>
        <b/>
        <sz val="12"/>
        <rFont val="Arial"/>
        <family val="2"/>
      </rPr>
      <t>Sojitz CCP</t>
    </r>
  </si>
  <si>
    <r>
      <rPr>
        <b/>
        <sz val="12"/>
        <rFont val="Arial"/>
        <family val="2"/>
      </rPr>
      <t>KPS(GT7)</t>
    </r>
  </si>
  <si>
    <r>
      <rPr>
        <b/>
        <sz val="12"/>
        <rFont val="Arial"/>
        <family val="2"/>
      </rPr>
      <t>KPS(GT)</t>
    </r>
  </si>
  <si>
    <r>
      <rPr>
        <b/>
        <sz val="12"/>
        <rFont val="Arial"/>
        <family val="2"/>
      </rPr>
      <t>CEB Sup Power</t>
    </r>
  </si>
  <si>
    <r>
      <rPr>
        <b/>
        <sz val="10"/>
        <rFont val="Arial"/>
        <family val="2"/>
      </rPr>
      <t>VPOWER Hamb.</t>
    </r>
  </si>
  <si>
    <r>
      <rPr>
        <b/>
        <sz val="10"/>
        <rFont val="Arial"/>
        <family val="2"/>
      </rPr>
      <t>ALTAQQA-Pol.</t>
    </r>
  </si>
  <si>
    <r>
      <rPr>
        <b/>
        <sz val="10"/>
        <rFont val="Arial"/>
        <family val="2"/>
      </rPr>
      <t>ALTAQQA-Mahi.</t>
    </r>
  </si>
  <si>
    <r>
      <rPr>
        <b/>
        <sz val="12"/>
        <rFont val="Arial"/>
        <family val="2"/>
      </rPr>
      <t>Solar**</t>
    </r>
  </si>
  <si>
    <r>
      <rPr>
        <b/>
        <sz val="12"/>
        <rFont val="Arial"/>
        <family val="2"/>
      </rPr>
      <t>Wind **</t>
    </r>
  </si>
  <si>
    <r>
      <rPr>
        <b/>
        <sz val="12"/>
        <rFont val="Arial"/>
        <family val="2"/>
      </rPr>
      <t>Mini Hydro**</t>
    </r>
  </si>
  <si>
    <r>
      <rPr>
        <b/>
        <sz val="12"/>
        <rFont val="Arial"/>
        <family val="2"/>
      </rPr>
      <t>Total MW</t>
    </r>
  </si>
  <si>
    <r>
      <rPr>
        <b/>
        <sz val="12"/>
        <rFont val="Calibri"/>
        <family val="2"/>
      </rPr>
      <t>8:30</t>
    </r>
  </si>
  <si>
    <r>
      <rPr>
        <b/>
        <sz val="12"/>
        <rFont val="Calibri"/>
        <family val="2"/>
      </rPr>
      <t>8:45</t>
    </r>
  </si>
  <si>
    <r>
      <rPr>
        <b/>
        <sz val="12"/>
        <rFont val="Calibri"/>
        <family val="2"/>
      </rPr>
      <t>9:00</t>
    </r>
  </si>
  <si>
    <r>
      <rPr>
        <b/>
        <sz val="12"/>
        <rFont val="Calibri"/>
        <family val="2"/>
      </rPr>
      <t>9:15</t>
    </r>
  </si>
  <si>
    <r>
      <rPr>
        <b/>
        <sz val="12"/>
        <rFont val="Calibri"/>
        <family val="2"/>
      </rPr>
      <t>9:30</t>
    </r>
  </si>
  <si>
    <r>
      <rPr>
        <b/>
        <sz val="12"/>
        <rFont val="Calibri"/>
        <family val="2"/>
      </rPr>
      <t>9:45</t>
    </r>
  </si>
  <si>
    <r>
      <rPr>
        <b/>
        <sz val="12"/>
        <rFont val="Calibri"/>
        <family val="2"/>
      </rPr>
      <t>10:00</t>
    </r>
  </si>
  <si>
    <r>
      <rPr>
        <b/>
        <sz val="12"/>
        <rFont val="Calibri"/>
        <family val="2"/>
      </rPr>
      <t>10:15</t>
    </r>
  </si>
  <si>
    <r>
      <rPr>
        <b/>
        <sz val="12"/>
        <rFont val="Calibri"/>
        <family val="2"/>
      </rPr>
      <t>10:30</t>
    </r>
  </si>
  <si>
    <r>
      <rPr>
        <b/>
        <sz val="12"/>
        <rFont val="Calibri"/>
        <family val="2"/>
      </rPr>
      <t>10:45</t>
    </r>
  </si>
  <si>
    <r>
      <rPr>
        <b/>
        <sz val="12"/>
        <rFont val="Calibri"/>
        <family val="2"/>
      </rPr>
      <t>11:00</t>
    </r>
  </si>
  <si>
    <r>
      <rPr>
        <b/>
        <sz val="12"/>
        <rFont val="Calibri"/>
        <family val="2"/>
      </rPr>
      <t>11:15</t>
    </r>
  </si>
  <si>
    <r>
      <rPr>
        <b/>
        <sz val="12"/>
        <rFont val="Calibri"/>
        <family val="2"/>
      </rPr>
      <t>11:30</t>
    </r>
  </si>
  <si>
    <r>
      <rPr>
        <b/>
        <sz val="12"/>
        <rFont val="Calibri"/>
        <family val="2"/>
      </rPr>
      <t>11:45</t>
    </r>
  </si>
  <si>
    <r>
      <rPr>
        <b/>
        <sz val="12"/>
        <rFont val="Calibri"/>
        <family val="2"/>
      </rPr>
      <t>12:00</t>
    </r>
  </si>
  <si>
    <r>
      <rPr>
        <b/>
        <sz val="12"/>
        <rFont val="Calibri"/>
        <family val="2"/>
      </rPr>
      <t>12:15</t>
    </r>
  </si>
  <si>
    <r>
      <rPr>
        <b/>
        <sz val="12"/>
        <rFont val="Calibri"/>
        <family val="2"/>
      </rPr>
      <t>12:30</t>
    </r>
  </si>
  <si>
    <r>
      <rPr>
        <b/>
        <sz val="12"/>
        <rFont val="Calibri"/>
        <family val="2"/>
      </rPr>
      <t>12:45</t>
    </r>
  </si>
  <si>
    <r>
      <rPr>
        <b/>
        <sz val="12"/>
        <rFont val="Calibri"/>
        <family val="2"/>
      </rPr>
      <t>13:00</t>
    </r>
  </si>
  <si>
    <r>
      <rPr>
        <b/>
        <sz val="12"/>
        <rFont val="Calibri"/>
        <family val="2"/>
      </rPr>
      <t>13:15</t>
    </r>
  </si>
  <si>
    <r>
      <rPr>
        <b/>
        <sz val="12"/>
        <rFont val="Calibri"/>
        <family val="2"/>
      </rPr>
      <t>13:30</t>
    </r>
  </si>
  <si>
    <r>
      <rPr>
        <b/>
        <sz val="12"/>
        <rFont val="Calibri"/>
        <family val="2"/>
      </rPr>
      <t>13:45</t>
    </r>
  </si>
  <si>
    <r>
      <rPr>
        <b/>
        <sz val="12"/>
        <rFont val="Calibri"/>
        <family val="2"/>
      </rPr>
      <t>14:00</t>
    </r>
  </si>
  <si>
    <r>
      <rPr>
        <b/>
        <sz val="12"/>
        <rFont val="Calibri"/>
        <family val="2"/>
      </rPr>
      <t>14:15</t>
    </r>
  </si>
  <si>
    <r>
      <rPr>
        <b/>
        <sz val="12"/>
        <rFont val="Calibri"/>
        <family val="2"/>
      </rPr>
      <t>14:30</t>
    </r>
  </si>
  <si>
    <r>
      <rPr>
        <b/>
        <sz val="12"/>
        <rFont val="Calibri"/>
        <family val="2"/>
      </rPr>
      <t>14:45</t>
    </r>
  </si>
  <si>
    <r>
      <rPr>
        <b/>
        <sz val="12"/>
        <rFont val="Calibri"/>
        <family val="2"/>
      </rPr>
      <t>15:00</t>
    </r>
  </si>
  <si>
    <r>
      <rPr>
        <b/>
        <sz val="12"/>
        <rFont val="Calibri"/>
        <family val="2"/>
      </rPr>
      <t>15:15</t>
    </r>
  </si>
  <si>
    <r>
      <rPr>
        <b/>
        <sz val="12"/>
        <rFont val="Calibri"/>
        <family val="2"/>
      </rPr>
      <t>15:30</t>
    </r>
  </si>
  <si>
    <r>
      <rPr>
        <b/>
        <sz val="12"/>
        <rFont val="Calibri"/>
        <family val="2"/>
      </rPr>
      <t>15:45</t>
    </r>
  </si>
  <si>
    <r>
      <rPr>
        <b/>
        <sz val="12"/>
        <rFont val="Calibri"/>
        <family val="2"/>
      </rPr>
      <t>16:00</t>
    </r>
  </si>
  <si>
    <r>
      <rPr>
        <b/>
        <sz val="12"/>
        <rFont val="Calibri"/>
        <family val="2"/>
      </rPr>
      <t>16:15</t>
    </r>
  </si>
  <si>
    <r>
      <rPr>
        <b/>
        <sz val="12"/>
        <rFont val="Calibri"/>
        <family val="2"/>
      </rPr>
      <t>16:30</t>
    </r>
  </si>
  <si>
    <r>
      <rPr>
        <b/>
        <sz val="12"/>
        <rFont val="Calibri"/>
        <family val="2"/>
      </rPr>
      <t>16:45</t>
    </r>
  </si>
  <si>
    <r>
      <rPr>
        <b/>
        <sz val="12"/>
        <rFont val="Calibri"/>
        <family val="2"/>
      </rPr>
      <t>17:00</t>
    </r>
  </si>
  <si>
    <r>
      <rPr>
        <b/>
        <sz val="12"/>
        <rFont val="Calibri"/>
        <family val="2"/>
      </rPr>
      <t>17:15</t>
    </r>
  </si>
  <si>
    <r>
      <rPr>
        <b/>
        <sz val="12"/>
        <rFont val="Calibri"/>
        <family val="2"/>
      </rPr>
      <t>17:30</t>
    </r>
  </si>
  <si>
    <r>
      <rPr>
        <b/>
        <sz val="12"/>
        <rFont val="Calibri"/>
        <family val="2"/>
      </rPr>
      <t>17:45</t>
    </r>
  </si>
  <si>
    <r>
      <rPr>
        <b/>
        <sz val="12"/>
        <rFont val="Calibri"/>
        <family val="2"/>
      </rPr>
      <t>18:00</t>
    </r>
  </si>
  <si>
    <r>
      <rPr>
        <b/>
        <sz val="12"/>
        <rFont val="Calibri"/>
        <family val="2"/>
      </rPr>
      <t>18:15</t>
    </r>
  </si>
  <si>
    <r>
      <rPr>
        <b/>
        <sz val="12"/>
        <rFont val="Calibri"/>
        <family val="2"/>
      </rPr>
      <t>18:30</t>
    </r>
  </si>
  <si>
    <r>
      <rPr>
        <b/>
        <sz val="12"/>
        <rFont val="Calibri"/>
        <family val="2"/>
      </rPr>
      <t>18:45</t>
    </r>
  </si>
  <si>
    <r>
      <rPr>
        <b/>
        <sz val="12"/>
        <rFont val="Calibri"/>
        <family val="2"/>
      </rPr>
      <t>19:00</t>
    </r>
  </si>
  <si>
    <r>
      <rPr>
        <b/>
        <sz val="12"/>
        <rFont val="Calibri"/>
        <family val="2"/>
      </rPr>
      <t>19:15</t>
    </r>
  </si>
  <si>
    <r>
      <rPr>
        <b/>
        <sz val="12"/>
        <rFont val="Calibri"/>
        <family val="2"/>
      </rPr>
      <t>19:30</t>
    </r>
  </si>
  <si>
    <r>
      <rPr>
        <b/>
        <sz val="12"/>
        <rFont val="Calibri"/>
        <family val="2"/>
      </rPr>
      <t>19:45</t>
    </r>
  </si>
  <si>
    <r>
      <rPr>
        <b/>
        <sz val="12"/>
        <rFont val="Calibri"/>
        <family val="2"/>
      </rPr>
      <t>20:00</t>
    </r>
  </si>
  <si>
    <r>
      <rPr>
        <b/>
        <sz val="12"/>
        <rFont val="Calibri"/>
        <family val="2"/>
      </rPr>
      <t>20:15</t>
    </r>
  </si>
  <si>
    <r>
      <rPr>
        <b/>
        <sz val="12"/>
        <rFont val="Calibri"/>
        <family val="2"/>
      </rPr>
      <t>20:30</t>
    </r>
  </si>
  <si>
    <r>
      <rPr>
        <b/>
        <sz val="12"/>
        <rFont val="Calibri"/>
        <family val="2"/>
      </rPr>
      <t>20:45</t>
    </r>
  </si>
  <si>
    <r>
      <rPr>
        <b/>
        <sz val="12"/>
        <rFont val="Calibri"/>
        <family val="2"/>
      </rPr>
      <t>21:00</t>
    </r>
  </si>
  <si>
    <r>
      <rPr>
        <b/>
        <sz val="12"/>
        <rFont val="Calibri"/>
        <family val="2"/>
      </rPr>
      <t>21:15</t>
    </r>
  </si>
  <si>
    <r>
      <rPr>
        <b/>
        <sz val="12"/>
        <rFont val="Calibri"/>
        <family val="2"/>
      </rPr>
      <t>21:30</t>
    </r>
  </si>
  <si>
    <r>
      <rPr>
        <b/>
        <sz val="12"/>
        <rFont val="Calibri"/>
        <family val="2"/>
      </rPr>
      <t>21:45</t>
    </r>
  </si>
  <si>
    <r>
      <rPr>
        <b/>
        <sz val="12"/>
        <rFont val="Calibri"/>
        <family val="2"/>
      </rPr>
      <t>22:00</t>
    </r>
  </si>
  <si>
    <r>
      <rPr>
        <b/>
        <sz val="12"/>
        <rFont val="Calibri"/>
        <family val="2"/>
      </rPr>
      <t>22:15</t>
    </r>
  </si>
  <si>
    <r>
      <rPr>
        <b/>
        <sz val="12"/>
        <rFont val="Calibri"/>
        <family val="2"/>
      </rPr>
      <t>22:30</t>
    </r>
  </si>
  <si>
    <r>
      <rPr>
        <b/>
        <sz val="12"/>
        <rFont val="Calibri"/>
        <family val="2"/>
      </rPr>
      <t>22:45</t>
    </r>
  </si>
  <si>
    <r>
      <rPr>
        <b/>
        <sz val="12"/>
        <rFont val="Calibri"/>
        <family val="2"/>
      </rPr>
      <t>23:00</t>
    </r>
  </si>
  <si>
    <r>
      <rPr>
        <b/>
        <sz val="12"/>
        <rFont val="Calibri"/>
        <family val="2"/>
      </rPr>
      <t>23:15</t>
    </r>
  </si>
  <si>
    <r>
      <rPr>
        <b/>
        <sz val="12"/>
        <rFont val="Calibri"/>
        <family val="2"/>
      </rPr>
      <t>23:30</t>
    </r>
  </si>
  <si>
    <r>
      <rPr>
        <b/>
        <sz val="12"/>
        <rFont val="Calibri"/>
        <family val="2"/>
      </rPr>
      <t>23:45</t>
    </r>
  </si>
  <si>
    <r>
      <rPr>
        <b/>
        <sz val="12"/>
        <rFont val="Calibri"/>
        <family val="2"/>
      </rPr>
      <t>0:00</t>
    </r>
  </si>
  <si>
    <r>
      <rPr>
        <b/>
        <sz val="12"/>
        <rFont val="Arial"/>
        <family val="2"/>
      </rPr>
      <t>Energy/(MWh)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</si>
</sst>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"/>
    <numFmt numFmtId="165" formatCode="dd\-mm\-yy;@"/>
  </numFmts>
  <fonts count="40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b/>
      <sz val="6.5"/>
      <color rgb="FF000000"/>
      <name val="Arial"/>
      <family val="2"/>
    </font>
    <font>
      <b/>
      <sz val="6.5"/>
      <name val="Arial"/>
    </font>
    <font>
      <sz val="6.5"/>
      <color rgb="FF000000"/>
      <name val="Arial"/>
      <family val="2"/>
    </font>
    <font>
      <b/>
      <sz val="6.5"/>
      <name val="Arial"/>
      <family val="2"/>
    </font>
    <font>
      <sz val="6.5"/>
      <name val="Times New Roman"/>
      <family val="1"/>
    </font>
    <font>
      <i/>
      <sz val="6.5"/>
      <name val="Arial"/>
      <family val="2"/>
    </font>
    <font>
      <sz val="6.5"/>
      <name val="Arial"/>
      <family val="2"/>
    </font>
    <font>
      <b/>
      <sz val="6.5"/>
      <name val="Calibri"/>
      <family val="2"/>
    </font>
    <font>
      <sz val="10"/>
      <color rgb="FF000000"/>
      <name val="Times New Roman"/>
      <family val="1"/>
    </font>
    <font>
      <b/>
      <sz val="6.5"/>
      <name val="Calibri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5.5"/>
      <name val="Arial"/>
    </font>
    <font>
      <b/>
      <sz val="5.5"/>
      <name val="Arial"/>
      <family val="2"/>
    </font>
    <font>
      <sz val="5.5"/>
      <name val="Times New Roman"/>
      <family val="1"/>
    </font>
    <font>
      <b/>
      <sz val="12"/>
      <name val="Calibri"/>
    </font>
    <font>
      <b/>
      <sz val="12"/>
      <name val="Calibri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name val="Arial"/>
    </font>
    <font>
      <b/>
      <sz val="12"/>
      <name val="Arial"/>
      <family val="2"/>
    </font>
    <font>
      <b/>
      <sz val="10"/>
      <name val="Arial"/>
    </font>
    <font>
      <b/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0" fontId="10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0" fontId="19" fillId="5" borderId="8" applyNumberFormat="0" applyAlignment="0" applyProtection="0"/>
    <xf numFmtId="0" fontId="20" fillId="6" borderId="9" applyNumberFormat="0" applyAlignment="0" applyProtection="0"/>
    <xf numFmtId="0" fontId="21" fillId="6" borderId="8" applyNumberFormat="0" applyAlignment="0" applyProtection="0"/>
    <xf numFmtId="0" fontId="22" fillId="0" borderId="10" applyNumberFormat="0" applyFill="0" applyAlignment="0" applyProtection="0"/>
    <xf numFmtId="0" fontId="23" fillId="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3" applyNumberFormat="0" applyFill="0" applyAlignment="0" applyProtection="0"/>
    <xf numFmtId="0" fontId="2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7" fillId="32" borderId="0" applyNumberFormat="0" applyBorder="0" applyAlignment="0" applyProtection="0"/>
    <xf numFmtId="0" fontId="1" fillId="0" borderId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8" borderId="12" applyNumberFormat="0" applyFont="0" applyAlignment="0" applyProtection="0"/>
    <xf numFmtId="9" fontId="1" fillId="0" borderId="0" applyFont="0" applyFill="0" applyBorder="0" applyAlignment="0" applyProtection="0"/>
  </cellStyleXfs>
  <cellXfs count="1231">
    <xf numFmtId="0" fontId="0" fillId="0" borderId="0" xfId="0" applyFill="1" applyBorder="1" applyAlignment="1">
      <alignment horizontal="left" vertical="top"/>
    </xf>
    <xf numFmtId="1" fontId="0" fillId="0" borderId="0" xfId="0" applyNumberForma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 indent="2"/>
    </xf>
    <xf numFmtId="0" fontId="3" fillId="0" borderId="1" xfId="0" applyFont="1" applyFill="1" applyBorder="1" applyAlignment="1">
      <alignment horizontal="left" vertical="top" wrapText="1" indent="3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2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1" fontId="4" fillId="0" borderId="1" xfId="0" applyNumberFormat="1" applyFont="1" applyFill="1" applyBorder="1" applyAlignment="1">
      <alignment horizontal="left" vertical="top" indent="1" shrinkToFit="1"/>
    </xf>
    <xf numFmtId="0" fontId="29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left" vertical="top" wrapText="1" indent="3"/>
    </xf>
    <xf numFmtId="0" fontId="5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wrapText="1"/>
    </xf>
    <xf numFmtId="0" fontId="11" fillId="0" borderId="1" xfId="0" applyFont="1" applyFill="1" applyBorder="1" applyAlignment="1">
      <alignment horizontal="left" vertical="top" wrapText="1" indent="2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0" fillId="0" borderId="2" xfId="0" applyFill="1" applyBorder="1" applyAlignment="1">
      <alignment horizontal="left" vertical="top" wrapText="1" indent="2"/>
    </xf>
    <xf numFmtId="0" fontId="0" fillId="0" borderId="4" xfId="0" applyFill="1" applyBorder="1" applyAlignment="1">
      <alignment horizontal="left" vertical="top" wrapText="1" indent="2"/>
    </xf>
    <xf numFmtId="0" fontId="32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wrapText="1"/>
    </xf>
    <xf numFmtId="0" fontId="11" fillId="0" borderId="1" xfId="0" applyFont="1" applyFill="1" applyBorder="1" applyAlignment="1">
      <alignment horizontal="left" vertical="top" wrapText="1" indent="2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left" vertical="top" wrapText="1" indent="15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right" vertical="top" wrapText="1"/>
    </xf>
    <xf numFmtId="0" fontId="0" fillId="0" borderId="1" xfId="0" applyFill="1" applyBorder="1" applyAlignment="1">
      <alignment horizontal="left" wrapText="1"/>
    </xf>
    <xf numFmtId="0" fontId="32" fillId="0" borderId="1" xfId="0" applyFont="1" applyFill="1" applyBorder="1" applyAlignment="1">
      <alignment horizontal="left" vertical="top" wrapText="1" indent="6"/>
    </xf>
    <xf numFmtId="1" fontId="34" fillId="0" borderId="1" xfId="0" applyNumberFormat="1" applyFont="1" applyFill="1" applyBorder="1" applyAlignment="1">
      <alignment horizontal="center" vertical="top" shrinkToFit="1"/>
    </xf>
    <xf numFmtId="1" fontId="34" fillId="0" borderId="1" xfId="0" applyNumberFormat="1" applyFont="1" applyFill="1" applyBorder="1" applyAlignment="1">
      <alignment horizontal="left" vertical="top" indent="3" shrinkToFit="1"/>
    </xf>
    <xf numFmtId="1" fontId="35" fillId="0" borderId="1" xfId="0" applyNumberFormat="1" applyFont="1" applyFill="1" applyBorder="1" applyAlignment="1">
      <alignment horizontal="left" vertical="top" indent="3" shrinkToFit="1"/>
    </xf>
    <xf numFmtId="1" fontId="35" fillId="0" borderId="1" xfId="0" applyNumberFormat="1" applyFont="1" applyFill="1" applyBorder="1" applyAlignment="1">
      <alignment horizontal="left" vertical="top" indent="2" shrinkToFit="1"/>
    </xf>
    <xf numFmtId="1" fontId="35" fillId="0" borderId="2" xfId="0" applyNumberFormat="1" applyFont="1" applyFill="1" applyBorder="1" applyAlignment="1">
      <alignment horizontal="left" vertical="top" indent="3" shrinkToFit="1"/>
    </xf>
    <xf numFmtId="0" fontId="0" fillId="0" borderId="3" xfId="0" applyFill="1" applyBorder="1" applyAlignment="1">
      <alignment wrapText="1"/>
    </xf>
    <xf numFmtId="0" fontId="36" fillId="0" borderId="1" xfId="0" applyFont="1" applyFill="1" applyBorder="1" applyAlignment="1">
      <alignment horizontal="right" vertical="top" wrapText="1"/>
    </xf>
    <xf numFmtId="0" fontId="32" fillId="0" borderId="1" xfId="0" applyFont="1" applyFill="1" applyBorder="1" applyAlignment="1">
      <alignment horizontal="left" vertical="top" wrapText="1" indent="5"/>
    </xf>
    <xf numFmtId="0" fontId="36" fillId="0" borderId="1" xfId="0" applyFont="1" applyFill="1" applyBorder="1" applyAlignment="1">
      <alignment horizontal="left" vertical="top" wrapText="1"/>
    </xf>
    <xf numFmtId="0" fontId="38" fillId="0" borderId="1" xfId="0" applyFont="1" applyFill="1" applyBorder="1" applyAlignment="1">
      <alignment horizontal="left" vertical="top" wrapText="1"/>
    </xf>
    <xf numFmtId="1" fontId="35" fillId="0" borderId="2" xfId="0" applyNumberFormat="1" applyFont="1" applyFill="1" applyBorder="1" applyAlignment="1">
      <alignment horizontal="left" vertical="top" indent="2" shrinkToFit="1"/>
    </xf>
    <xf numFmtId="0" fontId="36" fillId="0" borderId="1" xfId="0" applyFont="1" applyFill="1" applyBorder="1" applyAlignment="1">
      <alignment horizontal="center" vertical="top" wrapText="1"/>
    </xf>
    <xf numFmtId="164" fontId="34" fillId="0" borderId="1" xfId="0" applyNumberFormat="1" applyFont="1" applyFill="1" applyBorder="1" applyAlignment="1">
      <alignment horizontal="center" vertical="top" shrinkToFit="1"/>
    </xf>
    <xf numFmtId="164" fontId="35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0" fontId="29" fillId="0" borderId="1" xfId="0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wrapText="1"/>
    </xf>
    <xf numFmtId="0" fontId="11" fillId="0" borderId="1" xfId="0" applyFont="1" applyFill="1" applyBorder="1" applyAlignment="1">
      <alignment horizontal="left" vertical="top" wrapText="1" indent="2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165" fontId="2" fillId="0" borderId="2" xfId="0" applyNumberFormat="1" applyFont="1" applyFill="1" applyBorder="1" applyAlignment="1">
      <alignment horizontal="center" vertical="top" shrinkToFit="1"/>
    </xf>
    <xf numFmtId="165" fontId="2" fillId="0" borderId="3" xfId="0" applyNumberFormat="1" applyFont="1" applyFill="1" applyBorder="1" applyAlignment="1">
      <alignment horizontal="center" vertical="top" shrinkToFit="1"/>
    </xf>
    <xf numFmtId="165" fontId="2" fillId="0" borderId="4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left" wrapText="1"/>
    </xf>
    <xf numFmtId="0" fontId="0" fillId="0" borderId="3" xfId="0" applyFill="1" applyBorder="1" applyAlignment="1">
      <alignment horizontal="left" wrapText="1"/>
    </xf>
    <xf numFmtId="0" fontId="0" fillId="0" borderId="2" xfId="0" applyFill="1" applyBorder="1" applyAlignment="1">
      <alignment horizontal="left" vertical="top" wrapText="1" indent="2"/>
    </xf>
    <xf numFmtId="0" fontId="0" fillId="0" borderId="4" xfId="0" applyFill="1" applyBorder="1" applyAlignment="1">
      <alignment horizontal="left" vertical="top" wrapText="1" indent="2"/>
    </xf>
    <xf numFmtId="0" fontId="0" fillId="0" borderId="3" xfId="0" applyFill="1" applyBorder="1" applyAlignment="1">
      <alignment horizontal="left" vertical="top" wrapText="1" indent="15"/>
    </xf>
    <xf numFmtId="0" fontId="0" fillId="0" borderId="0" xfId="0" applyFill="1" applyBorder="1" applyAlignment="1">
      <alignment horizontal="left" vertical="top" wrapText="1" indent="15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36" fillId="0" borderId="2" xfId="0" applyFont="1" applyFill="1" applyBorder="1" applyAlignment="1">
      <alignment horizontal="center" vertical="top" wrapText="1"/>
    </xf>
    <xf numFmtId="0" fontId="36" fillId="0" borderId="3" xfId="0" applyFont="1" applyFill="1" applyBorder="1" applyAlignment="1">
      <alignment horizontal="center" vertical="top" wrapText="1"/>
    </xf>
    <xf numFmtId="0" fontId="36" fillId="0" borderId="4" xfId="0" applyFont="1" applyFill="1" applyBorder="1" applyAlignment="1">
      <alignment horizontal="center" vertical="top" wrapText="1"/>
    </xf>
    <xf numFmtId="165" fontId="35" fillId="0" borderId="2" xfId="0" applyNumberFormat="1" applyFont="1" applyFill="1" applyBorder="1" applyAlignment="1">
      <alignment horizontal="center" vertical="top" shrinkToFit="1"/>
    </xf>
    <xf numFmtId="165" fontId="35" fillId="0" borderId="3" xfId="0" applyNumberFormat="1" applyFont="1" applyFill="1" applyBorder="1" applyAlignment="1">
      <alignment horizontal="center" vertical="top" shrinkToFit="1"/>
    </xf>
    <xf numFmtId="165" fontId="35" fillId="0" borderId="4" xfId="0" applyNumberFormat="1" applyFont="1" applyFill="1" applyBorder="1" applyAlignment="1">
      <alignment horizontal="center" vertical="top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3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0" fontId="3" fillId="0" borderId="1" xfId="0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2" shrinkToFi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11" fillId="0" borderId="1" xfId="0" applyFont="1" applyFill="1" applyBorder="1" applyAlignment="1">
      <alignment horizontal="left" vertical="top" wrapText="1" indent="2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2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left" vertical="top" wrapText="1" indent="3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2" shrinkToFit="1"/>
    </xf>
    <xf numFmtId="1" fontId="2" fillId="0" borderId="1" xfId="0" applyNumberFormat="1" applyFont="1" applyFill="1" applyBorder="1" applyAlignment="1">
      <alignment horizontal="left" vertical="top" indent="1" shrinkToFit="1"/>
    </xf>
    <xf numFmtId="0" fontId="0" fillId="0" borderId="1" xfId="0" applyFill="1" applyBorder="1" applyAlignment="1">
      <alignment horizontal="left" wrapText="1"/>
    </xf>
    <xf numFmtId="164" fontId="4" fillId="0" borderId="1" xfId="0" applyNumberFormat="1" applyFont="1" applyFill="1" applyBorder="1" applyAlignment="1">
      <alignment horizontal="center" vertical="top" shrinkToFit="1"/>
    </xf>
    <xf numFmtId="164" fontId="2" fillId="0" borderId="1" xfId="0" applyNumberFormat="1" applyFont="1" applyFill="1" applyBorder="1" applyAlignment="1">
      <alignment horizontal="center" vertical="top" shrinkToFit="1"/>
    </xf>
  </cellXfs>
  <cellStyles count="6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 2" xfId="43"/>
    <cellStyle name="Comma 3" xfId="44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1"/>
    <cellStyle name="Normal 2 2" xfId="46"/>
    <cellStyle name="Normal 2 2 2" xfId="47"/>
    <cellStyle name="Normal 2 3" xfId="48"/>
    <cellStyle name="Normal 2 3 2" xfId="49"/>
    <cellStyle name="Normal 2 4" xfId="50"/>
    <cellStyle name="Normal 2 4 2" xfId="51"/>
    <cellStyle name="Normal 2 5" xfId="52"/>
    <cellStyle name="Normal 2 5 2" xfId="53"/>
    <cellStyle name="Normal 2 6" xfId="54"/>
    <cellStyle name="Normal 2 6 2" xfId="55"/>
    <cellStyle name="Normal 2 7" xfId="45"/>
    <cellStyle name="Normal 3" xfId="56"/>
    <cellStyle name="Normal 4" xfId="42"/>
    <cellStyle name="Normal 6" xfId="57"/>
    <cellStyle name="Note 2" xfId="58"/>
    <cellStyle name="Output" xfId="11" builtinId="21" customBuiltin="1"/>
    <cellStyle name="Percent 2" xfId="59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662848"/>
        <c:axId val="287664768"/>
      </c:lineChart>
      <c:catAx>
        <c:axId val="287662848"/>
        <c:scaling>
          <c:orientation val="minMax"/>
        </c:scaling>
        <c:delete val="0"/>
        <c:axPos val="b"/>
        <c:majorTickMark val="out"/>
        <c:minorTickMark val="none"/>
        <c:tickLblPos val="nextTo"/>
        <c:crossAx val="287664768"/>
        <c:crosses val="autoZero"/>
        <c:auto val="1"/>
        <c:lblAlgn val="ctr"/>
        <c:lblOffset val="100"/>
        <c:noMultiLvlLbl val="0"/>
      </c:catAx>
      <c:valAx>
        <c:axId val="2876647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876628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697152"/>
        <c:axId val="287854976"/>
      </c:lineChart>
      <c:catAx>
        <c:axId val="28769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87854976"/>
        <c:crosses val="autoZero"/>
        <c:auto val="1"/>
        <c:lblAlgn val="ctr"/>
        <c:lblOffset val="100"/>
        <c:noMultiLvlLbl val="0"/>
      </c:catAx>
      <c:valAx>
        <c:axId val="28785497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2876971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578560"/>
        <c:axId val="350580096"/>
      </c:lineChart>
      <c:catAx>
        <c:axId val="35057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580096"/>
        <c:crosses val="autoZero"/>
        <c:auto val="1"/>
        <c:lblAlgn val="ctr"/>
        <c:lblOffset val="100"/>
        <c:noMultiLvlLbl val="0"/>
      </c:catAx>
      <c:valAx>
        <c:axId val="35058009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578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603520"/>
        <c:axId val="350605312"/>
      </c:lineChart>
      <c:catAx>
        <c:axId val="350603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605312"/>
        <c:crosses val="autoZero"/>
        <c:auto val="1"/>
        <c:lblAlgn val="ctr"/>
        <c:lblOffset val="100"/>
        <c:noMultiLvlLbl val="0"/>
      </c:catAx>
      <c:valAx>
        <c:axId val="3506053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6035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628480"/>
        <c:axId val="350634368"/>
      </c:lineChart>
      <c:catAx>
        <c:axId val="350628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634368"/>
        <c:crosses val="autoZero"/>
        <c:auto val="1"/>
        <c:lblAlgn val="ctr"/>
        <c:lblOffset val="100"/>
        <c:noMultiLvlLbl val="0"/>
      </c:catAx>
      <c:valAx>
        <c:axId val="35063436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6284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663424"/>
        <c:axId val="350664960"/>
      </c:lineChart>
      <c:catAx>
        <c:axId val="350663424"/>
        <c:scaling>
          <c:orientation val="minMax"/>
        </c:scaling>
        <c:delete val="0"/>
        <c:axPos val="b"/>
        <c:majorTickMark val="out"/>
        <c:minorTickMark val="none"/>
        <c:tickLblPos val="nextTo"/>
        <c:crossAx val="350664960"/>
        <c:crosses val="autoZero"/>
        <c:auto val="1"/>
        <c:lblAlgn val="ctr"/>
        <c:lblOffset val="100"/>
        <c:noMultiLvlLbl val="0"/>
      </c:catAx>
      <c:valAx>
        <c:axId val="3506649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50663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290304"/>
        <c:axId val="350291840"/>
      </c:lineChart>
      <c:catAx>
        <c:axId val="350290304"/>
        <c:scaling>
          <c:orientation val="minMax"/>
        </c:scaling>
        <c:delete val="0"/>
        <c:axPos val="b"/>
        <c:majorTickMark val="out"/>
        <c:minorTickMark val="none"/>
        <c:tickLblPos val="nextTo"/>
        <c:crossAx val="350291840"/>
        <c:crosses val="autoZero"/>
        <c:auto val="1"/>
        <c:lblAlgn val="ctr"/>
        <c:lblOffset val="100"/>
        <c:noMultiLvlLbl val="0"/>
      </c:catAx>
      <c:valAx>
        <c:axId val="3502918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502903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331648"/>
        <c:axId val="350333184"/>
      </c:lineChart>
      <c:catAx>
        <c:axId val="35033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333184"/>
        <c:crosses val="autoZero"/>
        <c:auto val="1"/>
        <c:lblAlgn val="ctr"/>
        <c:lblOffset val="100"/>
        <c:noMultiLvlLbl val="0"/>
      </c:catAx>
      <c:valAx>
        <c:axId val="35033318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331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370432"/>
        <c:axId val="350384512"/>
      </c:lineChart>
      <c:catAx>
        <c:axId val="350370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384512"/>
        <c:crosses val="autoZero"/>
        <c:auto val="1"/>
        <c:lblAlgn val="ctr"/>
        <c:lblOffset val="100"/>
        <c:noMultiLvlLbl val="0"/>
      </c:catAx>
      <c:valAx>
        <c:axId val="3503845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3704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407680"/>
        <c:axId val="350413568"/>
      </c:lineChart>
      <c:catAx>
        <c:axId val="35040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413568"/>
        <c:crosses val="autoZero"/>
        <c:auto val="1"/>
        <c:lblAlgn val="ctr"/>
        <c:lblOffset val="100"/>
        <c:noMultiLvlLbl val="0"/>
      </c:catAx>
      <c:valAx>
        <c:axId val="35041356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4076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449024"/>
        <c:axId val="350454912"/>
      </c:lineChart>
      <c:catAx>
        <c:axId val="35044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0454912"/>
        <c:crosses val="autoZero"/>
        <c:auto val="1"/>
        <c:lblAlgn val="ctr"/>
        <c:lblOffset val="100"/>
        <c:noMultiLvlLbl val="0"/>
      </c:catAx>
      <c:valAx>
        <c:axId val="3504549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044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0463488"/>
        <c:axId val="350465024"/>
      </c:lineChart>
      <c:catAx>
        <c:axId val="350463488"/>
        <c:scaling>
          <c:orientation val="minMax"/>
        </c:scaling>
        <c:delete val="0"/>
        <c:axPos val="b"/>
        <c:majorTickMark val="out"/>
        <c:minorTickMark val="none"/>
        <c:tickLblPos val="nextTo"/>
        <c:crossAx val="350465024"/>
        <c:crosses val="autoZero"/>
        <c:auto val="1"/>
        <c:lblAlgn val="ctr"/>
        <c:lblOffset val="100"/>
        <c:noMultiLvlLbl val="0"/>
      </c:catAx>
      <c:valAx>
        <c:axId val="35046502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504634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361920"/>
        <c:axId val="355363456"/>
      </c:lineChart>
      <c:catAx>
        <c:axId val="355361920"/>
        <c:scaling>
          <c:orientation val="minMax"/>
        </c:scaling>
        <c:delete val="0"/>
        <c:axPos val="b"/>
        <c:majorTickMark val="out"/>
        <c:minorTickMark val="none"/>
        <c:tickLblPos val="nextTo"/>
        <c:crossAx val="355363456"/>
        <c:crosses val="autoZero"/>
        <c:auto val="1"/>
        <c:lblAlgn val="ctr"/>
        <c:lblOffset val="100"/>
        <c:noMultiLvlLbl val="0"/>
      </c:catAx>
      <c:valAx>
        <c:axId val="355363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55361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390976"/>
        <c:axId val="355392512"/>
      </c:lineChart>
      <c:catAx>
        <c:axId val="35539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5392512"/>
        <c:crosses val="autoZero"/>
        <c:auto val="1"/>
        <c:lblAlgn val="ctr"/>
        <c:lblOffset val="100"/>
        <c:noMultiLvlLbl val="0"/>
      </c:catAx>
      <c:valAx>
        <c:axId val="3553925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53909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446144"/>
        <c:axId val="355452032"/>
      </c:lineChart>
      <c:catAx>
        <c:axId val="355446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5452032"/>
        <c:crosses val="autoZero"/>
        <c:auto val="1"/>
        <c:lblAlgn val="ctr"/>
        <c:lblOffset val="100"/>
        <c:noMultiLvlLbl val="0"/>
      </c:catAx>
      <c:valAx>
        <c:axId val="35545203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54461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081152"/>
        <c:axId val="364082688"/>
      </c:lineChart>
      <c:catAx>
        <c:axId val="364081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082688"/>
        <c:crosses val="autoZero"/>
        <c:auto val="1"/>
        <c:lblAlgn val="ctr"/>
        <c:lblOffset val="100"/>
        <c:noMultiLvlLbl val="0"/>
      </c:catAx>
      <c:valAx>
        <c:axId val="3640826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0811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114304"/>
        <c:axId val="364115840"/>
      </c:lineChart>
      <c:catAx>
        <c:axId val="36411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115840"/>
        <c:crosses val="autoZero"/>
        <c:auto val="1"/>
        <c:lblAlgn val="ctr"/>
        <c:lblOffset val="100"/>
        <c:noMultiLvlLbl val="0"/>
      </c:catAx>
      <c:valAx>
        <c:axId val="36411584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1143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136704"/>
        <c:axId val="364138496"/>
      </c:lineChart>
      <c:catAx>
        <c:axId val="364136704"/>
        <c:scaling>
          <c:orientation val="minMax"/>
        </c:scaling>
        <c:delete val="0"/>
        <c:axPos val="b"/>
        <c:majorTickMark val="out"/>
        <c:minorTickMark val="none"/>
        <c:tickLblPos val="nextTo"/>
        <c:crossAx val="364138496"/>
        <c:crosses val="autoZero"/>
        <c:auto val="1"/>
        <c:lblAlgn val="ctr"/>
        <c:lblOffset val="100"/>
        <c:noMultiLvlLbl val="0"/>
      </c:catAx>
      <c:valAx>
        <c:axId val="36413849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41367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002816"/>
        <c:axId val="354004352"/>
      </c:lineChart>
      <c:catAx>
        <c:axId val="354002816"/>
        <c:scaling>
          <c:orientation val="minMax"/>
        </c:scaling>
        <c:delete val="0"/>
        <c:axPos val="b"/>
        <c:majorTickMark val="out"/>
        <c:minorTickMark val="none"/>
        <c:tickLblPos val="nextTo"/>
        <c:crossAx val="354004352"/>
        <c:crosses val="autoZero"/>
        <c:auto val="1"/>
        <c:lblAlgn val="ctr"/>
        <c:lblOffset val="100"/>
        <c:noMultiLvlLbl val="0"/>
      </c:catAx>
      <c:valAx>
        <c:axId val="3540043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540028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040064"/>
        <c:axId val="354045952"/>
      </c:lineChart>
      <c:catAx>
        <c:axId val="35404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54045952"/>
        <c:crosses val="autoZero"/>
        <c:auto val="1"/>
        <c:lblAlgn val="ctr"/>
        <c:lblOffset val="100"/>
        <c:noMultiLvlLbl val="0"/>
      </c:catAx>
      <c:valAx>
        <c:axId val="35404595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540400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511616"/>
        <c:axId val="364513152"/>
      </c:lineChart>
      <c:catAx>
        <c:axId val="364511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513152"/>
        <c:crosses val="autoZero"/>
        <c:auto val="1"/>
        <c:lblAlgn val="ctr"/>
        <c:lblOffset val="100"/>
        <c:noMultiLvlLbl val="0"/>
      </c:catAx>
      <c:valAx>
        <c:axId val="36451315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5116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536576"/>
        <c:axId val="364538112"/>
      </c:lineChart>
      <c:catAx>
        <c:axId val="36453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538112"/>
        <c:crosses val="autoZero"/>
        <c:auto val="1"/>
        <c:lblAlgn val="ctr"/>
        <c:lblOffset val="100"/>
        <c:noMultiLvlLbl val="0"/>
      </c:catAx>
      <c:valAx>
        <c:axId val="3645381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53657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569728"/>
        <c:axId val="364571264"/>
      </c:lineChart>
      <c:catAx>
        <c:axId val="36456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571264"/>
        <c:crosses val="autoZero"/>
        <c:auto val="1"/>
        <c:lblAlgn val="ctr"/>
        <c:lblOffset val="100"/>
        <c:noMultiLvlLbl val="0"/>
      </c:catAx>
      <c:valAx>
        <c:axId val="36457126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5697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583936"/>
        <c:axId val="364602112"/>
      </c:lineChart>
      <c:catAx>
        <c:axId val="364583936"/>
        <c:scaling>
          <c:orientation val="minMax"/>
        </c:scaling>
        <c:delete val="0"/>
        <c:axPos val="b"/>
        <c:majorTickMark val="out"/>
        <c:minorTickMark val="none"/>
        <c:tickLblPos val="nextTo"/>
        <c:crossAx val="364602112"/>
        <c:crosses val="autoZero"/>
        <c:auto val="1"/>
        <c:lblAlgn val="ctr"/>
        <c:lblOffset val="100"/>
        <c:noMultiLvlLbl val="0"/>
      </c:catAx>
      <c:valAx>
        <c:axId val="36460211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45839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4284160"/>
        <c:axId val="364290432"/>
      </c:areaChart>
      <c:catAx>
        <c:axId val="36428416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4290432"/>
        <c:crosses val="autoZero"/>
        <c:auto val="1"/>
        <c:lblAlgn val="ctr"/>
        <c:lblOffset val="100"/>
        <c:noMultiLvlLbl val="0"/>
      </c:catAx>
      <c:valAx>
        <c:axId val="3642904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428416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7826176"/>
        <c:axId val="187828096"/>
      </c:areaChart>
      <c:catAx>
        <c:axId val="1878261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187828096"/>
        <c:crosses val="autoZero"/>
        <c:auto val="1"/>
        <c:lblAlgn val="ctr"/>
        <c:lblOffset val="100"/>
        <c:noMultiLvlLbl val="0"/>
      </c:catAx>
      <c:valAx>
        <c:axId val="1878280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187826176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000512"/>
        <c:axId val="188006400"/>
      </c:lineChart>
      <c:catAx>
        <c:axId val="188000512"/>
        <c:scaling>
          <c:orientation val="minMax"/>
        </c:scaling>
        <c:delete val="0"/>
        <c:axPos val="b"/>
        <c:majorTickMark val="out"/>
        <c:minorTickMark val="none"/>
        <c:tickLblPos val="nextTo"/>
        <c:crossAx val="188006400"/>
        <c:crosses val="autoZero"/>
        <c:auto val="1"/>
        <c:lblAlgn val="ctr"/>
        <c:lblOffset val="100"/>
        <c:noMultiLvlLbl val="0"/>
      </c:catAx>
      <c:valAx>
        <c:axId val="1880064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880005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910784"/>
        <c:axId val="187920768"/>
      </c:lineChart>
      <c:catAx>
        <c:axId val="187910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7920768"/>
        <c:crosses val="autoZero"/>
        <c:auto val="1"/>
        <c:lblAlgn val="ctr"/>
        <c:lblOffset val="100"/>
        <c:noMultiLvlLbl val="0"/>
      </c:catAx>
      <c:valAx>
        <c:axId val="18792076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879107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949824"/>
        <c:axId val="187951360"/>
      </c:lineChart>
      <c:catAx>
        <c:axId val="187949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7951360"/>
        <c:crosses val="autoZero"/>
        <c:auto val="1"/>
        <c:lblAlgn val="ctr"/>
        <c:lblOffset val="100"/>
        <c:noMultiLvlLbl val="0"/>
      </c:catAx>
      <c:valAx>
        <c:axId val="18795136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87949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122240"/>
        <c:axId val="188123776"/>
      </c:lineChart>
      <c:catAx>
        <c:axId val="18812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88123776"/>
        <c:crosses val="autoZero"/>
        <c:auto val="1"/>
        <c:lblAlgn val="ctr"/>
        <c:lblOffset val="100"/>
        <c:noMultiLvlLbl val="0"/>
      </c:catAx>
      <c:valAx>
        <c:axId val="18812377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881222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393984"/>
        <c:axId val="364395520"/>
      </c:lineChart>
      <c:catAx>
        <c:axId val="36439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395520"/>
        <c:crosses val="autoZero"/>
        <c:auto val="1"/>
        <c:lblAlgn val="ctr"/>
        <c:lblOffset val="100"/>
        <c:noMultiLvlLbl val="0"/>
      </c:catAx>
      <c:valAx>
        <c:axId val="3643955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3939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429312"/>
        <c:axId val="364430848"/>
      </c:lineChart>
      <c:catAx>
        <c:axId val="364429312"/>
        <c:scaling>
          <c:orientation val="minMax"/>
        </c:scaling>
        <c:delete val="0"/>
        <c:axPos val="b"/>
        <c:majorTickMark val="out"/>
        <c:minorTickMark val="none"/>
        <c:tickLblPos val="nextTo"/>
        <c:crossAx val="364430848"/>
        <c:crosses val="autoZero"/>
        <c:auto val="1"/>
        <c:lblAlgn val="ctr"/>
        <c:lblOffset val="100"/>
        <c:noMultiLvlLbl val="0"/>
      </c:catAx>
      <c:valAx>
        <c:axId val="36443084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44293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719488"/>
        <c:axId val="364733568"/>
      </c:lineChart>
      <c:catAx>
        <c:axId val="364719488"/>
        <c:scaling>
          <c:orientation val="minMax"/>
        </c:scaling>
        <c:delete val="0"/>
        <c:axPos val="b"/>
        <c:majorTickMark val="out"/>
        <c:minorTickMark val="none"/>
        <c:tickLblPos val="nextTo"/>
        <c:crossAx val="364733568"/>
        <c:crosses val="autoZero"/>
        <c:auto val="1"/>
        <c:lblAlgn val="ctr"/>
        <c:lblOffset val="100"/>
        <c:noMultiLvlLbl val="0"/>
      </c:catAx>
      <c:valAx>
        <c:axId val="3647335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647194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769280"/>
        <c:axId val="364770816"/>
      </c:lineChart>
      <c:catAx>
        <c:axId val="36476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770816"/>
        <c:crosses val="autoZero"/>
        <c:auto val="1"/>
        <c:lblAlgn val="ctr"/>
        <c:lblOffset val="100"/>
        <c:noMultiLvlLbl val="0"/>
      </c:catAx>
      <c:valAx>
        <c:axId val="36477081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7692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4812160"/>
        <c:axId val="364813696"/>
      </c:lineChart>
      <c:catAx>
        <c:axId val="36481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4813696"/>
        <c:crosses val="autoZero"/>
        <c:auto val="1"/>
        <c:lblAlgn val="ctr"/>
        <c:lblOffset val="100"/>
        <c:noMultiLvlLbl val="0"/>
      </c:catAx>
      <c:valAx>
        <c:axId val="36481369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4812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225664"/>
        <c:axId val="366239744"/>
      </c:lineChart>
      <c:catAx>
        <c:axId val="366225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239744"/>
        <c:crosses val="autoZero"/>
        <c:auto val="1"/>
        <c:lblAlgn val="ctr"/>
        <c:lblOffset val="100"/>
        <c:noMultiLvlLbl val="0"/>
      </c:catAx>
      <c:valAx>
        <c:axId val="36623974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2256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262912"/>
        <c:axId val="366268800"/>
      </c:lineChart>
      <c:catAx>
        <c:axId val="3662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268800"/>
        <c:crosses val="autoZero"/>
        <c:auto val="1"/>
        <c:lblAlgn val="ctr"/>
        <c:lblOffset val="100"/>
        <c:noMultiLvlLbl val="0"/>
      </c:catAx>
      <c:valAx>
        <c:axId val="3662688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2629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969792"/>
        <c:axId val="365971328"/>
      </c:lineChart>
      <c:catAx>
        <c:axId val="365969792"/>
        <c:scaling>
          <c:orientation val="minMax"/>
        </c:scaling>
        <c:delete val="0"/>
        <c:axPos val="b"/>
        <c:majorTickMark val="out"/>
        <c:minorTickMark val="none"/>
        <c:tickLblPos val="nextTo"/>
        <c:crossAx val="365971328"/>
        <c:crosses val="autoZero"/>
        <c:auto val="1"/>
        <c:lblAlgn val="ctr"/>
        <c:lblOffset val="100"/>
        <c:noMultiLvlLbl val="0"/>
      </c:catAx>
      <c:valAx>
        <c:axId val="36597132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596979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989888"/>
        <c:axId val="365991424"/>
      </c:lineChart>
      <c:catAx>
        <c:axId val="365989888"/>
        <c:scaling>
          <c:orientation val="minMax"/>
        </c:scaling>
        <c:delete val="0"/>
        <c:axPos val="b"/>
        <c:majorTickMark val="out"/>
        <c:minorTickMark val="none"/>
        <c:tickLblPos val="nextTo"/>
        <c:crossAx val="365991424"/>
        <c:crosses val="autoZero"/>
        <c:auto val="1"/>
        <c:lblAlgn val="ctr"/>
        <c:lblOffset val="100"/>
        <c:noMultiLvlLbl val="0"/>
      </c:catAx>
      <c:valAx>
        <c:axId val="3659914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659898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830528"/>
        <c:axId val="365832064"/>
      </c:lineChart>
      <c:catAx>
        <c:axId val="365830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5832064"/>
        <c:crosses val="autoZero"/>
        <c:auto val="1"/>
        <c:lblAlgn val="ctr"/>
        <c:lblOffset val="100"/>
        <c:noMultiLvlLbl val="0"/>
      </c:catAx>
      <c:valAx>
        <c:axId val="36583206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58305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865216"/>
        <c:axId val="365875200"/>
      </c:lineChart>
      <c:catAx>
        <c:axId val="36586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5875200"/>
        <c:crosses val="autoZero"/>
        <c:auto val="1"/>
        <c:lblAlgn val="ctr"/>
        <c:lblOffset val="100"/>
        <c:noMultiLvlLbl val="0"/>
      </c:catAx>
      <c:valAx>
        <c:axId val="3658752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58652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894272"/>
        <c:axId val="365908352"/>
      </c:lineChart>
      <c:catAx>
        <c:axId val="36589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5908352"/>
        <c:crosses val="autoZero"/>
        <c:auto val="1"/>
        <c:lblAlgn val="ctr"/>
        <c:lblOffset val="100"/>
        <c:noMultiLvlLbl val="0"/>
      </c:catAx>
      <c:valAx>
        <c:axId val="36590835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58942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5931520"/>
        <c:axId val="365933312"/>
      </c:lineChart>
      <c:catAx>
        <c:axId val="36593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5933312"/>
        <c:crosses val="autoZero"/>
        <c:auto val="1"/>
        <c:lblAlgn val="ctr"/>
        <c:lblOffset val="100"/>
        <c:noMultiLvlLbl val="0"/>
      </c:catAx>
      <c:valAx>
        <c:axId val="36593331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59315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032000"/>
        <c:axId val="366033536"/>
      </c:lineChart>
      <c:catAx>
        <c:axId val="366032000"/>
        <c:scaling>
          <c:orientation val="minMax"/>
        </c:scaling>
        <c:delete val="0"/>
        <c:axPos val="b"/>
        <c:majorTickMark val="out"/>
        <c:minorTickMark val="none"/>
        <c:tickLblPos val="nextTo"/>
        <c:crossAx val="366033536"/>
        <c:crosses val="autoZero"/>
        <c:auto val="1"/>
        <c:lblAlgn val="ctr"/>
        <c:lblOffset val="100"/>
        <c:noMultiLvlLbl val="0"/>
      </c:catAx>
      <c:valAx>
        <c:axId val="36603353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60320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822144"/>
        <c:axId val="366823680"/>
      </c:lineChart>
      <c:catAx>
        <c:axId val="366822144"/>
        <c:scaling>
          <c:orientation val="minMax"/>
        </c:scaling>
        <c:delete val="0"/>
        <c:axPos val="b"/>
        <c:majorTickMark val="out"/>
        <c:minorTickMark val="none"/>
        <c:tickLblPos val="nextTo"/>
        <c:crossAx val="366823680"/>
        <c:crosses val="autoZero"/>
        <c:auto val="1"/>
        <c:lblAlgn val="ctr"/>
        <c:lblOffset val="100"/>
        <c:noMultiLvlLbl val="0"/>
      </c:catAx>
      <c:valAx>
        <c:axId val="36682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668221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851200"/>
        <c:axId val="366852736"/>
      </c:lineChart>
      <c:catAx>
        <c:axId val="366851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852736"/>
        <c:crosses val="autoZero"/>
        <c:auto val="1"/>
        <c:lblAlgn val="ctr"/>
        <c:lblOffset val="100"/>
        <c:noMultiLvlLbl val="0"/>
      </c:catAx>
      <c:valAx>
        <c:axId val="36685273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85120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562304"/>
        <c:axId val="366564096"/>
      </c:lineChart>
      <c:catAx>
        <c:axId val="36656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564096"/>
        <c:crosses val="autoZero"/>
        <c:auto val="1"/>
        <c:lblAlgn val="ctr"/>
        <c:lblOffset val="100"/>
        <c:noMultiLvlLbl val="0"/>
      </c:catAx>
      <c:valAx>
        <c:axId val="36656409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5623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603648"/>
        <c:axId val="366609536"/>
      </c:lineChart>
      <c:catAx>
        <c:axId val="36660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609536"/>
        <c:crosses val="autoZero"/>
        <c:auto val="1"/>
        <c:lblAlgn val="ctr"/>
        <c:lblOffset val="100"/>
        <c:noMultiLvlLbl val="0"/>
      </c:catAx>
      <c:valAx>
        <c:axId val="36660953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603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649344"/>
        <c:axId val="366650880"/>
      </c:lineChart>
      <c:catAx>
        <c:axId val="36664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650880"/>
        <c:crosses val="autoZero"/>
        <c:auto val="1"/>
        <c:lblAlgn val="ctr"/>
        <c:lblOffset val="100"/>
        <c:noMultiLvlLbl val="0"/>
      </c:catAx>
      <c:valAx>
        <c:axId val="36665088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6493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667648"/>
        <c:axId val="366669184"/>
      </c:lineChart>
      <c:catAx>
        <c:axId val="366667648"/>
        <c:scaling>
          <c:orientation val="minMax"/>
        </c:scaling>
        <c:delete val="0"/>
        <c:axPos val="b"/>
        <c:majorTickMark val="out"/>
        <c:minorTickMark val="none"/>
        <c:tickLblPos val="nextTo"/>
        <c:crossAx val="366669184"/>
        <c:crosses val="autoZero"/>
        <c:auto val="1"/>
        <c:lblAlgn val="ctr"/>
        <c:lblOffset val="100"/>
        <c:noMultiLvlLbl val="0"/>
      </c:catAx>
      <c:valAx>
        <c:axId val="36666918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6667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306816"/>
        <c:axId val="366308352"/>
      </c:lineChart>
      <c:catAx>
        <c:axId val="366306816"/>
        <c:scaling>
          <c:orientation val="minMax"/>
        </c:scaling>
        <c:delete val="0"/>
        <c:axPos val="b"/>
        <c:majorTickMark val="out"/>
        <c:minorTickMark val="none"/>
        <c:tickLblPos val="nextTo"/>
        <c:crossAx val="366308352"/>
        <c:crosses val="autoZero"/>
        <c:auto val="1"/>
        <c:lblAlgn val="ctr"/>
        <c:lblOffset val="100"/>
        <c:noMultiLvlLbl val="0"/>
      </c:catAx>
      <c:valAx>
        <c:axId val="3663083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6630681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348160"/>
        <c:axId val="366349696"/>
      </c:lineChart>
      <c:catAx>
        <c:axId val="36634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349696"/>
        <c:crosses val="autoZero"/>
        <c:auto val="1"/>
        <c:lblAlgn val="ctr"/>
        <c:lblOffset val="100"/>
        <c:noMultiLvlLbl val="0"/>
      </c:catAx>
      <c:valAx>
        <c:axId val="36634969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348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391296"/>
        <c:axId val="366392832"/>
      </c:lineChart>
      <c:catAx>
        <c:axId val="366391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392832"/>
        <c:crosses val="autoZero"/>
        <c:auto val="1"/>
        <c:lblAlgn val="ctr"/>
        <c:lblOffset val="100"/>
        <c:noMultiLvlLbl val="0"/>
      </c:catAx>
      <c:valAx>
        <c:axId val="366392832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391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489984"/>
        <c:axId val="366491520"/>
      </c:lineChart>
      <c:catAx>
        <c:axId val="366489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491520"/>
        <c:crosses val="autoZero"/>
        <c:auto val="1"/>
        <c:lblAlgn val="ctr"/>
        <c:lblOffset val="100"/>
        <c:noMultiLvlLbl val="0"/>
      </c:catAx>
      <c:valAx>
        <c:axId val="3664915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4899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6527232"/>
        <c:axId val="366528768"/>
      </c:lineChart>
      <c:catAx>
        <c:axId val="36652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6528768"/>
        <c:crosses val="autoZero"/>
        <c:auto val="1"/>
        <c:lblAlgn val="ctr"/>
        <c:lblOffset val="100"/>
        <c:noMultiLvlLbl val="0"/>
      </c:catAx>
      <c:valAx>
        <c:axId val="36652876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65272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413888"/>
        <c:axId val="367415680"/>
      </c:lineChart>
      <c:catAx>
        <c:axId val="367413888"/>
        <c:scaling>
          <c:orientation val="minMax"/>
        </c:scaling>
        <c:delete val="0"/>
        <c:axPos val="b"/>
        <c:majorTickMark val="out"/>
        <c:minorTickMark val="none"/>
        <c:tickLblPos val="nextTo"/>
        <c:crossAx val="367415680"/>
        <c:crosses val="autoZero"/>
        <c:auto val="1"/>
        <c:lblAlgn val="ctr"/>
        <c:lblOffset val="100"/>
        <c:noMultiLvlLbl val="0"/>
      </c:catAx>
      <c:valAx>
        <c:axId val="36741568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741388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458560"/>
        <c:axId val="367206400"/>
      </c:lineChart>
      <c:catAx>
        <c:axId val="367458560"/>
        <c:scaling>
          <c:orientation val="minMax"/>
        </c:scaling>
        <c:delete val="0"/>
        <c:axPos val="b"/>
        <c:majorTickMark val="out"/>
        <c:minorTickMark val="none"/>
        <c:tickLblPos val="nextTo"/>
        <c:crossAx val="367206400"/>
        <c:crosses val="autoZero"/>
        <c:auto val="1"/>
        <c:lblAlgn val="ctr"/>
        <c:lblOffset val="100"/>
        <c:noMultiLvlLbl val="0"/>
      </c:catAx>
      <c:valAx>
        <c:axId val="36720640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367458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241856"/>
        <c:axId val="367251840"/>
      </c:lineChart>
      <c:catAx>
        <c:axId val="36724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7251840"/>
        <c:crosses val="autoZero"/>
        <c:auto val="1"/>
        <c:lblAlgn val="ctr"/>
        <c:lblOffset val="100"/>
        <c:noMultiLvlLbl val="0"/>
      </c:catAx>
      <c:valAx>
        <c:axId val="36725184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72418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346432"/>
        <c:axId val="367347968"/>
      </c:lineChart>
      <c:catAx>
        <c:axId val="36734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7347968"/>
        <c:crosses val="autoZero"/>
        <c:auto val="1"/>
        <c:lblAlgn val="ctr"/>
        <c:lblOffset val="100"/>
        <c:noMultiLvlLbl val="0"/>
      </c:catAx>
      <c:valAx>
        <c:axId val="36734796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73464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383680"/>
        <c:axId val="367385216"/>
      </c:lineChart>
      <c:catAx>
        <c:axId val="367383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7385216"/>
        <c:crosses val="autoZero"/>
        <c:auto val="1"/>
        <c:lblAlgn val="ctr"/>
        <c:lblOffset val="100"/>
        <c:noMultiLvlLbl val="0"/>
      </c:catAx>
      <c:valAx>
        <c:axId val="36738521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738368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486464"/>
        <c:axId val="367488000"/>
      </c:lineChart>
      <c:catAx>
        <c:axId val="367486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7488000"/>
        <c:crosses val="autoZero"/>
        <c:auto val="1"/>
        <c:lblAlgn val="ctr"/>
        <c:lblOffset val="100"/>
        <c:noMultiLvlLbl val="0"/>
      </c:catAx>
      <c:valAx>
        <c:axId val="3674880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3674864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7508864"/>
        <c:axId val="367522944"/>
      </c:lineChart>
      <c:catAx>
        <c:axId val="367508864"/>
        <c:scaling>
          <c:orientation val="minMax"/>
        </c:scaling>
        <c:delete val="0"/>
        <c:axPos val="b"/>
        <c:majorTickMark val="out"/>
        <c:minorTickMark val="none"/>
        <c:tickLblPos val="nextTo"/>
        <c:crossAx val="367522944"/>
        <c:crosses val="autoZero"/>
        <c:auto val="1"/>
        <c:lblAlgn val="ctr"/>
        <c:lblOffset val="100"/>
        <c:noMultiLvlLbl val="0"/>
      </c:catAx>
      <c:valAx>
        <c:axId val="36752294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7508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Daily Generation Profiles and Available</a:t>
            </a:r>
            <a:r>
              <a:rPr lang="en-US" baseline="0"/>
              <a:t> Capacity</a:t>
            </a:r>
            <a:r>
              <a:rPr lang="en-US"/>
              <a:t> (MW)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'03'!#REF!</c:f>
              <c:strCache>
                <c:ptCount val="1"/>
                <c:pt idx="0">
                  <c:v>#REF!</c:v>
                </c:pt>
              </c:strCache>
            </c:strRef>
          </c:tx>
          <c:marker>
            <c:symbol val="none"/>
          </c:marker>
          <c:cat>
            <c:multiLvlStrRef>
              <c:f>'03'!#REF!</c:f>
            </c:multiLvlStrRef>
          </c:cat>
          <c:val>
            <c:numRef>
              <c:f>'03'!#REF!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412160"/>
        <c:axId val="68413696"/>
      </c:lineChart>
      <c:catAx>
        <c:axId val="68412160"/>
        <c:scaling>
          <c:orientation val="minMax"/>
        </c:scaling>
        <c:delete val="0"/>
        <c:axPos val="b"/>
        <c:majorTickMark val="out"/>
        <c:minorTickMark val="none"/>
        <c:tickLblPos val="nextTo"/>
        <c:crossAx val="68413696"/>
        <c:crosses val="autoZero"/>
        <c:auto val="1"/>
        <c:lblAlgn val="ctr"/>
        <c:lblOffset val="100"/>
        <c:noMultiLvlLbl val="0"/>
      </c:catAx>
      <c:valAx>
        <c:axId val="684136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8412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'[1]05'!$B$73:$AW$73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'[1]05'!$B$72:$AW$72</c:f>
              <c:numCache>
                <c:formatCode>General</c:formatCode>
                <c:ptCount val="48"/>
              </c:numCache>
            </c:numRef>
          </c:cat>
          <c:val>
            <c:numRef>
              <c:f>'[1]05'!$B$74:$AW$74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457984"/>
        <c:axId val="68459520"/>
      </c:lineChart>
      <c:catAx>
        <c:axId val="68457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68459520"/>
        <c:crosses val="autoZero"/>
        <c:auto val="1"/>
        <c:lblAlgn val="ctr"/>
        <c:lblOffset val="100"/>
        <c:noMultiLvlLbl val="0"/>
      </c:catAx>
      <c:valAx>
        <c:axId val="684595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84579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Thermal Plant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67972428036659349"/>
        </c:manualLayout>
      </c:layout>
      <c:lineChart>
        <c:grouping val="standard"/>
        <c:varyColors val="0"/>
        <c:ser>
          <c:idx val="0"/>
          <c:order val="0"/>
          <c:tx>
            <c:strRef>
              <c:f>'[1]05'!$A$77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'[1]05'!$B$77:$AW$77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'[1]05'!$A$78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'[1]05'!$B$78:$AW$78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2"/>
          <c:order val="2"/>
          <c:tx>
            <c:strRef>
              <c:f>'[1]05'!$A$79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'[1]05'!$B$76:$AW$76</c:f>
              <c:numCache>
                <c:formatCode>General</c:formatCode>
                <c:ptCount val="48"/>
              </c:numCache>
            </c:numRef>
          </c:cat>
          <c:val>
            <c:numRef>
              <c:f>'[1]05'!$B$79:$AW$79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501504"/>
        <c:axId val="68503040"/>
      </c:lineChart>
      <c:catAx>
        <c:axId val="68501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68503040"/>
        <c:crosses val="autoZero"/>
        <c:auto val="1"/>
        <c:lblAlgn val="ctr"/>
        <c:lblOffset val="100"/>
        <c:noMultiLvlLbl val="0"/>
      </c:catAx>
      <c:valAx>
        <c:axId val="6850304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850150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'[1]05'!$A$83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'[1]05'!$B$83:$AW$83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'[1]05'!$A$84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'[1]05'!$B$82:$AW$82</c:f>
              <c:numCache>
                <c:formatCode>General</c:formatCode>
                <c:ptCount val="48"/>
              </c:numCache>
            </c:numRef>
          </c:cat>
          <c:val>
            <c:numRef>
              <c:f>'[1]05'!$B$84:$AW$84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547328"/>
        <c:axId val="68548864"/>
      </c:lineChart>
      <c:catAx>
        <c:axId val="68547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68548864"/>
        <c:crosses val="autoZero"/>
        <c:auto val="1"/>
        <c:lblAlgn val="ctr"/>
        <c:lblOffset val="100"/>
        <c:noMultiLvlLbl val="0"/>
      </c:catAx>
      <c:valAx>
        <c:axId val="68548864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854732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Major Hydro Forcast and Dispatch on Feb 05, 2020 (MW)</a:t>
            </a:r>
          </a:p>
        </c:rich>
      </c:tx>
      <c:layout>
        <c:manualLayout>
          <c:xMode val="edge"/>
          <c:yMode val="edge"/>
          <c:x val="0.1551389054875056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882174103237095"/>
          <c:y val="9.7696850393700782E-2"/>
          <c:w val="0.698927786714298"/>
          <c:h val="0.73655475357247013"/>
        </c:manualLayout>
      </c:layout>
      <c:lineChart>
        <c:grouping val="standard"/>
        <c:varyColors val="0"/>
        <c:ser>
          <c:idx val="0"/>
          <c:order val="0"/>
          <c:tx>
            <c:strRef>
              <c:f>'[1]05'!$A$88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'[1]05'!$B$88:$AW$88</c:f>
              <c:numCache>
                <c:formatCode>General</c:formatCode>
                <c:ptCount val="48"/>
              </c:numCache>
            </c:numRef>
          </c:val>
          <c:smooth val="0"/>
        </c:ser>
        <c:ser>
          <c:idx val="1"/>
          <c:order val="1"/>
          <c:tx>
            <c:strRef>
              <c:f>'[1]05'!$A$89</c:f>
              <c:strCache>
                <c:ptCount val="1"/>
              </c:strCache>
            </c:strRef>
          </c:tx>
          <c:marker>
            <c:symbol val="none"/>
          </c:marker>
          <c:cat>
            <c:numRef>
              <c:f>'[1]05'!$B$87:$AW$87</c:f>
              <c:numCache>
                <c:formatCode>General</c:formatCode>
                <c:ptCount val="48"/>
              </c:numCache>
            </c:numRef>
          </c:cat>
          <c:val>
            <c:numRef>
              <c:f>'[1]05'!$B$89:$AW$89</c:f>
              <c:numCache>
                <c:formatCode>General</c:formatCode>
                <c:ptCount val="48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69024"/>
        <c:axId val="117570560"/>
      </c:lineChart>
      <c:catAx>
        <c:axId val="11756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7570560"/>
        <c:crosses val="autoZero"/>
        <c:auto val="1"/>
        <c:lblAlgn val="ctr"/>
        <c:lblOffset val="100"/>
        <c:noMultiLvlLbl val="0"/>
      </c:catAx>
      <c:valAx>
        <c:axId val="11757056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/>
                  <a:t>MW</a:t>
                </a:r>
              </a:p>
            </c:rich>
          </c:tx>
          <c:layout>
            <c:manualLayout>
              <c:xMode val="edge"/>
              <c:yMode val="edge"/>
              <c:x val="3.6111111111111108E-2"/>
              <c:y val="4.8512685914260719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756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Dispatch of Westcoast Power Plant (GWh)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multiLvlStrRef>
              <c:f>'01'!#REF!</c:f>
            </c:multiLvlStrRef>
          </c:cat>
          <c:val>
            <c:numRef>
              <c:f>'01'!#REF!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59296"/>
        <c:axId val="117560832"/>
      </c:lineChart>
      <c:catAx>
        <c:axId val="117559296"/>
        <c:scaling>
          <c:orientation val="minMax"/>
        </c:scaling>
        <c:delete val="0"/>
        <c:axPos val="b"/>
        <c:majorTickMark val="out"/>
        <c:minorTickMark val="none"/>
        <c:tickLblPos val="nextTo"/>
        <c:crossAx val="117560832"/>
        <c:crosses val="autoZero"/>
        <c:auto val="1"/>
        <c:lblAlgn val="ctr"/>
        <c:lblOffset val="100"/>
        <c:noMultiLvlLbl val="0"/>
      </c:catAx>
      <c:valAx>
        <c:axId val="11756083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75592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040000"/>
        <c:axId val="369054464"/>
      </c:areaChart>
      <c:catAx>
        <c:axId val="3690400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9054464"/>
        <c:crosses val="autoZero"/>
        <c:auto val="1"/>
        <c:lblAlgn val="ctr"/>
        <c:lblOffset val="100"/>
        <c:noMultiLvlLbl val="0"/>
      </c:catAx>
      <c:valAx>
        <c:axId val="3690544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90400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561984"/>
        <c:axId val="369563904"/>
      </c:areaChart>
      <c:catAx>
        <c:axId val="3695619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9563904"/>
        <c:crosses val="autoZero"/>
        <c:auto val="1"/>
        <c:lblAlgn val="ctr"/>
        <c:lblOffset val="100"/>
        <c:noMultiLvlLbl val="0"/>
      </c:catAx>
      <c:valAx>
        <c:axId val="3695639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9561984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383680"/>
        <c:axId val="369385856"/>
      </c:areaChart>
      <c:catAx>
        <c:axId val="3693836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9385856"/>
        <c:crosses val="autoZero"/>
        <c:auto val="1"/>
        <c:lblAlgn val="ctr"/>
        <c:lblOffset val="100"/>
        <c:noMultiLvlLbl val="0"/>
      </c:catAx>
      <c:valAx>
        <c:axId val="3693858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938368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443200"/>
        <c:axId val="369445120"/>
      </c:areaChart>
      <c:catAx>
        <c:axId val="369443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9445120"/>
        <c:crosses val="autoZero"/>
        <c:auto val="1"/>
        <c:lblAlgn val="ctr"/>
        <c:lblOffset val="100"/>
        <c:noMultiLvlLbl val="0"/>
      </c:catAx>
      <c:valAx>
        <c:axId val="3694451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9443200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9670784"/>
        <c:axId val="369677056"/>
      </c:areaChart>
      <c:catAx>
        <c:axId val="3696707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69677056"/>
        <c:crosses val="autoZero"/>
        <c:auto val="1"/>
        <c:lblAlgn val="ctr"/>
        <c:lblOffset val="100"/>
        <c:noMultiLvlLbl val="0"/>
      </c:catAx>
      <c:valAx>
        <c:axId val="3696770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69670784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061696"/>
        <c:axId val="370063616"/>
      </c:areaChart>
      <c:catAx>
        <c:axId val="3700616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70063616"/>
        <c:crosses val="autoZero"/>
        <c:auto val="1"/>
        <c:lblAlgn val="ctr"/>
        <c:lblOffset val="100"/>
        <c:noMultiLvlLbl val="0"/>
      </c:catAx>
      <c:valAx>
        <c:axId val="3700636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70061696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108672"/>
        <c:axId val="370110848"/>
      </c:areaChart>
      <c:catAx>
        <c:axId val="3701086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70110848"/>
        <c:crosses val="autoZero"/>
        <c:auto val="1"/>
        <c:lblAlgn val="ctr"/>
        <c:lblOffset val="100"/>
        <c:noMultiLvlLbl val="0"/>
      </c:catAx>
      <c:valAx>
        <c:axId val="3701108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7010867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142592"/>
        <c:axId val="370165248"/>
      </c:areaChart>
      <c:catAx>
        <c:axId val="3701425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70165248"/>
        <c:crosses val="autoZero"/>
        <c:auto val="1"/>
        <c:lblAlgn val="ctr"/>
        <c:lblOffset val="100"/>
        <c:noMultiLvlLbl val="0"/>
      </c:catAx>
      <c:valAx>
        <c:axId val="3701652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70142592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n-US" sz="1600" b="1" i="0" baseline="0">
                <a:effectLst/>
              </a:rPr>
              <a:t>Generation Profile- Mar 05, 2020 with new 500 MW of Solar Plants</a:t>
            </a:r>
            <a:endParaRPr lang="en-US" sz="1600">
              <a:effectLst/>
            </a:endParaRPr>
          </a:p>
          <a:p>
            <a:pPr>
              <a:defRPr sz="1600"/>
            </a:pPr>
            <a:r>
              <a:rPr lang="en-US" sz="1050" b="1" i="0" baseline="0">
                <a:effectLst/>
              </a:rPr>
              <a:t>(excluding minihydro, biomass and some existing solar and wind plant generation)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09292329683638"/>
          <c:y val="0.2438082437484172"/>
          <c:w val="0.77395454371853023"/>
          <c:h val="0.58725990971420339"/>
        </c:manualLayout>
      </c:layout>
      <c:areaChart>
        <c:grouping val="stacked"/>
        <c:varyColors val="0"/>
        <c:ser>
          <c:idx val="0"/>
          <c:order val="0"/>
          <c:tx>
            <c:strRef>
              <c:f>'05'!$A$73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'05'!$B$73:$Y$73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'05'!$A$74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'05'!$B$74:$Y$74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824.13639999999998</c:v>
                </c:pt>
                <c:pt idx="6">
                  <c:v>796.22400000000005</c:v>
                </c:pt>
                <c:pt idx="7">
                  <c:v>699.47400000000005</c:v>
                </c:pt>
                <c:pt idx="8">
                  <c:v>688.8825333333333</c:v>
                </c:pt>
                <c:pt idx="9">
                  <c:v>638.20106666666663</c:v>
                </c:pt>
                <c:pt idx="10">
                  <c:v>586.80493333333334</c:v>
                </c:pt>
                <c:pt idx="11">
                  <c:v>529.15333333333342</c:v>
                </c:pt>
                <c:pt idx="12">
                  <c:v>556.68653333333339</c:v>
                </c:pt>
                <c:pt idx="13">
                  <c:v>673.33920000000001</c:v>
                </c:pt>
                <c:pt idx="14">
                  <c:v>697.68826666666666</c:v>
                </c:pt>
                <c:pt idx="15">
                  <c:v>808.71626666666668</c:v>
                </c:pt>
                <c:pt idx="16">
                  <c:v>860.82</c:v>
                </c:pt>
                <c:pt idx="17">
                  <c:v>907.7406666666667</c:v>
                </c:pt>
                <c:pt idx="18">
                  <c:v>943.40239999999994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'05'!$A$75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'05'!$B$75:$Y$75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'05'!$A$76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'05'!$B$76:$Y$76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'05'!$A$77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'05'!$B$72:$Y$72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'05'!$B$77:$Y$77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0.11360000000000001</c:v>
                </c:pt>
                <c:pt idx="6">
                  <c:v>44.776000000000003</c:v>
                </c:pt>
                <c:pt idx="7">
                  <c:v>141.52599999999998</c:v>
                </c:pt>
                <c:pt idx="8">
                  <c:v>231.36746666666673</c:v>
                </c:pt>
                <c:pt idx="9">
                  <c:v>284.29893333333337</c:v>
                </c:pt>
                <c:pt idx="10">
                  <c:v>333.69506666666666</c:v>
                </c:pt>
                <c:pt idx="11">
                  <c:v>395.84666666666664</c:v>
                </c:pt>
                <c:pt idx="12">
                  <c:v>371.81346666666661</c:v>
                </c:pt>
                <c:pt idx="13">
                  <c:v>274.91079999999999</c:v>
                </c:pt>
                <c:pt idx="14">
                  <c:v>251.56173333333336</c:v>
                </c:pt>
                <c:pt idx="15">
                  <c:v>139.53373333333334</c:v>
                </c:pt>
                <c:pt idx="16">
                  <c:v>78.929999999999993</c:v>
                </c:pt>
                <c:pt idx="17">
                  <c:v>23.009333333333331</c:v>
                </c:pt>
                <c:pt idx="18">
                  <c:v>0.84760000000000002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193536"/>
        <c:axId val="370195456"/>
      </c:areaChart>
      <c:catAx>
        <c:axId val="370193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70195456"/>
        <c:crosses val="autoZero"/>
        <c:auto val="1"/>
        <c:lblAlgn val="ctr"/>
        <c:lblOffset val="100"/>
        <c:noMultiLvlLbl val="0"/>
      </c:catAx>
      <c:valAx>
        <c:axId val="370195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7019353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9207317247574325"/>
          <c:y val="0.33326024427814344"/>
          <c:w val="9.5106316860771783E-2"/>
          <c:h val="0.47363595493609595"/>
        </c:manualLayout>
      </c:layout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Generation Profile- Mar 05, 2020</a:t>
            </a:r>
          </a:p>
          <a:p>
            <a:pPr>
              <a:defRPr/>
            </a:pPr>
            <a:r>
              <a:rPr lang="en-US" sz="1100"/>
              <a:t>(excluding minihydro, biomass and some solar and wind plant generation)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585405390335313"/>
          <c:y val="0.15407509402374336"/>
          <c:w val="0.71113681351287839"/>
          <c:h val="0.6421476875028499"/>
        </c:manualLayout>
      </c:layout>
      <c:areaChart>
        <c:grouping val="stacked"/>
        <c:varyColors val="0"/>
        <c:ser>
          <c:idx val="0"/>
          <c:order val="0"/>
          <c:tx>
            <c:strRef>
              <c:f>'05'!$A$62</c:f>
              <c:strCache>
                <c:ptCount val="1"/>
                <c:pt idx="0">
                  <c:v>Coal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'05'!$B$62:$Y$62</c:f>
              <c:numCache>
                <c:formatCode>0</c:formatCode>
                <c:ptCount val="24"/>
                <c:pt idx="0">
                  <c:v>808.5</c:v>
                </c:pt>
                <c:pt idx="1">
                  <c:v>808.5</c:v>
                </c:pt>
                <c:pt idx="2">
                  <c:v>806.75</c:v>
                </c:pt>
                <c:pt idx="3">
                  <c:v>808.75</c:v>
                </c:pt>
                <c:pt idx="4">
                  <c:v>808</c:v>
                </c:pt>
                <c:pt idx="5">
                  <c:v>807.25</c:v>
                </c:pt>
                <c:pt idx="6">
                  <c:v>806.25</c:v>
                </c:pt>
                <c:pt idx="7">
                  <c:v>809.25</c:v>
                </c:pt>
                <c:pt idx="8">
                  <c:v>806.5</c:v>
                </c:pt>
                <c:pt idx="9">
                  <c:v>808.5</c:v>
                </c:pt>
                <c:pt idx="10">
                  <c:v>811.25</c:v>
                </c:pt>
                <c:pt idx="11">
                  <c:v>811</c:v>
                </c:pt>
                <c:pt idx="12">
                  <c:v>811</c:v>
                </c:pt>
                <c:pt idx="13">
                  <c:v>810.75</c:v>
                </c:pt>
                <c:pt idx="14">
                  <c:v>810</c:v>
                </c:pt>
                <c:pt idx="15">
                  <c:v>808.75</c:v>
                </c:pt>
                <c:pt idx="16">
                  <c:v>809.25</c:v>
                </c:pt>
                <c:pt idx="17">
                  <c:v>809.25</c:v>
                </c:pt>
                <c:pt idx="18">
                  <c:v>809</c:v>
                </c:pt>
                <c:pt idx="19">
                  <c:v>808.5</c:v>
                </c:pt>
                <c:pt idx="20">
                  <c:v>809.25</c:v>
                </c:pt>
                <c:pt idx="21">
                  <c:v>808.25</c:v>
                </c:pt>
                <c:pt idx="22">
                  <c:v>810.75</c:v>
                </c:pt>
                <c:pt idx="23">
                  <c:v>809.5</c:v>
                </c:pt>
              </c:numCache>
            </c:numRef>
          </c:val>
        </c:ser>
        <c:ser>
          <c:idx val="1"/>
          <c:order val="1"/>
          <c:tx>
            <c:strRef>
              <c:f>'05'!$A$63</c:f>
              <c:strCache>
                <c:ptCount val="1"/>
                <c:pt idx="0">
                  <c:v>Oil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'05'!$B$63:$Y$63</c:f>
              <c:numCache>
                <c:formatCode>0</c:formatCode>
                <c:ptCount val="24"/>
                <c:pt idx="0">
                  <c:v>609.75</c:v>
                </c:pt>
                <c:pt idx="1">
                  <c:v>540.5</c:v>
                </c:pt>
                <c:pt idx="2">
                  <c:v>511.25</c:v>
                </c:pt>
                <c:pt idx="3">
                  <c:v>509.25</c:v>
                </c:pt>
                <c:pt idx="4">
                  <c:v>660.75</c:v>
                </c:pt>
                <c:pt idx="5">
                  <c:v>824.25</c:v>
                </c:pt>
                <c:pt idx="6">
                  <c:v>840.75</c:v>
                </c:pt>
                <c:pt idx="7">
                  <c:v>836.5</c:v>
                </c:pt>
                <c:pt idx="8">
                  <c:v>909.25</c:v>
                </c:pt>
                <c:pt idx="9">
                  <c:v>909.5</c:v>
                </c:pt>
                <c:pt idx="10">
                  <c:v>905.75</c:v>
                </c:pt>
                <c:pt idx="11">
                  <c:v>909.75</c:v>
                </c:pt>
                <c:pt idx="12">
                  <c:v>912.25</c:v>
                </c:pt>
                <c:pt idx="13">
                  <c:v>927.5</c:v>
                </c:pt>
                <c:pt idx="14">
                  <c:v>929.5</c:v>
                </c:pt>
                <c:pt idx="15">
                  <c:v>932.5</c:v>
                </c:pt>
                <c:pt idx="16">
                  <c:v>931.25</c:v>
                </c:pt>
                <c:pt idx="17">
                  <c:v>929.25</c:v>
                </c:pt>
                <c:pt idx="18">
                  <c:v>944.25</c:v>
                </c:pt>
                <c:pt idx="19">
                  <c:v>956</c:v>
                </c:pt>
                <c:pt idx="20">
                  <c:v>951.5</c:v>
                </c:pt>
                <c:pt idx="21">
                  <c:v>957</c:v>
                </c:pt>
                <c:pt idx="22">
                  <c:v>911.75</c:v>
                </c:pt>
                <c:pt idx="23">
                  <c:v>719.25</c:v>
                </c:pt>
              </c:numCache>
            </c:numRef>
          </c:val>
        </c:ser>
        <c:ser>
          <c:idx val="2"/>
          <c:order val="2"/>
          <c:tx>
            <c:strRef>
              <c:f>'05'!$A$64</c:f>
              <c:strCache>
                <c:ptCount val="1"/>
                <c:pt idx="0">
                  <c:v>Major Hydro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'05'!$B$64:$Y$64</c:f>
              <c:numCache>
                <c:formatCode>0</c:formatCode>
                <c:ptCount val="24"/>
                <c:pt idx="0">
                  <c:v>104.75</c:v>
                </c:pt>
                <c:pt idx="1">
                  <c:v>81.5</c:v>
                </c:pt>
                <c:pt idx="2">
                  <c:v>74.25</c:v>
                </c:pt>
                <c:pt idx="3">
                  <c:v>80</c:v>
                </c:pt>
                <c:pt idx="4">
                  <c:v>117.25</c:v>
                </c:pt>
                <c:pt idx="5">
                  <c:v>340</c:v>
                </c:pt>
                <c:pt idx="6">
                  <c:v>285</c:v>
                </c:pt>
                <c:pt idx="7">
                  <c:v>144.5</c:v>
                </c:pt>
                <c:pt idx="8">
                  <c:v>240</c:v>
                </c:pt>
                <c:pt idx="9">
                  <c:v>390.25</c:v>
                </c:pt>
                <c:pt idx="10">
                  <c:v>439.75</c:v>
                </c:pt>
                <c:pt idx="11">
                  <c:v>476.5</c:v>
                </c:pt>
                <c:pt idx="12">
                  <c:v>459</c:v>
                </c:pt>
                <c:pt idx="13">
                  <c:v>410</c:v>
                </c:pt>
                <c:pt idx="14">
                  <c:v>491.75</c:v>
                </c:pt>
                <c:pt idx="15">
                  <c:v>553</c:v>
                </c:pt>
                <c:pt idx="16">
                  <c:v>539.75</c:v>
                </c:pt>
                <c:pt idx="17">
                  <c:v>461.75</c:v>
                </c:pt>
                <c:pt idx="18">
                  <c:v>717.25</c:v>
                </c:pt>
                <c:pt idx="19">
                  <c:v>761.25</c:v>
                </c:pt>
                <c:pt idx="20">
                  <c:v>570</c:v>
                </c:pt>
                <c:pt idx="21">
                  <c:v>332</c:v>
                </c:pt>
                <c:pt idx="22">
                  <c:v>106.25</c:v>
                </c:pt>
                <c:pt idx="23">
                  <c:v>101.5</c:v>
                </c:pt>
              </c:numCache>
            </c:numRef>
          </c:val>
        </c:ser>
        <c:ser>
          <c:idx val="3"/>
          <c:order val="3"/>
          <c:tx>
            <c:strRef>
              <c:f>'05'!$A$65</c:f>
              <c:strCache>
                <c:ptCount val="1"/>
                <c:pt idx="0">
                  <c:v>Wind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'05'!$B$65:$Y$65</c:f>
              <c:numCache>
                <c:formatCode>0</c:formatCode>
                <c:ptCount val="24"/>
                <c:pt idx="0">
                  <c:v>7.5</c:v>
                </c:pt>
                <c:pt idx="1">
                  <c:v>4</c:v>
                </c:pt>
                <c:pt idx="2">
                  <c:v>0</c:v>
                </c:pt>
                <c:pt idx="3">
                  <c:v>0.5</c:v>
                </c:pt>
                <c:pt idx="4">
                  <c:v>0.75</c:v>
                </c:pt>
                <c:pt idx="5">
                  <c:v>0.75</c:v>
                </c:pt>
                <c:pt idx="6">
                  <c:v>3.25</c:v>
                </c:pt>
                <c:pt idx="7">
                  <c:v>3.25</c:v>
                </c:pt>
                <c:pt idx="8">
                  <c:v>1.25</c:v>
                </c:pt>
                <c:pt idx="9">
                  <c:v>0.25</c:v>
                </c:pt>
                <c:pt idx="10">
                  <c:v>0</c:v>
                </c:pt>
                <c:pt idx="11">
                  <c:v>0</c:v>
                </c:pt>
                <c:pt idx="12">
                  <c:v>0.25</c:v>
                </c:pt>
                <c:pt idx="13">
                  <c:v>1.25</c:v>
                </c:pt>
                <c:pt idx="14">
                  <c:v>1</c:v>
                </c:pt>
                <c:pt idx="15">
                  <c:v>1.5</c:v>
                </c:pt>
                <c:pt idx="16">
                  <c:v>1.75</c:v>
                </c:pt>
                <c:pt idx="17">
                  <c:v>3.5</c:v>
                </c:pt>
                <c:pt idx="18">
                  <c:v>4.75</c:v>
                </c:pt>
                <c:pt idx="19">
                  <c:v>5.25</c:v>
                </c:pt>
                <c:pt idx="20">
                  <c:v>1</c:v>
                </c:pt>
                <c:pt idx="21">
                  <c:v>0.75</c:v>
                </c:pt>
                <c:pt idx="22">
                  <c:v>1.5</c:v>
                </c:pt>
                <c:pt idx="23">
                  <c:v>3.75</c:v>
                </c:pt>
              </c:numCache>
            </c:numRef>
          </c:val>
        </c:ser>
        <c:ser>
          <c:idx val="4"/>
          <c:order val="4"/>
          <c:tx>
            <c:strRef>
              <c:f>'05'!$A$66</c:f>
              <c:strCache>
                <c:ptCount val="1"/>
                <c:pt idx="0">
                  <c:v>Solar</c:v>
                </c:pt>
              </c:strCache>
            </c:strRef>
          </c:tx>
          <c:cat>
            <c:strRef>
              <c:f>'05'!$B$61:$Y$61</c:f>
              <c:strCache>
                <c:ptCount val="24"/>
                <c:pt idx="0">
                  <c:v>1:00</c:v>
                </c:pt>
                <c:pt idx="1">
                  <c:v>2:00</c:v>
                </c:pt>
                <c:pt idx="2">
                  <c:v>3:00</c:v>
                </c:pt>
                <c:pt idx="3">
                  <c:v>4:00</c:v>
                </c:pt>
                <c:pt idx="4">
                  <c:v>5:00</c:v>
                </c:pt>
                <c:pt idx="5">
                  <c:v>6:00</c:v>
                </c:pt>
                <c:pt idx="6">
                  <c:v>7:00</c:v>
                </c:pt>
                <c:pt idx="7">
                  <c:v>8:00</c:v>
                </c:pt>
                <c:pt idx="8">
                  <c:v>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0:00</c:v>
                </c:pt>
              </c:strCache>
            </c:strRef>
          </c:cat>
          <c:val>
            <c:numRef>
              <c:f>'05'!$B$66:$Y$66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0.25</c:v>
                </c:pt>
                <c:pt idx="7">
                  <c:v>4.5</c:v>
                </c:pt>
                <c:pt idx="8">
                  <c:v>11</c:v>
                </c:pt>
                <c:pt idx="9">
                  <c:v>13</c:v>
                </c:pt>
                <c:pt idx="10">
                  <c:v>14.75</c:v>
                </c:pt>
                <c:pt idx="11">
                  <c:v>15.25</c:v>
                </c:pt>
                <c:pt idx="12">
                  <c:v>16.25</c:v>
                </c:pt>
                <c:pt idx="13">
                  <c:v>20.75</c:v>
                </c:pt>
                <c:pt idx="14">
                  <c:v>19.75</c:v>
                </c:pt>
                <c:pt idx="15">
                  <c:v>15.75</c:v>
                </c:pt>
                <c:pt idx="16">
                  <c:v>8.5</c:v>
                </c:pt>
                <c:pt idx="17">
                  <c:v>1.5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0322048"/>
        <c:axId val="370328320"/>
      </c:areaChart>
      <c:catAx>
        <c:axId val="3703220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of the day</a:t>
                </a:r>
              </a:p>
            </c:rich>
          </c:tx>
          <c:overlay val="0"/>
        </c:title>
        <c:majorTickMark val="out"/>
        <c:minorTickMark val="none"/>
        <c:tickLblPos val="nextTo"/>
        <c:crossAx val="370328320"/>
        <c:crosses val="autoZero"/>
        <c:auto val="1"/>
        <c:lblAlgn val="ctr"/>
        <c:lblOffset val="100"/>
        <c:noMultiLvlLbl val="0"/>
      </c:catAx>
      <c:valAx>
        <c:axId val="3703283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Plant Loading (MW)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370322048"/>
        <c:crosses val="autoZero"/>
        <c:crossBetween val="midCat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chart" Target="../charts/chart18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chart" Target="../charts/chart19.xml"/><Relationship Id="rId6" Type="http://schemas.openxmlformats.org/officeDocument/2006/relationships/chart" Target="../charts/chart24.xml"/><Relationship Id="rId5" Type="http://schemas.openxmlformats.org/officeDocument/2006/relationships/chart" Target="../charts/chart23.xml"/><Relationship Id="rId4" Type="http://schemas.openxmlformats.org/officeDocument/2006/relationships/chart" Target="../charts/chart22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9.xml"/><Relationship Id="rId2" Type="http://schemas.openxmlformats.org/officeDocument/2006/relationships/chart" Target="../charts/chart28.xml"/><Relationship Id="rId1" Type="http://schemas.openxmlformats.org/officeDocument/2006/relationships/chart" Target="../charts/chart27.xml"/><Relationship Id="rId6" Type="http://schemas.openxmlformats.org/officeDocument/2006/relationships/chart" Target="../charts/chart32.xml"/><Relationship Id="rId5" Type="http://schemas.openxmlformats.org/officeDocument/2006/relationships/chart" Target="../charts/chart31.xml"/><Relationship Id="rId4" Type="http://schemas.openxmlformats.org/officeDocument/2006/relationships/chart" Target="../charts/chart30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5.xml"/><Relationship Id="rId2" Type="http://schemas.openxmlformats.org/officeDocument/2006/relationships/chart" Target="../charts/chart34.xml"/><Relationship Id="rId1" Type="http://schemas.openxmlformats.org/officeDocument/2006/relationships/chart" Target="../charts/chart33.xml"/><Relationship Id="rId6" Type="http://schemas.openxmlformats.org/officeDocument/2006/relationships/chart" Target="../charts/chart38.xml"/><Relationship Id="rId5" Type="http://schemas.openxmlformats.org/officeDocument/2006/relationships/chart" Target="../charts/chart37.xml"/><Relationship Id="rId4" Type="http://schemas.openxmlformats.org/officeDocument/2006/relationships/chart" Target="../charts/chart36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Relationship Id="rId6" Type="http://schemas.openxmlformats.org/officeDocument/2006/relationships/chart" Target="../charts/chart44.xml"/><Relationship Id="rId5" Type="http://schemas.openxmlformats.org/officeDocument/2006/relationships/chart" Target="../charts/chart43.xml"/><Relationship Id="rId4" Type="http://schemas.openxmlformats.org/officeDocument/2006/relationships/chart" Target="../charts/chart42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7.xml"/><Relationship Id="rId2" Type="http://schemas.openxmlformats.org/officeDocument/2006/relationships/chart" Target="../charts/chart46.xml"/><Relationship Id="rId1" Type="http://schemas.openxmlformats.org/officeDocument/2006/relationships/chart" Target="../charts/chart45.xml"/><Relationship Id="rId6" Type="http://schemas.openxmlformats.org/officeDocument/2006/relationships/chart" Target="../charts/chart50.xml"/><Relationship Id="rId5" Type="http://schemas.openxmlformats.org/officeDocument/2006/relationships/chart" Target="../charts/chart49.xml"/><Relationship Id="rId4" Type="http://schemas.openxmlformats.org/officeDocument/2006/relationships/chart" Target="../charts/chart48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3.xml"/><Relationship Id="rId2" Type="http://schemas.openxmlformats.org/officeDocument/2006/relationships/chart" Target="../charts/chart52.xml"/><Relationship Id="rId1" Type="http://schemas.openxmlformats.org/officeDocument/2006/relationships/chart" Target="../charts/chart51.xml"/><Relationship Id="rId6" Type="http://schemas.openxmlformats.org/officeDocument/2006/relationships/chart" Target="../charts/chart56.xml"/><Relationship Id="rId5" Type="http://schemas.openxmlformats.org/officeDocument/2006/relationships/chart" Target="../charts/chart55.xml"/><Relationship Id="rId4" Type="http://schemas.openxmlformats.org/officeDocument/2006/relationships/chart" Target="../charts/chart54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9.xml"/><Relationship Id="rId2" Type="http://schemas.openxmlformats.org/officeDocument/2006/relationships/chart" Target="../charts/chart58.xml"/><Relationship Id="rId1" Type="http://schemas.openxmlformats.org/officeDocument/2006/relationships/chart" Target="../charts/chart57.xml"/><Relationship Id="rId6" Type="http://schemas.openxmlformats.org/officeDocument/2006/relationships/chart" Target="../charts/chart62.xml"/><Relationship Id="rId5" Type="http://schemas.openxmlformats.org/officeDocument/2006/relationships/chart" Target="../charts/chart61.xml"/><Relationship Id="rId4" Type="http://schemas.openxmlformats.org/officeDocument/2006/relationships/chart" Target="../charts/chart60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5.xml"/><Relationship Id="rId2" Type="http://schemas.openxmlformats.org/officeDocument/2006/relationships/chart" Target="../charts/chart64.xml"/><Relationship Id="rId1" Type="http://schemas.openxmlformats.org/officeDocument/2006/relationships/chart" Target="../charts/chart63.xml"/><Relationship Id="rId6" Type="http://schemas.openxmlformats.org/officeDocument/2006/relationships/chart" Target="../charts/chart68.xml"/><Relationship Id="rId5" Type="http://schemas.openxmlformats.org/officeDocument/2006/relationships/chart" Target="../charts/chart67.xml"/><Relationship Id="rId4" Type="http://schemas.openxmlformats.org/officeDocument/2006/relationships/chart" Target="../charts/chart66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0.xml"/><Relationship Id="rId1" Type="http://schemas.openxmlformats.org/officeDocument/2006/relationships/chart" Target="../charts/chart6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2.xml"/><Relationship Id="rId1" Type="http://schemas.openxmlformats.org/officeDocument/2006/relationships/chart" Target="../charts/chart71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4.xml"/><Relationship Id="rId1" Type="http://schemas.openxmlformats.org/officeDocument/2006/relationships/chart" Target="../charts/chart7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6.xml"/><Relationship Id="rId1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8.xml"/><Relationship Id="rId1" Type="http://schemas.openxmlformats.org/officeDocument/2006/relationships/chart" Target="../charts/chart7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76</xdr:row>
      <xdr:rowOff>114300</xdr:rowOff>
    </xdr:from>
    <xdr:to>
      <xdr:col>25</xdr:col>
      <xdr:colOff>47625</xdr:colOff>
      <xdr:row>97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77</xdr:row>
      <xdr:rowOff>152399</xdr:rowOff>
    </xdr:from>
    <xdr:to>
      <xdr:col>12</xdr:col>
      <xdr:colOff>257175</xdr:colOff>
      <xdr:row>98</xdr:row>
      <xdr:rowOff>28575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64</xdr:row>
      <xdr:rowOff>157162</xdr:rowOff>
    </xdr:from>
    <xdr:to>
      <xdr:col>96</xdr:col>
      <xdr:colOff>400049</xdr:colOff>
      <xdr:row>87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72</xdr:row>
      <xdr:rowOff>100012</xdr:rowOff>
    </xdr:from>
    <xdr:to>
      <xdr:col>61</xdr:col>
      <xdr:colOff>66675</xdr:colOff>
      <xdr:row>89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72</xdr:row>
      <xdr:rowOff>95250</xdr:rowOff>
    </xdr:from>
    <xdr:to>
      <xdr:col>72</xdr:col>
      <xdr:colOff>447676</xdr:colOff>
      <xdr:row>90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92</xdr:row>
      <xdr:rowOff>0</xdr:rowOff>
    </xdr:from>
    <xdr:to>
      <xdr:col>60</xdr:col>
      <xdr:colOff>381001</xdr:colOff>
      <xdr:row>108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92</xdr:row>
      <xdr:rowOff>0</xdr:rowOff>
    </xdr:from>
    <xdr:to>
      <xdr:col>72</xdr:col>
      <xdr:colOff>381001</xdr:colOff>
      <xdr:row>108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47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84</xdr:col>
      <xdr:colOff>161924</xdr:colOff>
      <xdr:row>62</xdr:row>
      <xdr:rowOff>157162</xdr:rowOff>
    </xdr:from>
    <xdr:to>
      <xdr:col>96</xdr:col>
      <xdr:colOff>400049</xdr:colOff>
      <xdr:row>85</xdr:row>
      <xdr:rowOff>71437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50</xdr:col>
      <xdr:colOff>219074</xdr:colOff>
      <xdr:row>70</xdr:row>
      <xdr:rowOff>100012</xdr:rowOff>
    </xdr:from>
    <xdr:to>
      <xdr:col>61</xdr:col>
      <xdr:colOff>66675</xdr:colOff>
      <xdr:row>87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62</xdr:col>
      <xdr:colOff>66675</xdr:colOff>
      <xdr:row>70</xdr:row>
      <xdr:rowOff>95250</xdr:rowOff>
    </xdr:from>
    <xdr:to>
      <xdr:col>72</xdr:col>
      <xdr:colOff>447676</xdr:colOff>
      <xdr:row>88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0</xdr:colOff>
      <xdr:row>90</xdr:row>
      <xdr:rowOff>0</xdr:rowOff>
    </xdr:from>
    <xdr:to>
      <xdr:col>60</xdr:col>
      <xdr:colOff>381001</xdr:colOff>
      <xdr:row>106</xdr:row>
      <xdr:rowOff>42863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62</xdr:col>
      <xdr:colOff>0</xdr:colOff>
      <xdr:row>90</xdr:row>
      <xdr:rowOff>0</xdr:rowOff>
    </xdr:from>
    <xdr:to>
      <xdr:col>72</xdr:col>
      <xdr:colOff>381001</xdr:colOff>
      <xdr:row>106</xdr:row>
      <xdr:rowOff>42863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270</xdr:col>
      <xdr:colOff>419100</xdr:colOff>
      <xdr:row>26</xdr:row>
      <xdr:rowOff>52387</xdr:rowOff>
    </xdr:from>
    <xdr:to>
      <xdr:col>288</xdr:col>
      <xdr:colOff>238125</xdr:colOff>
      <xdr:row>45</xdr:row>
      <xdr:rowOff>138112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75</xdr:row>
      <xdr:rowOff>114300</xdr:rowOff>
    </xdr:from>
    <xdr:to>
      <xdr:col>25</xdr:col>
      <xdr:colOff>47625</xdr:colOff>
      <xdr:row>96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76</xdr:row>
      <xdr:rowOff>152399</xdr:rowOff>
    </xdr:from>
    <xdr:to>
      <xdr:col>12</xdr:col>
      <xdr:colOff>257175</xdr:colOff>
      <xdr:row>97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75</xdr:row>
      <xdr:rowOff>114300</xdr:rowOff>
    </xdr:from>
    <xdr:to>
      <xdr:col>25</xdr:col>
      <xdr:colOff>47625</xdr:colOff>
      <xdr:row>96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76</xdr:row>
      <xdr:rowOff>152399</xdr:rowOff>
    </xdr:from>
    <xdr:to>
      <xdr:col>12</xdr:col>
      <xdr:colOff>257175</xdr:colOff>
      <xdr:row>97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75</xdr:row>
      <xdr:rowOff>114300</xdr:rowOff>
    </xdr:from>
    <xdr:to>
      <xdr:col>25</xdr:col>
      <xdr:colOff>47625</xdr:colOff>
      <xdr:row>96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76</xdr:row>
      <xdr:rowOff>152399</xdr:rowOff>
    </xdr:from>
    <xdr:to>
      <xdr:col>12</xdr:col>
      <xdr:colOff>257175</xdr:colOff>
      <xdr:row>97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75</xdr:row>
      <xdr:rowOff>114300</xdr:rowOff>
    </xdr:from>
    <xdr:to>
      <xdr:col>25</xdr:col>
      <xdr:colOff>47625</xdr:colOff>
      <xdr:row>96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76</xdr:row>
      <xdr:rowOff>152399</xdr:rowOff>
    </xdr:from>
    <xdr:to>
      <xdr:col>12</xdr:col>
      <xdr:colOff>257175</xdr:colOff>
      <xdr:row>97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504824</xdr:colOff>
      <xdr:row>75</xdr:row>
      <xdr:rowOff>114300</xdr:rowOff>
    </xdr:from>
    <xdr:to>
      <xdr:col>25</xdr:col>
      <xdr:colOff>47625</xdr:colOff>
      <xdr:row>96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76</xdr:row>
      <xdr:rowOff>152399</xdr:rowOff>
    </xdr:from>
    <xdr:to>
      <xdr:col>12</xdr:col>
      <xdr:colOff>257175</xdr:colOff>
      <xdr:row>97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2%202020/Actual%20System%20Dispatch%20Feb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rve"/>
      <sheetName val="01"/>
      <sheetName val="02"/>
      <sheetName val="03"/>
      <sheetName val="04"/>
      <sheetName val="05"/>
      <sheetName val="06"/>
      <sheetName val="07"/>
      <sheetName val="08"/>
      <sheetName val="0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5"/>
      <sheetName val="26"/>
      <sheetName val="27"/>
      <sheetName val="2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A30" workbookViewId="0">
      <selection activeCell="B48" sqref="B48"/>
    </sheetView>
  </sheetViews>
  <sheetFormatPr defaultRowHeight="12.75" x14ac:dyDescent="0.2"/>
  <cols>
    <col min="1" max="1" width="13.33203125" style="4" customWidth="1"/>
    <col min="2" max="2" width="10.83203125" style="4" customWidth="1"/>
    <col min="3" max="3" width="10.5" style="4" customWidth="1"/>
    <col min="4" max="5" width="10.1640625" style="4" customWidth="1"/>
    <col min="6" max="6" width="8.83203125" style="4" customWidth="1"/>
    <col min="7" max="7" width="8.6640625" style="4" customWidth="1"/>
    <col min="8" max="8" width="9.33203125" style="4"/>
    <col min="9" max="9" width="8.83203125" style="4" customWidth="1"/>
    <col min="10" max="13" width="9.33203125" style="4"/>
    <col min="14" max="14" width="9.5" style="4" customWidth="1"/>
    <col min="15" max="15" width="8.83203125" style="4" customWidth="1"/>
    <col min="16" max="16" width="9.33203125" style="4"/>
    <col min="17" max="17" width="9.5" style="4" customWidth="1"/>
    <col min="18" max="18" width="9.33203125" style="4"/>
    <col min="19" max="19" width="9.5" style="4" bestFit="1" customWidth="1"/>
    <col min="20" max="16384" width="9.33203125" style="4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43891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7" t="s">
        <v>0</v>
      </c>
      <c r="B2" s="14" t="s">
        <v>187</v>
      </c>
      <c r="C2" s="14" t="s">
        <v>188</v>
      </c>
      <c r="D2" s="14" t="s">
        <v>189</v>
      </c>
      <c r="E2" s="14" t="s">
        <v>190</v>
      </c>
      <c r="F2" s="15" t="s">
        <v>191</v>
      </c>
      <c r="G2" s="15" t="s">
        <v>192</v>
      </c>
      <c r="H2" s="15" t="s">
        <v>193</v>
      </c>
      <c r="I2" s="15" t="s">
        <v>194</v>
      </c>
      <c r="J2" s="14" t="s">
        <v>195</v>
      </c>
      <c r="K2" s="15" t="s">
        <v>196</v>
      </c>
      <c r="L2" s="14" t="s">
        <v>197</v>
      </c>
      <c r="M2" s="14" t="s">
        <v>198</v>
      </c>
      <c r="N2" s="14" t="s">
        <v>199</v>
      </c>
      <c r="O2" s="15" t="s">
        <v>200</v>
      </c>
      <c r="P2" s="14" t="s">
        <v>201</v>
      </c>
      <c r="Q2" s="14" t="s">
        <v>202</v>
      </c>
      <c r="R2" s="15" t="s">
        <v>203</v>
      </c>
      <c r="S2" s="15" t="s">
        <v>204</v>
      </c>
      <c r="T2" s="14" t="s">
        <v>205</v>
      </c>
      <c r="U2" s="14" t="s">
        <v>206</v>
      </c>
      <c r="V2" s="14" t="s">
        <v>207</v>
      </c>
      <c r="W2" s="15" t="s">
        <v>208</v>
      </c>
      <c r="X2" s="14" t="s">
        <v>209</v>
      </c>
      <c r="Y2" s="14" t="s">
        <v>210</v>
      </c>
      <c r="Z2" s="14" t="s">
        <v>211</v>
      </c>
      <c r="AA2" s="15" t="s">
        <v>212</v>
      </c>
      <c r="AB2" s="14" t="s">
        <v>213</v>
      </c>
      <c r="AC2" s="14" t="s">
        <v>214</v>
      </c>
      <c r="AD2" s="14" t="s">
        <v>215</v>
      </c>
      <c r="AE2" s="15" t="s">
        <v>216</v>
      </c>
      <c r="AF2" s="14" t="s">
        <v>217</v>
      </c>
      <c r="AG2" s="14" t="s">
        <v>218</v>
      </c>
      <c r="AH2" s="14" t="s">
        <v>219</v>
      </c>
      <c r="AI2" s="15" t="s">
        <v>220</v>
      </c>
      <c r="AJ2" s="14" t="s">
        <v>221</v>
      </c>
      <c r="AK2" s="14" t="s">
        <v>222</v>
      </c>
      <c r="AL2" s="14" t="s">
        <v>223</v>
      </c>
      <c r="AM2" s="15" t="s">
        <v>224</v>
      </c>
      <c r="AN2" s="14" t="s">
        <v>225</v>
      </c>
      <c r="AO2" s="15" t="s">
        <v>226</v>
      </c>
      <c r="AP2" s="15" t="s">
        <v>227</v>
      </c>
      <c r="AQ2" s="15" t="s">
        <v>228</v>
      </c>
      <c r="AR2" s="15" t="s">
        <v>229</v>
      </c>
      <c r="AS2" s="15" t="s">
        <v>230</v>
      </c>
      <c r="AT2" s="15" t="s">
        <v>231</v>
      </c>
      <c r="AU2" s="15" t="s">
        <v>232</v>
      </c>
      <c r="AV2" s="15" t="s">
        <v>233</v>
      </c>
      <c r="AW2" s="15" t="s">
        <v>234</v>
      </c>
      <c r="AX2" s="15" t="s">
        <v>235</v>
      </c>
      <c r="AY2" s="15" t="s">
        <v>236</v>
      </c>
      <c r="AZ2" s="15" t="s">
        <v>158</v>
      </c>
      <c r="BA2" s="15" t="s">
        <v>159</v>
      </c>
      <c r="BB2" s="15" t="s">
        <v>160</v>
      </c>
      <c r="BC2" s="11" t="s">
        <v>161</v>
      </c>
      <c r="BD2" s="15" t="s">
        <v>162</v>
      </c>
      <c r="BE2" s="15" t="s">
        <v>163</v>
      </c>
      <c r="BF2" s="15" t="s">
        <v>164</v>
      </c>
      <c r="BG2" s="15" t="s">
        <v>165</v>
      </c>
      <c r="BH2" s="15" t="s">
        <v>166</v>
      </c>
      <c r="BI2" s="15" t="s">
        <v>167</v>
      </c>
      <c r="BJ2" s="15" t="s">
        <v>168</v>
      </c>
      <c r="BK2" s="15" t="s">
        <v>169</v>
      </c>
      <c r="BL2" s="15" t="s">
        <v>170</v>
      </c>
      <c r="BM2" s="15" t="s">
        <v>171</v>
      </c>
      <c r="BN2" s="15" t="s">
        <v>172</v>
      </c>
      <c r="BO2" s="15" t="s">
        <v>173</v>
      </c>
      <c r="BP2" s="15" t="s">
        <v>174</v>
      </c>
      <c r="BQ2" s="15" t="s">
        <v>237</v>
      </c>
      <c r="BR2" s="15" t="s">
        <v>238</v>
      </c>
      <c r="BS2" s="15" t="s">
        <v>239</v>
      </c>
      <c r="BT2" s="15" t="s">
        <v>240</v>
      </c>
      <c r="BU2" s="15" t="s">
        <v>241</v>
      </c>
      <c r="BV2" s="15" t="s">
        <v>242</v>
      </c>
      <c r="BW2" s="15" t="s">
        <v>243</v>
      </c>
      <c r="BX2" s="15" t="s">
        <v>244</v>
      </c>
      <c r="BY2" s="15" t="s">
        <v>245</v>
      </c>
      <c r="BZ2" s="15" t="s">
        <v>246</v>
      </c>
      <c r="CA2" s="15" t="s">
        <v>247</v>
      </c>
      <c r="CB2" s="15" t="s">
        <v>248</v>
      </c>
      <c r="CC2" s="15" t="s">
        <v>249</v>
      </c>
      <c r="CD2" s="15" t="s">
        <v>250</v>
      </c>
      <c r="CE2" s="15" t="s">
        <v>251</v>
      </c>
      <c r="CF2" s="15" t="s">
        <v>252</v>
      </c>
      <c r="CG2" s="15" t="s">
        <v>253</v>
      </c>
      <c r="CH2" s="15" t="s">
        <v>175</v>
      </c>
      <c r="CI2" s="15" t="s">
        <v>176</v>
      </c>
      <c r="CJ2" s="15" t="s">
        <v>177</v>
      </c>
      <c r="CK2" s="15" t="s">
        <v>178</v>
      </c>
      <c r="CL2" s="15" t="s">
        <v>179</v>
      </c>
      <c r="CM2" s="15" t="s">
        <v>180</v>
      </c>
      <c r="CN2" s="15" t="s">
        <v>181</v>
      </c>
      <c r="CO2" s="15" t="s">
        <v>182</v>
      </c>
      <c r="CP2" s="15" t="s">
        <v>183</v>
      </c>
      <c r="CQ2" s="15" t="s">
        <v>184</v>
      </c>
      <c r="CR2" s="15" t="s">
        <v>185</v>
      </c>
      <c r="CS2" s="14" t="s">
        <v>186</v>
      </c>
      <c r="CT2" s="13" t="s">
        <v>133</v>
      </c>
    </row>
    <row r="3" spans="1:98" x14ac:dyDescent="0.2">
      <c r="A3" s="8" t="s">
        <v>18</v>
      </c>
      <c r="B3" s="16">
        <v>0</v>
      </c>
      <c r="C3" s="16">
        <v>0</v>
      </c>
      <c r="D3" s="16">
        <v>0</v>
      </c>
      <c r="E3" s="16">
        <v>0</v>
      </c>
      <c r="F3" s="16">
        <v>0</v>
      </c>
      <c r="G3" s="16">
        <v>0</v>
      </c>
      <c r="H3" s="17">
        <v>0</v>
      </c>
      <c r="I3" s="16">
        <v>0</v>
      </c>
      <c r="J3" s="16">
        <v>0</v>
      </c>
      <c r="K3" s="16">
        <v>0</v>
      </c>
      <c r="L3" s="16">
        <v>0</v>
      </c>
      <c r="M3" s="16">
        <v>0</v>
      </c>
      <c r="N3" s="16">
        <v>0</v>
      </c>
      <c r="O3" s="16">
        <v>0</v>
      </c>
      <c r="P3" s="16">
        <v>0</v>
      </c>
      <c r="Q3" s="16">
        <v>0</v>
      </c>
      <c r="R3" s="17">
        <v>0</v>
      </c>
      <c r="S3" s="16">
        <v>0</v>
      </c>
      <c r="T3" s="16">
        <v>0</v>
      </c>
      <c r="U3" s="16">
        <v>0</v>
      </c>
      <c r="V3" s="16">
        <v>0</v>
      </c>
      <c r="W3" s="16">
        <v>0</v>
      </c>
      <c r="X3" s="16">
        <v>0</v>
      </c>
      <c r="Y3" s="16">
        <v>0</v>
      </c>
      <c r="Z3" s="16">
        <v>0</v>
      </c>
      <c r="AA3" s="16">
        <v>0</v>
      </c>
      <c r="AB3" s="16">
        <v>0</v>
      </c>
      <c r="AC3" s="16">
        <v>0</v>
      </c>
      <c r="AD3" s="16">
        <v>0</v>
      </c>
      <c r="AE3" s="17">
        <v>0</v>
      </c>
      <c r="AF3" s="16">
        <v>0</v>
      </c>
      <c r="AG3" s="16">
        <v>0</v>
      </c>
      <c r="AH3" s="16">
        <v>0</v>
      </c>
      <c r="AI3" s="16">
        <v>0</v>
      </c>
      <c r="AJ3" s="16">
        <v>0</v>
      </c>
      <c r="AK3" s="16">
        <v>0</v>
      </c>
      <c r="AL3" s="16">
        <v>0</v>
      </c>
      <c r="AM3" s="17">
        <v>0</v>
      </c>
      <c r="AN3" s="16">
        <v>0</v>
      </c>
      <c r="AO3" s="16">
        <v>0</v>
      </c>
      <c r="AP3" s="16">
        <v>0</v>
      </c>
      <c r="AQ3" s="16">
        <v>0</v>
      </c>
      <c r="AR3" s="16">
        <v>0</v>
      </c>
      <c r="AS3" s="16">
        <v>0</v>
      </c>
      <c r="AT3" s="16">
        <v>0</v>
      </c>
      <c r="AU3" s="16">
        <v>20</v>
      </c>
      <c r="AV3" s="16">
        <v>20</v>
      </c>
      <c r="AW3" s="16">
        <v>30</v>
      </c>
      <c r="AX3" s="16">
        <v>31</v>
      </c>
      <c r="AY3" s="16">
        <v>31</v>
      </c>
      <c r="AZ3" s="16">
        <v>30</v>
      </c>
      <c r="BA3" s="16">
        <v>11</v>
      </c>
      <c r="BB3" s="16">
        <v>10</v>
      </c>
      <c r="BC3" s="16">
        <v>0</v>
      </c>
      <c r="BD3" s="17">
        <v>0</v>
      </c>
      <c r="BE3" s="16">
        <v>0</v>
      </c>
      <c r="BF3" s="16">
        <v>0</v>
      </c>
      <c r="BG3" s="16">
        <v>0</v>
      </c>
      <c r="BH3" s="16">
        <v>0</v>
      </c>
      <c r="BI3" s="16">
        <v>0</v>
      </c>
      <c r="BJ3" s="16">
        <v>0</v>
      </c>
      <c r="BK3" s="16">
        <v>0</v>
      </c>
      <c r="BL3" s="16">
        <v>0</v>
      </c>
      <c r="BM3" s="16">
        <v>0</v>
      </c>
      <c r="BN3" s="16">
        <v>0</v>
      </c>
      <c r="BO3" s="16">
        <v>0</v>
      </c>
      <c r="BP3" s="16">
        <v>0</v>
      </c>
      <c r="BQ3" s="16">
        <v>0</v>
      </c>
      <c r="BR3" s="16">
        <v>30</v>
      </c>
      <c r="BS3" s="16">
        <v>30</v>
      </c>
      <c r="BT3" s="16">
        <v>30</v>
      </c>
      <c r="BU3" s="16">
        <v>30</v>
      </c>
      <c r="BV3" s="16">
        <v>30</v>
      </c>
      <c r="BW3" s="17">
        <v>30</v>
      </c>
      <c r="BX3" s="16">
        <v>30</v>
      </c>
      <c r="BY3" s="17">
        <v>30</v>
      </c>
      <c r="BZ3" s="17">
        <v>30</v>
      </c>
      <c r="CA3" s="17">
        <v>30</v>
      </c>
      <c r="CB3" s="17">
        <v>30</v>
      </c>
      <c r="CC3" s="16">
        <v>30</v>
      </c>
      <c r="CD3" s="16">
        <v>30</v>
      </c>
      <c r="CE3" s="16">
        <v>30</v>
      </c>
      <c r="CF3" s="16">
        <v>30</v>
      </c>
      <c r="CG3" s="16">
        <v>30</v>
      </c>
      <c r="CH3" s="16">
        <v>30</v>
      </c>
      <c r="CI3" s="16">
        <v>30</v>
      </c>
      <c r="CJ3" s="16">
        <v>30</v>
      </c>
      <c r="CK3" s="16">
        <v>30</v>
      </c>
      <c r="CL3" s="16">
        <v>30</v>
      </c>
      <c r="CM3" s="16">
        <v>30</v>
      </c>
      <c r="CN3" s="16">
        <v>30</v>
      </c>
      <c r="CO3" s="16">
        <v>30</v>
      </c>
      <c r="CP3" s="16">
        <v>30</v>
      </c>
      <c r="CQ3" s="16">
        <v>30</v>
      </c>
      <c r="CR3" s="16">
        <v>0</v>
      </c>
      <c r="CS3" s="16">
        <v>0</v>
      </c>
      <c r="CT3" s="21">
        <v>249</v>
      </c>
    </row>
    <row r="4" spans="1:98" x14ac:dyDescent="0.2">
      <c r="A4" s="8" t="s">
        <v>19</v>
      </c>
      <c r="B4" s="16">
        <v>0</v>
      </c>
      <c r="C4" s="16">
        <v>0</v>
      </c>
      <c r="D4" s="16">
        <v>0</v>
      </c>
      <c r="E4" s="16">
        <v>0</v>
      </c>
      <c r="F4" s="16">
        <v>0</v>
      </c>
      <c r="G4" s="16">
        <v>0</v>
      </c>
      <c r="H4" s="17">
        <v>0</v>
      </c>
      <c r="I4" s="16">
        <v>0</v>
      </c>
      <c r="J4" s="16">
        <v>0</v>
      </c>
      <c r="K4" s="16">
        <v>0</v>
      </c>
      <c r="L4" s="16">
        <v>0</v>
      </c>
      <c r="M4" s="16">
        <v>0</v>
      </c>
      <c r="N4" s="16">
        <v>0</v>
      </c>
      <c r="O4" s="16">
        <v>0</v>
      </c>
      <c r="P4" s="16">
        <v>0</v>
      </c>
      <c r="Q4" s="16">
        <v>0</v>
      </c>
      <c r="R4" s="17">
        <v>0</v>
      </c>
      <c r="S4" s="16">
        <v>0</v>
      </c>
      <c r="T4" s="16">
        <v>0</v>
      </c>
      <c r="U4" s="16">
        <v>0</v>
      </c>
      <c r="V4" s="16">
        <v>0</v>
      </c>
      <c r="W4" s="16">
        <v>0</v>
      </c>
      <c r="X4" s="16">
        <v>0</v>
      </c>
      <c r="Y4" s="16">
        <v>0</v>
      </c>
      <c r="Z4" s="16">
        <v>0</v>
      </c>
      <c r="AA4" s="16">
        <v>0</v>
      </c>
      <c r="AB4" s="16">
        <v>0</v>
      </c>
      <c r="AC4" s="16">
        <v>0</v>
      </c>
      <c r="AD4" s="16">
        <v>0</v>
      </c>
      <c r="AE4" s="17">
        <v>0</v>
      </c>
      <c r="AF4" s="16">
        <v>0</v>
      </c>
      <c r="AG4" s="16">
        <v>0</v>
      </c>
      <c r="AH4" s="16">
        <v>0</v>
      </c>
      <c r="AI4" s="16">
        <v>0</v>
      </c>
      <c r="AJ4" s="16">
        <v>0</v>
      </c>
      <c r="AK4" s="16">
        <v>0</v>
      </c>
      <c r="AL4" s="16">
        <v>0</v>
      </c>
      <c r="AM4" s="17">
        <v>0</v>
      </c>
      <c r="AN4" s="16">
        <v>0</v>
      </c>
      <c r="AO4" s="16">
        <v>0</v>
      </c>
      <c r="AP4" s="16">
        <v>0</v>
      </c>
      <c r="AQ4" s="16">
        <v>0</v>
      </c>
      <c r="AR4" s="16">
        <v>0</v>
      </c>
      <c r="AS4" s="16">
        <v>0</v>
      </c>
      <c r="AT4" s="16">
        <v>0</v>
      </c>
      <c r="AU4" s="16">
        <v>0</v>
      </c>
      <c r="AV4" s="16">
        <v>0</v>
      </c>
      <c r="AW4" s="16">
        <v>0</v>
      </c>
      <c r="AX4" s="16">
        <v>0</v>
      </c>
      <c r="AY4" s="16">
        <v>0</v>
      </c>
      <c r="AZ4" s="16">
        <v>0</v>
      </c>
      <c r="BA4" s="16">
        <v>0</v>
      </c>
      <c r="BB4" s="16">
        <v>0</v>
      </c>
      <c r="BC4" s="16">
        <v>0</v>
      </c>
      <c r="BD4" s="17">
        <v>0</v>
      </c>
      <c r="BE4" s="16">
        <v>0</v>
      </c>
      <c r="BF4" s="16">
        <v>0</v>
      </c>
      <c r="BG4" s="16">
        <v>0</v>
      </c>
      <c r="BH4" s="16">
        <v>0</v>
      </c>
      <c r="BI4" s="16">
        <v>0</v>
      </c>
      <c r="BJ4" s="16">
        <v>0</v>
      </c>
      <c r="BK4" s="16">
        <v>0</v>
      </c>
      <c r="BL4" s="16">
        <v>0</v>
      </c>
      <c r="BM4" s="16">
        <v>0</v>
      </c>
      <c r="BN4" s="16">
        <v>0</v>
      </c>
      <c r="BO4" s="16">
        <v>0</v>
      </c>
      <c r="BP4" s="16">
        <v>0</v>
      </c>
      <c r="BQ4" s="16">
        <v>0</v>
      </c>
      <c r="BR4" s="16">
        <v>0</v>
      </c>
      <c r="BS4" s="16">
        <v>0</v>
      </c>
      <c r="BT4" s="16">
        <v>0</v>
      </c>
      <c r="BU4" s="16">
        <v>0</v>
      </c>
      <c r="BV4" s="16">
        <v>0</v>
      </c>
      <c r="BW4" s="17">
        <v>10</v>
      </c>
      <c r="BX4" s="16">
        <v>25</v>
      </c>
      <c r="BY4" s="17">
        <v>40</v>
      </c>
      <c r="BZ4" s="17">
        <v>50</v>
      </c>
      <c r="CA4" s="17">
        <v>50</v>
      </c>
      <c r="CB4" s="17">
        <v>50</v>
      </c>
      <c r="CC4" s="16">
        <v>50</v>
      </c>
      <c r="CD4" s="16">
        <v>50</v>
      </c>
      <c r="CE4" s="16">
        <v>50</v>
      </c>
      <c r="CF4" s="16">
        <v>50</v>
      </c>
      <c r="CG4" s="16">
        <v>25</v>
      </c>
      <c r="CH4" s="16">
        <v>25</v>
      </c>
      <c r="CI4" s="16">
        <v>0</v>
      </c>
      <c r="CJ4" s="16">
        <v>0</v>
      </c>
      <c r="CK4" s="16">
        <v>0</v>
      </c>
      <c r="CL4" s="16">
        <v>0</v>
      </c>
      <c r="CM4" s="16">
        <v>0</v>
      </c>
      <c r="CN4" s="16">
        <v>0</v>
      </c>
      <c r="CO4" s="16">
        <v>0</v>
      </c>
      <c r="CP4" s="16">
        <v>0</v>
      </c>
      <c r="CQ4" s="16">
        <v>0</v>
      </c>
      <c r="CR4" s="16">
        <v>0</v>
      </c>
      <c r="CS4" s="16">
        <v>0</v>
      </c>
      <c r="CT4" s="21">
        <v>117</v>
      </c>
    </row>
    <row r="5" spans="1:98" x14ac:dyDescent="0.2">
      <c r="A5" s="8" t="s">
        <v>20</v>
      </c>
      <c r="B5" s="16">
        <v>4</v>
      </c>
      <c r="C5" s="16">
        <v>4</v>
      </c>
      <c r="D5" s="16">
        <v>4</v>
      </c>
      <c r="E5" s="16">
        <v>4</v>
      </c>
      <c r="F5" s="16">
        <v>4</v>
      </c>
      <c r="G5" s="16">
        <v>4</v>
      </c>
      <c r="H5" s="17">
        <v>4</v>
      </c>
      <c r="I5" s="16">
        <v>4</v>
      </c>
      <c r="J5" s="16">
        <v>4</v>
      </c>
      <c r="K5" s="16">
        <v>4</v>
      </c>
      <c r="L5" s="16">
        <v>4</v>
      </c>
      <c r="M5" s="16">
        <v>4</v>
      </c>
      <c r="N5" s="16">
        <v>4</v>
      </c>
      <c r="O5" s="16">
        <v>4</v>
      </c>
      <c r="P5" s="16">
        <v>4</v>
      </c>
      <c r="Q5" s="16">
        <v>4</v>
      </c>
      <c r="R5" s="17">
        <v>4</v>
      </c>
      <c r="S5" s="16">
        <v>4</v>
      </c>
      <c r="T5" s="16">
        <v>4</v>
      </c>
      <c r="U5" s="16">
        <v>4</v>
      </c>
      <c r="V5" s="16">
        <v>4</v>
      </c>
      <c r="W5" s="16">
        <v>4</v>
      </c>
      <c r="X5" s="16">
        <v>4</v>
      </c>
      <c r="Y5" s="16">
        <v>4</v>
      </c>
      <c r="Z5" s="16">
        <v>4</v>
      </c>
      <c r="AA5" s="16">
        <v>4</v>
      </c>
      <c r="AB5" s="16">
        <v>4</v>
      </c>
      <c r="AC5" s="16">
        <v>4</v>
      </c>
      <c r="AD5" s="16">
        <v>4</v>
      </c>
      <c r="AE5" s="17">
        <v>4</v>
      </c>
      <c r="AF5" s="16">
        <v>4</v>
      </c>
      <c r="AG5" s="16">
        <v>4</v>
      </c>
      <c r="AH5" s="16">
        <v>4</v>
      </c>
      <c r="AI5" s="16">
        <v>4</v>
      </c>
      <c r="AJ5" s="16">
        <v>4</v>
      </c>
      <c r="AK5" s="16">
        <v>4</v>
      </c>
      <c r="AL5" s="16">
        <v>4</v>
      </c>
      <c r="AM5" s="17">
        <v>4</v>
      </c>
      <c r="AN5" s="16">
        <v>4</v>
      </c>
      <c r="AO5" s="16">
        <v>4</v>
      </c>
      <c r="AP5" s="16">
        <v>4</v>
      </c>
      <c r="AQ5" s="16">
        <v>4</v>
      </c>
      <c r="AR5" s="16">
        <v>4</v>
      </c>
      <c r="AS5" s="16">
        <v>4</v>
      </c>
      <c r="AT5" s="16">
        <v>4</v>
      </c>
      <c r="AU5" s="16">
        <v>4</v>
      </c>
      <c r="AV5" s="16">
        <v>4</v>
      </c>
      <c r="AW5" s="16">
        <v>4</v>
      </c>
      <c r="AX5" s="16">
        <v>4</v>
      </c>
      <c r="AY5" s="16">
        <v>4</v>
      </c>
      <c r="AZ5" s="16">
        <v>4</v>
      </c>
      <c r="BA5" s="16">
        <v>4</v>
      </c>
      <c r="BB5" s="16">
        <v>4</v>
      </c>
      <c r="BC5" s="16">
        <v>4</v>
      </c>
      <c r="BD5" s="17">
        <v>4</v>
      </c>
      <c r="BE5" s="16">
        <v>4</v>
      </c>
      <c r="BF5" s="16">
        <v>4</v>
      </c>
      <c r="BG5" s="16">
        <v>4</v>
      </c>
      <c r="BH5" s="16">
        <v>11</v>
      </c>
      <c r="BI5" s="16">
        <v>11</v>
      </c>
      <c r="BJ5" s="16">
        <v>11</v>
      </c>
      <c r="BK5" s="16">
        <v>11</v>
      </c>
      <c r="BL5" s="16">
        <v>11</v>
      </c>
      <c r="BM5" s="16">
        <v>11</v>
      </c>
      <c r="BN5" s="16">
        <v>11</v>
      </c>
      <c r="BO5" s="16">
        <v>11</v>
      </c>
      <c r="BP5" s="16">
        <v>11</v>
      </c>
      <c r="BQ5" s="16">
        <v>11</v>
      </c>
      <c r="BR5" s="16">
        <v>11</v>
      </c>
      <c r="BS5" s="16">
        <v>13</v>
      </c>
      <c r="BT5" s="16">
        <v>16</v>
      </c>
      <c r="BU5" s="16">
        <v>31</v>
      </c>
      <c r="BV5" s="16">
        <v>31</v>
      </c>
      <c r="BW5" s="17">
        <v>40</v>
      </c>
      <c r="BX5" s="16">
        <v>40</v>
      </c>
      <c r="BY5" s="17">
        <v>40</v>
      </c>
      <c r="BZ5" s="17">
        <v>40</v>
      </c>
      <c r="CA5" s="17">
        <v>40</v>
      </c>
      <c r="CB5" s="17">
        <v>40</v>
      </c>
      <c r="CC5" s="16">
        <v>40</v>
      </c>
      <c r="CD5" s="16">
        <v>40</v>
      </c>
      <c r="CE5" s="16">
        <v>40</v>
      </c>
      <c r="CF5" s="16">
        <v>40</v>
      </c>
      <c r="CG5" s="16">
        <v>40</v>
      </c>
      <c r="CH5" s="16">
        <v>10</v>
      </c>
      <c r="CI5" s="16">
        <v>9</v>
      </c>
      <c r="CJ5" s="16">
        <v>9</v>
      </c>
      <c r="CK5" s="16">
        <v>9</v>
      </c>
      <c r="CL5" s="16">
        <v>9</v>
      </c>
      <c r="CM5" s="16">
        <v>9</v>
      </c>
      <c r="CN5" s="16">
        <v>9</v>
      </c>
      <c r="CO5" s="16">
        <v>1</v>
      </c>
      <c r="CP5" s="16">
        <v>1</v>
      </c>
      <c r="CQ5" s="16">
        <v>1</v>
      </c>
      <c r="CR5" s="16">
        <v>1</v>
      </c>
      <c r="CS5" s="16">
        <v>1</v>
      </c>
      <c r="CT5" s="21">
        <v>244</v>
      </c>
    </row>
    <row r="6" spans="1:98" x14ac:dyDescent="0.2">
      <c r="A6" s="8" t="s">
        <v>21</v>
      </c>
      <c r="B6" s="16">
        <v>10</v>
      </c>
      <c r="C6" s="16">
        <v>7</v>
      </c>
      <c r="D6" s="16">
        <v>8</v>
      </c>
      <c r="E6" s="16">
        <v>9</v>
      </c>
      <c r="F6" s="16">
        <v>8</v>
      </c>
      <c r="G6" s="16">
        <v>11</v>
      </c>
      <c r="H6" s="17">
        <v>20</v>
      </c>
      <c r="I6" s="16">
        <v>10</v>
      </c>
      <c r="J6" s="16">
        <v>8</v>
      </c>
      <c r="K6" s="16">
        <v>10</v>
      </c>
      <c r="L6" s="16">
        <v>10</v>
      </c>
      <c r="M6" s="16">
        <v>9</v>
      </c>
      <c r="N6" s="16">
        <v>9</v>
      </c>
      <c r="O6" s="16">
        <v>9</v>
      </c>
      <c r="P6" s="16">
        <v>10</v>
      </c>
      <c r="Q6" s="16">
        <v>9</v>
      </c>
      <c r="R6" s="17">
        <v>10</v>
      </c>
      <c r="S6" s="16">
        <v>10</v>
      </c>
      <c r="T6" s="16">
        <v>11</v>
      </c>
      <c r="U6" s="16">
        <v>10</v>
      </c>
      <c r="V6" s="16">
        <v>11</v>
      </c>
      <c r="W6" s="16">
        <v>19</v>
      </c>
      <c r="X6" s="16">
        <v>41</v>
      </c>
      <c r="Y6" s="16">
        <v>41</v>
      </c>
      <c r="Z6" s="16">
        <v>61</v>
      </c>
      <c r="AA6" s="16">
        <v>66</v>
      </c>
      <c r="AB6" s="16">
        <v>69</v>
      </c>
      <c r="AC6" s="16">
        <v>70</v>
      </c>
      <c r="AD6" s="16">
        <v>49</v>
      </c>
      <c r="AE6" s="17">
        <v>29</v>
      </c>
      <c r="AF6" s="16">
        <v>32</v>
      </c>
      <c r="AG6" s="16">
        <v>21</v>
      </c>
      <c r="AH6" s="16">
        <v>21</v>
      </c>
      <c r="AI6" s="16">
        <v>21</v>
      </c>
      <c r="AJ6" s="16">
        <v>18</v>
      </c>
      <c r="AK6" s="16">
        <v>20</v>
      </c>
      <c r="AL6" s="16">
        <v>20</v>
      </c>
      <c r="AM6" s="17">
        <v>19</v>
      </c>
      <c r="AN6" s="16">
        <v>21</v>
      </c>
      <c r="AO6" s="16">
        <v>19</v>
      </c>
      <c r="AP6" s="16">
        <v>19</v>
      </c>
      <c r="AQ6" s="16">
        <v>23</v>
      </c>
      <c r="AR6" s="16">
        <v>10</v>
      </c>
      <c r="AS6" s="16">
        <v>10</v>
      </c>
      <c r="AT6" s="16">
        <v>11</v>
      </c>
      <c r="AU6" s="16">
        <v>10</v>
      </c>
      <c r="AV6" s="16">
        <v>11</v>
      </c>
      <c r="AW6" s="16">
        <v>9</v>
      </c>
      <c r="AX6" s="16">
        <v>10</v>
      </c>
      <c r="AY6" s="16">
        <v>10</v>
      </c>
      <c r="AZ6" s="16">
        <v>20</v>
      </c>
      <c r="BA6" s="16">
        <v>12</v>
      </c>
      <c r="BB6" s="16">
        <v>9</v>
      </c>
      <c r="BC6" s="16">
        <v>9</v>
      </c>
      <c r="BD6" s="17">
        <v>10</v>
      </c>
      <c r="BE6" s="16">
        <v>8</v>
      </c>
      <c r="BF6" s="16">
        <v>10</v>
      </c>
      <c r="BG6" s="16">
        <v>20</v>
      </c>
      <c r="BH6" s="16">
        <v>20</v>
      </c>
      <c r="BI6" s="16">
        <v>10</v>
      </c>
      <c r="BJ6" s="16">
        <v>10</v>
      </c>
      <c r="BK6" s="16">
        <v>11</v>
      </c>
      <c r="BL6" s="16">
        <v>20</v>
      </c>
      <c r="BM6" s="16">
        <v>22</v>
      </c>
      <c r="BN6" s="16">
        <v>30</v>
      </c>
      <c r="BO6" s="16">
        <v>11</v>
      </c>
      <c r="BP6" s="16">
        <v>11</v>
      </c>
      <c r="BQ6" s="16">
        <v>10</v>
      </c>
      <c r="BR6" s="16">
        <v>9</v>
      </c>
      <c r="BS6" s="16">
        <v>12</v>
      </c>
      <c r="BT6" s="16">
        <v>10</v>
      </c>
      <c r="BU6" s="16">
        <v>10</v>
      </c>
      <c r="BV6" s="16">
        <v>9</v>
      </c>
      <c r="BW6" s="17">
        <v>50</v>
      </c>
      <c r="BX6" s="16">
        <v>98</v>
      </c>
      <c r="BY6" s="17">
        <v>106</v>
      </c>
      <c r="BZ6" s="17">
        <v>106</v>
      </c>
      <c r="CA6" s="17">
        <v>106</v>
      </c>
      <c r="CB6" s="17">
        <v>106</v>
      </c>
      <c r="CC6" s="17">
        <v>106</v>
      </c>
      <c r="CD6" s="17">
        <v>105</v>
      </c>
      <c r="CE6" s="17">
        <v>104</v>
      </c>
      <c r="CF6" s="17">
        <v>107</v>
      </c>
      <c r="CG6" s="17">
        <v>106</v>
      </c>
      <c r="CH6" s="16">
        <v>106</v>
      </c>
      <c r="CI6" s="16">
        <v>106</v>
      </c>
      <c r="CJ6" s="16">
        <v>103</v>
      </c>
      <c r="CK6" s="16">
        <v>79</v>
      </c>
      <c r="CL6" s="16">
        <v>77</v>
      </c>
      <c r="CM6" s="16">
        <v>41</v>
      </c>
      <c r="CN6" s="16">
        <v>10</v>
      </c>
      <c r="CO6" s="16">
        <v>9</v>
      </c>
      <c r="CP6" s="16">
        <v>12</v>
      </c>
      <c r="CQ6" s="16">
        <v>10</v>
      </c>
      <c r="CR6" s="16">
        <v>11</v>
      </c>
      <c r="CS6" s="16">
        <v>9</v>
      </c>
      <c r="CT6" s="21">
        <v>741</v>
      </c>
    </row>
    <row r="7" spans="1:98" x14ac:dyDescent="0.2">
      <c r="A7" s="8" t="s">
        <v>22</v>
      </c>
      <c r="B7" s="16">
        <v>12</v>
      </c>
      <c r="C7" s="16">
        <v>10</v>
      </c>
      <c r="D7" s="16">
        <v>9</v>
      </c>
      <c r="E7" s="16">
        <v>10</v>
      </c>
      <c r="F7" s="16">
        <v>9</v>
      </c>
      <c r="G7" s="16">
        <v>21</v>
      </c>
      <c r="H7" s="17">
        <v>26</v>
      </c>
      <c r="I7" s="16">
        <v>14</v>
      </c>
      <c r="J7" s="16">
        <v>10</v>
      </c>
      <c r="K7" s="16">
        <v>14</v>
      </c>
      <c r="L7" s="16">
        <v>11</v>
      </c>
      <c r="M7" s="16">
        <v>10</v>
      </c>
      <c r="N7" s="16">
        <v>9</v>
      </c>
      <c r="O7" s="16">
        <v>10</v>
      </c>
      <c r="P7" s="16">
        <v>10</v>
      </c>
      <c r="Q7" s="16">
        <v>10</v>
      </c>
      <c r="R7" s="17">
        <v>10</v>
      </c>
      <c r="S7" s="16">
        <v>12</v>
      </c>
      <c r="T7" s="16">
        <v>14</v>
      </c>
      <c r="U7" s="16">
        <v>8</v>
      </c>
      <c r="V7" s="16">
        <v>12</v>
      </c>
      <c r="W7" s="16">
        <v>12</v>
      </c>
      <c r="X7" s="16">
        <v>12</v>
      </c>
      <c r="Y7" s="16">
        <v>13</v>
      </c>
      <c r="Z7" s="16">
        <v>12</v>
      </c>
      <c r="AA7" s="16">
        <v>11</v>
      </c>
      <c r="AB7" s="16">
        <v>11</v>
      </c>
      <c r="AC7" s="16">
        <v>11</v>
      </c>
      <c r="AD7" s="16">
        <v>10</v>
      </c>
      <c r="AE7" s="17">
        <v>12</v>
      </c>
      <c r="AF7" s="16">
        <v>15</v>
      </c>
      <c r="AG7" s="16">
        <v>12</v>
      </c>
      <c r="AH7" s="16">
        <v>12</v>
      </c>
      <c r="AI7" s="16">
        <v>11</v>
      </c>
      <c r="AJ7" s="16">
        <v>10</v>
      </c>
      <c r="AK7" s="16">
        <v>10</v>
      </c>
      <c r="AL7" s="16">
        <v>11</v>
      </c>
      <c r="AM7" s="17">
        <v>11</v>
      </c>
      <c r="AN7" s="16">
        <v>12</v>
      </c>
      <c r="AO7" s="16">
        <v>10</v>
      </c>
      <c r="AP7" s="16">
        <v>10</v>
      </c>
      <c r="AQ7" s="16">
        <v>12</v>
      </c>
      <c r="AR7" s="16">
        <v>12</v>
      </c>
      <c r="AS7" s="16">
        <v>19</v>
      </c>
      <c r="AT7" s="16">
        <v>20</v>
      </c>
      <c r="AU7" s="16">
        <v>18</v>
      </c>
      <c r="AV7" s="16">
        <v>19</v>
      </c>
      <c r="AW7" s="16">
        <v>11</v>
      </c>
      <c r="AX7" s="16">
        <v>12</v>
      </c>
      <c r="AY7" s="16">
        <v>15</v>
      </c>
      <c r="AZ7" s="16">
        <v>13</v>
      </c>
      <c r="BA7" s="16">
        <v>13</v>
      </c>
      <c r="BB7" s="16">
        <v>11</v>
      </c>
      <c r="BC7" s="16">
        <v>10</v>
      </c>
      <c r="BD7" s="17">
        <v>13</v>
      </c>
      <c r="BE7" s="16">
        <v>10</v>
      </c>
      <c r="BF7" s="16">
        <v>12</v>
      </c>
      <c r="BG7" s="16">
        <v>16</v>
      </c>
      <c r="BH7" s="16">
        <v>12</v>
      </c>
      <c r="BI7" s="16">
        <v>12</v>
      </c>
      <c r="BJ7" s="16">
        <v>12</v>
      </c>
      <c r="BK7" s="16">
        <v>13</v>
      </c>
      <c r="BL7" s="16">
        <v>12</v>
      </c>
      <c r="BM7" s="16">
        <v>14</v>
      </c>
      <c r="BN7" s="16">
        <v>13</v>
      </c>
      <c r="BO7" s="16">
        <v>12</v>
      </c>
      <c r="BP7" s="16">
        <v>13</v>
      </c>
      <c r="BQ7" s="16">
        <v>12</v>
      </c>
      <c r="BR7" s="16">
        <v>11</v>
      </c>
      <c r="BS7" s="16">
        <v>13</v>
      </c>
      <c r="BT7" s="16">
        <v>13</v>
      </c>
      <c r="BU7" s="16">
        <v>12</v>
      </c>
      <c r="BV7" s="16">
        <v>11</v>
      </c>
      <c r="BW7" s="17">
        <v>23</v>
      </c>
      <c r="BX7" s="16">
        <v>20</v>
      </c>
      <c r="BY7" s="17">
        <v>49</v>
      </c>
      <c r="BZ7" s="17">
        <v>72</v>
      </c>
      <c r="CA7" s="17">
        <v>72</v>
      </c>
      <c r="CB7" s="17">
        <v>71</v>
      </c>
      <c r="CC7" s="16">
        <v>70</v>
      </c>
      <c r="CD7" s="16">
        <v>71</v>
      </c>
      <c r="CE7" s="16">
        <v>66</v>
      </c>
      <c r="CF7" s="16">
        <v>73</v>
      </c>
      <c r="CG7" s="16">
        <v>72</v>
      </c>
      <c r="CH7" s="16">
        <v>70</v>
      </c>
      <c r="CI7" s="16">
        <v>67</v>
      </c>
      <c r="CJ7" s="16">
        <v>66</v>
      </c>
      <c r="CK7" s="16">
        <v>70</v>
      </c>
      <c r="CL7" s="16">
        <v>36</v>
      </c>
      <c r="CM7" s="16">
        <v>14</v>
      </c>
      <c r="CN7" s="16">
        <v>14</v>
      </c>
      <c r="CO7" s="16">
        <v>10</v>
      </c>
      <c r="CP7" s="16">
        <v>14</v>
      </c>
      <c r="CQ7" s="16">
        <v>12</v>
      </c>
      <c r="CR7" s="16">
        <v>14</v>
      </c>
      <c r="CS7" s="16">
        <v>11</v>
      </c>
      <c r="CT7" s="21">
        <v>465</v>
      </c>
    </row>
    <row r="8" spans="1:98" ht="12.75" customHeight="1" x14ac:dyDescent="0.2">
      <c r="A8" s="9" t="s">
        <v>23</v>
      </c>
      <c r="B8" s="16">
        <v>0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7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16">
        <v>0</v>
      </c>
      <c r="Q8" s="16">
        <v>0</v>
      </c>
      <c r="R8" s="17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16">
        <v>0</v>
      </c>
      <c r="Z8" s="16">
        <v>40</v>
      </c>
      <c r="AA8" s="16">
        <v>50</v>
      </c>
      <c r="AB8" s="16">
        <v>40</v>
      </c>
      <c r="AC8" s="16">
        <v>0</v>
      </c>
      <c r="AD8" s="16">
        <v>0</v>
      </c>
      <c r="AE8" s="17">
        <v>0</v>
      </c>
      <c r="AF8" s="16">
        <v>0</v>
      </c>
      <c r="AG8" s="16">
        <v>0</v>
      </c>
      <c r="AH8" s="16">
        <v>0</v>
      </c>
      <c r="AI8" s="16">
        <v>0</v>
      </c>
      <c r="AJ8" s="16">
        <v>0</v>
      </c>
      <c r="AK8" s="16">
        <v>0</v>
      </c>
      <c r="AL8" s="16">
        <v>0</v>
      </c>
      <c r="AM8" s="17">
        <v>0</v>
      </c>
      <c r="AN8" s="16">
        <v>0</v>
      </c>
      <c r="AO8" s="16">
        <v>0</v>
      </c>
      <c r="AP8" s="16">
        <v>0</v>
      </c>
      <c r="AQ8" s="16">
        <v>0</v>
      </c>
      <c r="AR8" s="16">
        <v>0</v>
      </c>
      <c r="AS8" s="16">
        <v>0</v>
      </c>
      <c r="AT8" s="16">
        <v>0</v>
      </c>
      <c r="AU8" s="16">
        <v>0</v>
      </c>
      <c r="AV8" s="16">
        <v>0</v>
      </c>
      <c r="AW8" s="16">
        <v>0</v>
      </c>
      <c r="AX8" s="16">
        <v>0</v>
      </c>
      <c r="AY8" s="16">
        <v>0</v>
      </c>
      <c r="AZ8" s="16">
        <v>0</v>
      </c>
      <c r="BA8" s="16">
        <v>0</v>
      </c>
      <c r="BB8" s="16">
        <v>0</v>
      </c>
      <c r="BC8" s="16">
        <v>0</v>
      </c>
      <c r="BD8" s="17">
        <v>0</v>
      </c>
      <c r="BE8" s="16">
        <v>0</v>
      </c>
      <c r="BF8" s="16">
        <v>0</v>
      </c>
      <c r="BG8" s="16">
        <v>0</v>
      </c>
      <c r="BH8" s="16">
        <v>0</v>
      </c>
      <c r="BI8" s="16">
        <v>0</v>
      </c>
      <c r="BJ8" s="16">
        <v>0</v>
      </c>
      <c r="BK8" s="16">
        <v>0</v>
      </c>
      <c r="BL8" s="16">
        <v>0</v>
      </c>
      <c r="BM8" s="16">
        <v>0</v>
      </c>
      <c r="BN8" s="16">
        <v>0</v>
      </c>
      <c r="BO8" s="16">
        <v>0</v>
      </c>
      <c r="BP8" s="16">
        <v>0</v>
      </c>
      <c r="BQ8" s="16">
        <v>0</v>
      </c>
      <c r="BR8" s="16">
        <v>0</v>
      </c>
      <c r="BS8" s="16">
        <v>0</v>
      </c>
      <c r="BT8" s="16">
        <v>0</v>
      </c>
      <c r="BU8" s="16">
        <v>0</v>
      </c>
      <c r="BV8" s="16">
        <v>0</v>
      </c>
      <c r="BW8" s="17">
        <v>0</v>
      </c>
      <c r="BX8" s="16">
        <v>40</v>
      </c>
      <c r="BY8" s="17">
        <v>75</v>
      </c>
      <c r="BZ8" s="17">
        <v>75</v>
      </c>
      <c r="CA8" s="17">
        <v>64</v>
      </c>
      <c r="CB8" s="17">
        <v>40</v>
      </c>
      <c r="CC8" s="16">
        <v>0</v>
      </c>
      <c r="CD8" s="16">
        <v>0</v>
      </c>
      <c r="CE8" s="16">
        <v>0</v>
      </c>
      <c r="CF8" s="16">
        <v>0</v>
      </c>
      <c r="CG8" s="16">
        <v>0</v>
      </c>
      <c r="CH8" s="16">
        <v>0</v>
      </c>
      <c r="CI8" s="16">
        <v>0</v>
      </c>
      <c r="CJ8" s="16">
        <v>0</v>
      </c>
      <c r="CK8" s="16">
        <v>0</v>
      </c>
      <c r="CL8" s="16">
        <v>0</v>
      </c>
      <c r="CM8" s="16">
        <v>0</v>
      </c>
      <c r="CN8" s="16">
        <v>0</v>
      </c>
      <c r="CO8" s="16">
        <v>0</v>
      </c>
      <c r="CP8" s="16">
        <v>0</v>
      </c>
      <c r="CQ8" s="16">
        <v>0</v>
      </c>
      <c r="CR8" s="16">
        <v>0</v>
      </c>
      <c r="CS8" s="16">
        <v>0</v>
      </c>
      <c r="CT8" s="21">
        <v>108</v>
      </c>
    </row>
    <row r="9" spans="1:98" x14ac:dyDescent="0.2">
      <c r="A9" s="8" t="s">
        <v>24</v>
      </c>
      <c r="B9" s="16">
        <v>48</v>
      </c>
      <c r="C9" s="16">
        <v>34</v>
      </c>
      <c r="D9" s="16">
        <v>33</v>
      </c>
      <c r="E9" s="16">
        <v>41</v>
      </c>
      <c r="F9" s="16">
        <v>30</v>
      </c>
      <c r="G9" s="16">
        <v>65</v>
      </c>
      <c r="H9" s="17">
        <v>51</v>
      </c>
      <c r="I9" s="16">
        <v>56</v>
      </c>
      <c r="J9" s="16">
        <v>31</v>
      </c>
      <c r="K9" s="16">
        <v>53</v>
      </c>
      <c r="L9" s="16">
        <v>42</v>
      </c>
      <c r="M9" s="16">
        <v>31</v>
      </c>
      <c r="N9" s="16">
        <v>34</v>
      </c>
      <c r="O9" s="16">
        <v>34</v>
      </c>
      <c r="P9" s="16">
        <v>38</v>
      </c>
      <c r="Q9" s="16">
        <v>32</v>
      </c>
      <c r="R9" s="17">
        <v>39</v>
      </c>
      <c r="S9" s="16">
        <v>46</v>
      </c>
      <c r="T9" s="16">
        <v>56</v>
      </c>
      <c r="U9" s="16">
        <v>36</v>
      </c>
      <c r="V9" s="16">
        <v>53</v>
      </c>
      <c r="W9" s="16">
        <v>46</v>
      </c>
      <c r="X9" s="16">
        <v>53</v>
      </c>
      <c r="Y9" s="16">
        <v>46</v>
      </c>
      <c r="Z9" s="16">
        <v>34</v>
      </c>
      <c r="AA9" s="16">
        <v>48</v>
      </c>
      <c r="AB9" s="16">
        <v>34</v>
      </c>
      <c r="AC9" s="16">
        <v>38</v>
      </c>
      <c r="AD9" s="16">
        <v>32</v>
      </c>
      <c r="AE9" s="17">
        <v>43</v>
      </c>
      <c r="AF9" s="16">
        <v>46</v>
      </c>
      <c r="AG9" s="16">
        <v>36</v>
      </c>
      <c r="AH9" s="16">
        <v>46</v>
      </c>
      <c r="AI9" s="16">
        <v>42</v>
      </c>
      <c r="AJ9" s="16">
        <v>31</v>
      </c>
      <c r="AK9" s="16">
        <v>38</v>
      </c>
      <c r="AL9" s="16">
        <v>44</v>
      </c>
      <c r="AM9" s="17">
        <v>39</v>
      </c>
      <c r="AN9" s="16">
        <v>50</v>
      </c>
      <c r="AO9" s="16">
        <v>44</v>
      </c>
      <c r="AP9" s="16">
        <v>33</v>
      </c>
      <c r="AQ9" s="16">
        <v>57</v>
      </c>
      <c r="AR9" s="16">
        <v>62</v>
      </c>
      <c r="AS9" s="16">
        <v>48</v>
      </c>
      <c r="AT9" s="16">
        <v>53</v>
      </c>
      <c r="AU9" s="16">
        <v>49</v>
      </c>
      <c r="AV9" s="16">
        <v>44</v>
      </c>
      <c r="AW9" s="16">
        <v>40</v>
      </c>
      <c r="AX9" s="16">
        <v>55</v>
      </c>
      <c r="AY9" s="16">
        <v>66</v>
      </c>
      <c r="AZ9" s="16">
        <v>60</v>
      </c>
      <c r="BA9" s="16">
        <v>53</v>
      </c>
      <c r="BB9" s="16">
        <v>37</v>
      </c>
      <c r="BC9" s="16">
        <v>28</v>
      </c>
      <c r="BD9" s="17">
        <v>62</v>
      </c>
      <c r="BE9" s="16">
        <v>50</v>
      </c>
      <c r="BF9" s="16">
        <v>59</v>
      </c>
      <c r="BG9" s="16">
        <v>66</v>
      </c>
      <c r="BH9" s="16">
        <v>46</v>
      </c>
      <c r="BI9" s="16">
        <v>46</v>
      </c>
      <c r="BJ9" s="16">
        <v>49</v>
      </c>
      <c r="BK9" s="16">
        <v>59</v>
      </c>
      <c r="BL9" s="16">
        <v>58</v>
      </c>
      <c r="BM9" s="16">
        <v>66</v>
      </c>
      <c r="BN9" s="16">
        <v>62</v>
      </c>
      <c r="BO9" s="16">
        <v>51</v>
      </c>
      <c r="BP9" s="16">
        <v>65</v>
      </c>
      <c r="BQ9" s="16">
        <v>55</v>
      </c>
      <c r="BR9" s="16">
        <v>50</v>
      </c>
      <c r="BS9" s="16">
        <v>67</v>
      </c>
      <c r="BT9" s="16">
        <v>51</v>
      </c>
      <c r="BU9" s="16">
        <v>55</v>
      </c>
      <c r="BV9" s="16">
        <v>25</v>
      </c>
      <c r="BW9" s="17">
        <v>61</v>
      </c>
      <c r="BX9" s="16">
        <v>56</v>
      </c>
      <c r="BY9" s="17">
        <v>65</v>
      </c>
      <c r="BZ9" s="17">
        <v>66</v>
      </c>
      <c r="CA9" s="17">
        <v>67</v>
      </c>
      <c r="CB9" s="17">
        <v>64</v>
      </c>
      <c r="CC9" s="16">
        <v>65</v>
      </c>
      <c r="CD9" s="16">
        <v>63</v>
      </c>
      <c r="CE9" s="16">
        <v>61</v>
      </c>
      <c r="CF9" s="16">
        <v>39</v>
      </c>
      <c r="CG9" s="16">
        <v>0</v>
      </c>
      <c r="CH9" s="16">
        <v>0</v>
      </c>
      <c r="CI9" s="16">
        <v>0</v>
      </c>
      <c r="CJ9" s="16">
        <v>0</v>
      </c>
      <c r="CK9" s="16">
        <v>0</v>
      </c>
      <c r="CL9" s="16">
        <v>0</v>
      </c>
      <c r="CM9" s="16">
        <v>0</v>
      </c>
      <c r="CN9" s="16">
        <v>0</v>
      </c>
      <c r="CO9" s="16">
        <v>0</v>
      </c>
      <c r="CP9" s="16">
        <v>0</v>
      </c>
      <c r="CQ9" s="16">
        <v>0</v>
      </c>
      <c r="CR9" s="16">
        <v>0</v>
      </c>
      <c r="CS9" s="16">
        <v>0</v>
      </c>
      <c r="CT9" s="21">
        <v>980</v>
      </c>
    </row>
    <row r="10" spans="1:98" x14ac:dyDescent="0.2">
      <c r="A10" s="8" t="s">
        <v>25</v>
      </c>
      <c r="B10" s="16">
        <v>0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7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7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7">
        <v>0</v>
      </c>
      <c r="AF10" s="16">
        <v>0</v>
      </c>
      <c r="AG10" s="16">
        <v>0</v>
      </c>
      <c r="AH10" s="16">
        <v>0</v>
      </c>
      <c r="AI10" s="16">
        <v>0</v>
      </c>
      <c r="AJ10" s="16">
        <v>0</v>
      </c>
      <c r="AK10" s="16">
        <v>0</v>
      </c>
      <c r="AL10" s="16">
        <v>0</v>
      </c>
      <c r="AM10" s="17">
        <v>0</v>
      </c>
      <c r="AN10" s="16">
        <v>0</v>
      </c>
      <c r="AO10" s="16">
        <v>0</v>
      </c>
      <c r="AP10" s="16">
        <v>0</v>
      </c>
      <c r="AQ10" s="16">
        <v>0</v>
      </c>
      <c r="AR10" s="16">
        <v>0</v>
      </c>
      <c r="AS10" s="16">
        <v>0</v>
      </c>
      <c r="AT10" s="16">
        <v>0</v>
      </c>
      <c r="AU10" s="16">
        <v>0</v>
      </c>
      <c r="AV10" s="16">
        <v>0</v>
      </c>
      <c r="AW10" s="16">
        <v>0</v>
      </c>
      <c r="AX10" s="16">
        <v>0</v>
      </c>
      <c r="AY10" s="16">
        <v>0</v>
      </c>
      <c r="AZ10" s="16">
        <v>0</v>
      </c>
      <c r="BA10" s="16">
        <v>0</v>
      </c>
      <c r="BB10" s="16">
        <v>0</v>
      </c>
      <c r="BC10" s="16">
        <v>0</v>
      </c>
      <c r="BD10" s="17">
        <v>0</v>
      </c>
      <c r="BE10" s="16">
        <v>0</v>
      </c>
      <c r="BF10" s="16">
        <v>0</v>
      </c>
      <c r="BG10" s="16">
        <v>0</v>
      </c>
      <c r="BH10" s="16">
        <v>0</v>
      </c>
      <c r="BI10" s="16">
        <v>0</v>
      </c>
      <c r="BJ10" s="16">
        <v>0</v>
      </c>
      <c r="BK10" s="16">
        <v>0</v>
      </c>
      <c r="BL10" s="16">
        <v>0</v>
      </c>
      <c r="BM10" s="16">
        <v>0</v>
      </c>
      <c r="BN10" s="16">
        <v>0</v>
      </c>
      <c r="BO10" s="16">
        <v>0</v>
      </c>
      <c r="BP10" s="16">
        <v>0</v>
      </c>
      <c r="BQ10" s="16">
        <v>0</v>
      </c>
      <c r="BR10" s="16">
        <v>0</v>
      </c>
      <c r="BS10" s="16">
        <v>0</v>
      </c>
      <c r="BT10" s="16">
        <v>0</v>
      </c>
      <c r="BU10" s="16">
        <v>0</v>
      </c>
      <c r="BV10" s="16">
        <v>0</v>
      </c>
      <c r="BW10" s="17">
        <v>20</v>
      </c>
      <c r="BX10" s="16">
        <v>82</v>
      </c>
      <c r="BY10" s="17">
        <v>76</v>
      </c>
      <c r="BZ10" s="17">
        <v>66</v>
      </c>
      <c r="CA10" s="17">
        <v>63</v>
      </c>
      <c r="CB10" s="17">
        <v>55</v>
      </c>
      <c r="CC10" s="16">
        <v>58</v>
      </c>
      <c r="CD10" s="16">
        <v>64</v>
      </c>
      <c r="CE10" s="16">
        <v>18</v>
      </c>
      <c r="CF10" s="16">
        <v>37</v>
      </c>
      <c r="CG10" s="16">
        <v>47</v>
      </c>
      <c r="CH10" s="16">
        <v>37</v>
      </c>
      <c r="CI10" s="16">
        <v>28</v>
      </c>
      <c r="CJ10" s="16">
        <v>23</v>
      </c>
      <c r="CK10" s="16">
        <v>37</v>
      </c>
      <c r="CL10" s="16">
        <v>35</v>
      </c>
      <c r="CM10" s="16">
        <v>48</v>
      </c>
      <c r="CN10" s="16">
        <v>33</v>
      </c>
      <c r="CO10" s="16">
        <v>35</v>
      </c>
      <c r="CP10" s="16">
        <v>65</v>
      </c>
      <c r="CQ10" s="16">
        <v>43</v>
      </c>
      <c r="CR10" s="16">
        <v>61</v>
      </c>
      <c r="CS10" s="16">
        <v>35</v>
      </c>
      <c r="CT10" s="21">
        <v>271</v>
      </c>
    </row>
    <row r="11" spans="1:98" x14ac:dyDescent="0.2">
      <c r="A11" s="8" t="s">
        <v>26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7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6">
        <v>0</v>
      </c>
      <c r="R11" s="17">
        <v>0</v>
      </c>
      <c r="S11" s="16">
        <v>0</v>
      </c>
      <c r="T11" s="16">
        <v>0</v>
      </c>
      <c r="U11" s="16">
        <v>0</v>
      </c>
      <c r="V11" s="16">
        <v>0</v>
      </c>
      <c r="W11" s="16">
        <v>0</v>
      </c>
      <c r="X11" s="16">
        <v>0</v>
      </c>
      <c r="Y11" s="16">
        <v>47</v>
      </c>
      <c r="Z11" s="16">
        <v>57</v>
      </c>
      <c r="AA11" s="16">
        <v>106</v>
      </c>
      <c r="AB11" s="16">
        <v>117</v>
      </c>
      <c r="AC11" s="16">
        <v>117</v>
      </c>
      <c r="AD11" s="16">
        <v>96</v>
      </c>
      <c r="AE11" s="17">
        <v>58</v>
      </c>
      <c r="AF11" s="16">
        <v>47</v>
      </c>
      <c r="AG11" s="16">
        <v>47</v>
      </c>
      <c r="AH11" s="16">
        <v>47</v>
      </c>
      <c r="AI11" s="16">
        <v>47</v>
      </c>
      <c r="AJ11" s="16">
        <v>47</v>
      </c>
      <c r="AK11" s="16">
        <v>47</v>
      </c>
      <c r="AL11" s="16">
        <v>47</v>
      </c>
      <c r="AM11" s="17">
        <v>47</v>
      </c>
      <c r="AN11" s="16">
        <v>47</v>
      </c>
      <c r="AO11" s="16">
        <v>47</v>
      </c>
      <c r="AP11" s="16">
        <v>47</v>
      </c>
      <c r="AQ11" s="16">
        <v>47</v>
      </c>
      <c r="AR11" s="16">
        <v>57</v>
      </c>
      <c r="AS11" s="16">
        <v>92</v>
      </c>
      <c r="AT11" s="16">
        <v>92</v>
      </c>
      <c r="AU11" s="16">
        <v>92</v>
      </c>
      <c r="AV11" s="17">
        <v>103</v>
      </c>
      <c r="AW11" s="16">
        <v>104</v>
      </c>
      <c r="AX11" s="16">
        <v>92</v>
      </c>
      <c r="AY11" s="16">
        <v>58</v>
      </c>
      <c r="AZ11" s="16">
        <v>58</v>
      </c>
      <c r="BA11" s="16">
        <v>48</v>
      </c>
      <c r="BB11" s="16">
        <v>46</v>
      </c>
      <c r="BC11" s="16">
        <v>46</v>
      </c>
      <c r="BD11" s="17">
        <v>0</v>
      </c>
      <c r="BE11" s="16">
        <v>0</v>
      </c>
      <c r="BF11" s="16">
        <v>0</v>
      </c>
      <c r="BG11" s="16">
        <v>0</v>
      </c>
      <c r="BH11" s="16">
        <v>0</v>
      </c>
      <c r="BI11" s="16">
        <v>0</v>
      </c>
      <c r="BJ11" s="16">
        <v>0</v>
      </c>
      <c r="BK11" s="16">
        <v>0</v>
      </c>
      <c r="BL11" s="16">
        <v>0</v>
      </c>
      <c r="BM11" s="16">
        <v>0</v>
      </c>
      <c r="BN11" s="16">
        <v>0</v>
      </c>
      <c r="BO11" s="16">
        <v>0</v>
      </c>
      <c r="BP11" s="16">
        <v>0</v>
      </c>
      <c r="BQ11" s="16">
        <v>0</v>
      </c>
      <c r="BR11" s="16">
        <v>0</v>
      </c>
      <c r="BS11" s="16">
        <v>0</v>
      </c>
      <c r="BT11" s="16">
        <v>45</v>
      </c>
      <c r="BU11" s="16">
        <v>57</v>
      </c>
      <c r="BV11" s="16">
        <v>99</v>
      </c>
      <c r="BW11" s="17">
        <v>114</v>
      </c>
      <c r="BX11" s="16">
        <v>116</v>
      </c>
      <c r="BY11" s="17">
        <v>116</v>
      </c>
      <c r="BZ11" s="17">
        <v>116</v>
      </c>
      <c r="CA11" s="17">
        <v>116</v>
      </c>
      <c r="CB11" s="17">
        <v>117</v>
      </c>
      <c r="CC11" s="17">
        <v>117</v>
      </c>
      <c r="CD11" s="16">
        <v>90</v>
      </c>
      <c r="CE11" s="16">
        <v>90</v>
      </c>
      <c r="CF11" s="16">
        <v>45</v>
      </c>
      <c r="CG11" s="16">
        <v>45</v>
      </c>
      <c r="CH11" s="16">
        <v>45</v>
      </c>
      <c r="CI11" s="16">
        <v>45</v>
      </c>
      <c r="CJ11" s="16">
        <v>45</v>
      </c>
      <c r="CK11" s="16">
        <v>0</v>
      </c>
      <c r="CL11" s="16">
        <v>0</v>
      </c>
      <c r="CM11" s="16">
        <v>0</v>
      </c>
      <c r="CN11" s="16">
        <v>0</v>
      </c>
      <c r="CO11" s="16">
        <v>0</v>
      </c>
      <c r="CP11" s="16">
        <v>0</v>
      </c>
      <c r="CQ11" s="16">
        <v>0</v>
      </c>
      <c r="CR11" s="16">
        <v>0</v>
      </c>
      <c r="CS11" s="16">
        <v>0</v>
      </c>
      <c r="CT11" s="21">
        <v>868</v>
      </c>
    </row>
    <row r="12" spans="1:98" x14ac:dyDescent="0.2">
      <c r="A12" s="8" t="s">
        <v>27</v>
      </c>
      <c r="B12" s="16">
        <v>0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7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7">
        <v>0</v>
      </c>
      <c r="S12" s="16">
        <v>15</v>
      </c>
      <c r="T12" s="16">
        <v>15</v>
      </c>
      <c r="U12" s="16">
        <v>20</v>
      </c>
      <c r="V12" s="16">
        <v>19</v>
      </c>
      <c r="W12" s="16">
        <v>19</v>
      </c>
      <c r="X12" s="16">
        <v>19</v>
      </c>
      <c r="Y12" s="16">
        <v>20</v>
      </c>
      <c r="Z12" s="16">
        <v>19</v>
      </c>
      <c r="AA12" s="16">
        <v>19</v>
      </c>
      <c r="AB12" s="16">
        <v>20</v>
      </c>
      <c r="AC12" s="16">
        <v>20</v>
      </c>
      <c r="AD12" s="16">
        <v>20</v>
      </c>
      <c r="AE12" s="17">
        <v>20</v>
      </c>
      <c r="AF12" s="16">
        <v>20</v>
      </c>
      <c r="AG12" s="16">
        <v>20</v>
      </c>
      <c r="AH12" s="16">
        <v>19</v>
      </c>
      <c r="AI12" s="16">
        <v>20</v>
      </c>
      <c r="AJ12" s="16">
        <v>20</v>
      </c>
      <c r="AK12" s="16">
        <v>20</v>
      </c>
      <c r="AL12" s="16">
        <v>20</v>
      </c>
      <c r="AM12" s="17">
        <v>20</v>
      </c>
      <c r="AN12" s="16">
        <v>20</v>
      </c>
      <c r="AO12" s="16">
        <v>20</v>
      </c>
      <c r="AP12" s="16">
        <v>20</v>
      </c>
      <c r="AQ12" s="16">
        <v>20</v>
      </c>
      <c r="AR12" s="16">
        <v>20</v>
      </c>
      <c r="AS12" s="16">
        <v>20</v>
      </c>
      <c r="AT12" s="16">
        <v>20</v>
      </c>
      <c r="AU12" s="16">
        <v>20</v>
      </c>
      <c r="AV12" s="16">
        <v>20</v>
      </c>
      <c r="AW12" s="16">
        <v>20</v>
      </c>
      <c r="AX12" s="16">
        <v>20</v>
      </c>
      <c r="AY12" s="16">
        <v>20</v>
      </c>
      <c r="AZ12" s="16">
        <v>20</v>
      </c>
      <c r="BA12" s="16">
        <v>20</v>
      </c>
      <c r="BB12" s="16">
        <v>20</v>
      </c>
      <c r="BC12" s="16">
        <v>21</v>
      </c>
      <c r="BD12" s="17">
        <v>20</v>
      </c>
      <c r="BE12" s="16">
        <v>21</v>
      </c>
      <c r="BF12" s="16">
        <v>20</v>
      </c>
      <c r="BG12" s="16">
        <v>20</v>
      </c>
      <c r="BH12" s="16">
        <v>20</v>
      </c>
      <c r="BI12" s="16">
        <v>20</v>
      </c>
      <c r="BJ12" s="16">
        <v>20</v>
      </c>
      <c r="BK12" s="16">
        <v>20</v>
      </c>
      <c r="BL12" s="16">
        <v>20</v>
      </c>
      <c r="BM12" s="16">
        <v>20</v>
      </c>
      <c r="BN12" s="16">
        <v>20</v>
      </c>
      <c r="BO12" s="16">
        <v>20</v>
      </c>
      <c r="BP12" s="16">
        <v>19</v>
      </c>
      <c r="BQ12" s="16">
        <v>19</v>
      </c>
      <c r="BR12" s="16">
        <v>0</v>
      </c>
      <c r="BS12" s="16">
        <v>0</v>
      </c>
      <c r="BT12" s="16">
        <v>0</v>
      </c>
      <c r="BU12" s="16">
        <v>0</v>
      </c>
      <c r="BV12" s="16">
        <v>39</v>
      </c>
      <c r="BW12" s="17">
        <v>39</v>
      </c>
      <c r="BX12" s="16">
        <v>39</v>
      </c>
      <c r="BY12" s="17">
        <v>41</v>
      </c>
      <c r="BZ12" s="17">
        <v>41</v>
      </c>
      <c r="CA12" s="17">
        <v>41</v>
      </c>
      <c r="CB12" s="17">
        <v>42</v>
      </c>
      <c r="CC12" s="16">
        <v>42</v>
      </c>
      <c r="CD12" s="16">
        <v>21</v>
      </c>
      <c r="CE12" s="16">
        <v>20</v>
      </c>
      <c r="CF12" s="16">
        <v>21</v>
      </c>
      <c r="CG12" s="16">
        <v>21</v>
      </c>
      <c r="CH12" s="16">
        <v>21</v>
      </c>
      <c r="CI12" s="16">
        <v>21</v>
      </c>
      <c r="CJ12" s="16">
        <v>21</v>
      </c>
      <c r="CK12" s="16">
        <v>20</v>
      </c>
      <c r="CL12" s="16">
        <v>0</v>
      </c>
      <c r="CM12" s="16">
        <v>0</v>
      </c>
      <c r="CN12" s="16">
        <v>0</v>
      </c>
      <c r="CO12" s="16">
        <v>0</v>
      </c>
      <c r="CP12" s="16">
        <v>0</v>
      </c>
      <c r="CQ12" s="16">
        <v>0</v>
      </c>
      <c r="CR12" s="16">
        <v>0</v>
      </c>
      <c r="CS12" s="16">
        <v>0</v>
      </c>
      <c r="CT12" s="21">
        <v>371.8</v>
      </c>
    </row>
    <row r="13" spans="1:98" x14ac:dyDescent="0.2">
      <c r="A13" s="8" t="s">
        <v>28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7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7">
        <v>0</v>
      </c>
      <c r="S13" s="16">
        <v>0</v>
      </c>
      <c r="T13" s="16">
        <v>0</v>
      </c>
      <c r="U13" s="16">
        <v>0</v>
      </c>
      <c r="V13" s="16">
        <v>0</v>
      </c>
      <c r="W13" s="16">
        <v>18</v>
      </c>
      <c r="X13" s="16">
        <v>20</v>
      </c>
      <c r="Y13" s="16">
        <v>21</v>
      </c>
      <c r="Z13" s="16">
        <v>20</v>
      </c>
      <c r="AA13" s="16">
        <v>20</v>
      </c>
      <c r="AB13" s="16">
        <v>20</v>
      </c>
      <c r="AC13" s="16">
        <v>20</v>
      </c>
      <c r="AD13" s="16">
        <v>20</v>
      </c>
      <c r="AE13" s="17">
        <v>20</v>
      </c>
      <c r="AF13" s="16">
        <v>20</v>
      </c>
      <c r="AG13" s="16">
        <v>20</v>
      </c>
      <c r="AH13" s="16">
        <v>20</v>
      </c>
      <c r="AI13" s="16">
        <v>20</v>
      </c>
      <c r="AJ13" s="16">
        <v>20</v>
      </c>
      <c r="AK13" s="16">
        <v>20</v>
      </c>
      <c r="AL13" s="16">
        <v>20</v>
      </c>
      <c r="AM13" s="17">
        <v>20</v>
      </c>
      <c r="AN13" s="16">
        <v>20</v>
      </c>
      <c r="AO13" s="16">
        <v>20</v>
      </c>
      <c r="AP13" s="16">
        <v>20</v>
      </c>
      <c r="AQ13" s="16">
        <v>20</v>
      </c>
      <c r="AR13" s="16">
        <v>20</v>
      </c>
      <c r="AS13" s="16">
        <v>20</v>
      </c>
      <c r="AT13" s="16">
        <v>20</v>
      </c>
      <c r="AU13" s="16">
        <v>20</v>
      </c>
      <c r="AV13" s="16">
        <v>20</v>
      </c>
      <c r="AW13" s="16">
        <v>20</v>
      </c>
      <c r="AX13" s="16">
        <v>20</v>
      </c>
      <c r="AY13" s="16">
        <v>20</v>
      </c>
      <c r="AZ13" s="16">
        <v>20</v>
      </c>
      <c r="BA13" s="16">
        <v>20</v>
      </c>
      <c r="BB13" s="16">
        <v>20</v>
      </c>
      <c r="BC13" s="16">
        <v>20</v>
      </c>
      <c r="BD13" s="17">
        <v>20</v>
      </c>
      <c r="BE13" s="16">
        <v>20</v>
      </c>
      <c r="BF13" s="16">
        <v>20</v>
      </c>
      <c r="BG13" s="16">
        <v>20</v>
      </c>
      <c r="BH13" s="16">
        <v>20</v>
      </c>
      <c r="BI13" s="16">
        <v>20</v>
      </c>
      <c r="BJ13" s="16">
        <v>20</v>
      </c>
      <c r="BK13" s="16">
        <v>20</v>
      </c>
      <c r="BL13" s="16">
        <v>20</v>
      </c>
      <c r="BM13" s="16">
        <v>20</v>
      </c>
      <c r="BN13" s="16">
        <v>20</v>
      </c>
      <c r="BO13" s="16">
        <v>20</v>
      </c>
      <c r="BP13" s="16">
        <v>20</v>
      </c>
      <c r="BQ13" s="16">
        <v>20</v>
      </c>
      <c r="BR13" s="16">
        <v>37</v>
      </c>
      <c r="BS13" s="16">
        <v>36</v>
      </c>
      <c r="BT13" s="16">
        <v>36</v>
      </c>
      <c r="BU13" s="16">
        <v>36</v>
      </c>
      <c r="BV13" s="16">
        <v>36</v>
      </c>
      <c r="BW13" s="17">
        <v>36</v>
      </c>
      <c r="BX13" s="16">
        <v>36</v>
      </c>
      <c r="BY13" s="17">
        <v>36</v>
      </c>
      <c r="BZ13" s="17">
        <v>36</v>
      </c>
      <c r="CA13" s="17">
        <v>36</v>
      </c>
      <c r="CB13" s="17">
        <v>36</v>
      </c>
      <c r="CC13" s="16">
        <v>36</v>
      </c>
      <c r="CD13" s="16">
        <v>36</v>
      </c>
      <c r="CE13" s="16">
        <v>36</v>
      </c>
      <c r="CF13" s="16">
        <v>36</v>
      </c>
      <c r="CG13" s="16">
        <v>36</v>
      </c>
      <c r="CH13" s="16">
        <v>36</v>
      </c>
      <c r="CI13" s="16">
        <v>36</v>
      </c>
      <c r="CJ13" s="16">
        <v>36</v>
      </c>
      <c r="CK13" s="16">
        <v>36</v>
      </c>
      <c r="CL13" s="16">
        <v>36</v>
      </c>
      <c r="CM13" s="16">
        <v>36</v>
      </c>
      <c r="CN13" s="16">
        <v>36</v>
      </c>
      <c r="CO13" s="16">
        <v>20</v>
      </c>
      <c r="CP13" s="16">
        <v>20</v>
      </c>
      <c r="CQ13" s="16">
        <v>20</v>
      </c>
      <c r="CR13" s="16">
        <v>20</v>
      </c>
      <c r="CS13" s="16">
        <v>20</v>
      </c>
      <c r="CT13" s="21">
        <v>464</v>
      </c>
    </row>
    <row r="14" spans="1:98" x14ac:dyDescent="0.2">
      <c r="A14" s="8" t="s">
        <v>29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7">
        <v>0</v>
      </c>
      <c r="S14" s="16">
        <v>0</v>
      </c>
      <c r="T14" s="16">
        <v>0</v>
      </c>
      <c r="U14" s="16">
        <v>0</v>
      </c>
      <c r="V14" s="16">
        <v>0</v>
      </c>
      <c r="W14" s="16">
        <v>0</v>
      </c>
      <c r="X14" s="16">
        <v>0</v>
      </c>
      <c r="Y14" s="16">
        <v>0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7">
        <v>0</v>
      </c>
      <c r="AF14" s="16">
        <v>0</v>
      </c>
      <c r="AG14" s="16">
        <v>0</v>
      </c>
      <c r="AH14" s="16">
        <v>0</v>
      </c>
      <c r="AI14" s="16">
        <v>0</v>
      </c>
      <c r="AJ14" s="16">
        <v>0</v>
      </c>
      <c r="AK14" s="16">
        <v>0</v>
      </c>
      <c r="AL14" s="16">
        <v>0</v>
      </c>
      <c r="AM14" s="17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0</v>
      </c>
      <c r="AX14" s="16">
        <v>0</v>
      </c>
      <c r="AY14" s="16">
        <v>0</v>
      </c>
      <c r="AZ14" s="16">
        <v>0</v>
      </c>
      <c r="BA14" s="16">
        <v>0</v>
      </c>
      <c r="BB14" s="16">
        <v>0</v>
      </c>
      <c r="BC14" s="16">
        <v>0</v>
      </c>
      <c r="BD14" s="17">
        <v>0</v>
      </c>
      <c r="BE14" s="16">
        <v>0</v>
      </c>
      <c r="BF14" s="16">
        <v>0</v>
      </c>
      <c r="BG14" s="16">
        <v>0</v>
      </c>
      <c r="BH14" s="16">
        <v>0</v>
      </c>
      <c r="BI14" s="16">
        <v>0</v>
      </c>
      <c r="BJ14" s="16">
        <v>0</v>
      </c>
      <c r="BK14" s="16">
        <v>0</v>
      </c>
      <c r="BL14" s="16">
        <v>0</v>
      </c>
      <c r="BM14" s="16">
        <v>0</v>
      </c>
      <c r="BN14" s="16">
        <v>0</v>
      </c>
      <c r="BO14" s="16">
        <v>0</v>
      </c>
      <c r="BP14" s="16">
        <v>0</v>
      </c>
      <c r="BQ14" s="16">
        <v>0</v>
      </c>
      <c r="BR14" s="16">
        <v>0</v>
      </c>
      <c r="BS14" s="16">
        <v>0</v>
      </c>
      <c r="BT14" s="16">
        <v>0</v>
      </c>
      <c r="BU14" s="16">
        <v>0</v>
      </c>
      <c r="BV14" s="16">
        <v>0</v>
      </c>
      <c r="BW14" s="17">
        <v>0</v>
      </c>
      <c r="BX14" s="16">
        <v>0</v>
      </c>
      <c r="BY14" s="16">
        <v>0</v>
      </c>
      <c r="BZ14" s="16">
        <v>0</v>
      </c>
      <c r="CA14" s="16">
        <v>0</v>
      </c>
      <c r="CB14" s="16">
        <v>0</v>
      </c>
      <c r="CC14" s="16">
        <v>0</v>
      </c>
      <c r="CD14" s="16">
        <v>0</v>
      </c>
      <c r="CE14" s="16">
        <v>0</v>
      </c>
      <c r="CF14" s="16">
        <v>0</v>
      </c>
      <c r="CG14" s="16">
        <v>0</v>
      </c>
      <c r="CH14" s="16">
        <v>0</v>
      </c>
      <c r="CI14" s="16">
        <v>0</v>
      </c>
      <c r="CJ14" s="16">
        <v>0</v>
      </c>
      <c r="CK14" s="16">
        <v>0</v>
      </c>
      <c r="CL14" s="16">
        <v>0</v>
      </c>
      <c r="CM14" s="16">
        <v>0</v>
      </c>
      <c r="CN14" s="16">
        <v>0</v>
      </c>
      <c r="CO14" s="16">
        <v>0</v>
      </c>
      <c r="CP14" s="16">
        <v>0</v>
      </c>
      <c r="CQ14" s="16">
        <v>0</v>
      </c>
      <c r="CR14" s="16">
        <v>0</v>
      </c>
      <c r="CS14" s="16">
        <v>0</v>
      </c>
      <c r="CT14" s="21">
        <v>0</v>
      </c>
    </row>
    <row r="15" spans="1:98" x14ac:dyDescent="0.2">
      <c r="A15" s="8" t="s">
        <v>30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7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0</v>
      </c>
      <c r="R15" s="17">
        <v>0</v>
      </c>
      <c r="S15" s="16">
        <v>0</v>
      </c>
      <c r="T15" s="16">
        <v>0</v>
      </c>
      <c r="U15" s="16">
        <v>10</v>
      </c>
      <c r="V15" s="16">
        <v>9</v>
      </c>
      <c r="W15" s="16">
        <v>9</v>
      </c>
      <c r="X15" s="16">
        <v>10</v>
      </c>
      <c r="Y15" s="16">
        <v>10</v>
      </c>
      <c r="Z15" s="16">
        <v>10</v>
      </c>
      <c r="AA15" s="16">
        <v>9</v>
      </c>
      <c r="AB15" s="16">
        <v>10</v>
      </c>
      <c r="AC15" s="16">
        <v>10</v>
      </c>
      <c r="AD15" s="16">
        <v>10</v>
      </c>
      <c r="AE15" s="17">
        <v>0</v>
      </c>
      <c r="AF15" s="16">
        <v>0</v>
      </c>
      <c r="AG15" s="16">
        <v>0</v>
      </c>
      <c r="AH15" s="16">
        <v>0</v>
      </c>
      <c r="AI15" s="16">
        <v>0</v>
      </c>
      <c r="AJ15" s="16">
        <v>0</v>
      </c>
      <c r="AK15" s="16">
        <v>0</v>
      </c>
      <c r="AL15" s="16">
        <v>0</v>
      </c>
      <c r="AM15" s="17">
        <v>0</v>
      </c>
      <c r="AN15" s="16">
        <v>0</v>
      </c>
      <c r="AO15" s="16">
        <v>0</v>
      </c>
      <c r="AP15" s="16">
        <v>0</v>
      </c>
      <c r="AQ15" s="16">
        <v>0</v>
      </c>
      <c r="AR15" s="16">
        <v>0</v>
      </c>
      <c r="AS15" s="16">
        <v>0</v>
      </c>
      <c r="AT15" s="16">
        <v>0</v>
      </c>
      <c r="AU15" s="16">
        <v>0</v>
      </c>
      <c r="AV15" s="16">
        <v>0</v>
      </c>
      <c r="AW15" s="16">
        <v>0</v>
      </c>
      <c r="AX15" s="16">
        <v>0</v>
      </c>
      <c r="AY15" s="16">
        <v>0</v>
      </c>
      <c r="AZ15" s="16">
        <v>0</v>
      </c>
      <c r="BA15" s="16">
        <v>0</v>
      </c>
      <c r="BB15" s="16">
        <v>0</v>
      </c>
      <c r="BC15" s="16">
        <v>0</v>
      </c>
      <c r="BD15" s="17">
        <v>0</v>
      </c>
      <c r="BE15" s="16">
        <v>0</v>
      </c>
      <c r="BF15" s="16">
        <v>0</v>
      </c>
      <c r="BG15" s="16">
        <v>0</v>
      </c>
      <c r="BH15" s="16">
        <v>0</v>
      </c>
      <c r="BI15" s="16">
        <v>0</v>
      </c>
      <c r="BJ15" s="16">
        <v>0</v>
      </c>
      <c r="BK15" s="16">
        <v>0</v>
      </c>
      <c r="BL15" s="16">
        <v>0</v>
      </c>
      <c r="BM15" s="16">
        <v>0</v>
      </c>
      <c r="BN15" s="16">
        <v>0</v>
      </c>
      <c r="BO15" s="16">
        <v>0</v>
      </c>
      <c r="BP15" s="16">
        <v>0</v>
      </c>
      <c r="BQ15" s="16">
        <v>0</v>
      </c>
      <c r="BR15" s="16">
        <v>0</v>
      </c>
      <c r="BS15" s="16">
        <v>0</v>
      </c>
      <c r="BT15" s="16">
        <v>0</v>
      </c>
      <c r="BU15" s="16">
        <v>10</v>
      </c>
      <c r="BV15" s="16">
        <v>29</v>
      </c>
      <c r="BW15" s="17">
        <v>60</v>
      </c>
      <c r="BX15" s="16">
        <v>60</v>
      </c>
      <c r="BY15" s="17">
        <v>60</v>
      </c>
      <c r="BZ15" s="17">
        <v>60</v>
      </c>
      <c r="CA15" s="17">
        <v>60</v>
      </c>
      <c r="CB15" s="17">
        <v>60</v>
      </c>
      <c r="CC15" s="16">
        <v>60</v>
      </c>
      <c r="CD15" s="16">
        <v>60</v>
      </c>
      <c r="CE15" s="16">
        <v>60</v>
      </c>
      <c r="CF15" s="16">
        <v>59</v>
      </c>
      <c r="CG15" s="16">
        <v>60</v>
      </c>
      <c r="CH15" s="16">
        <v>60</v>
      </c>
      <c r="CI15" s="16">
        <v>44</v>
      </c>
      <c r="CJ15" s="16">
        <v>9</v>
      </c>
      <c r="CK15" s="16">
        <v>0</v>
      </c>
      <c r="CL15" s="16">
        <v>0</v>
      </c>
      <c r="CM15" s="16">
        <v>0</v>
      </c>
      <c r="CN15" s="16">
        <v>0</v>
      </c>
      <c r="CO15" s="16">
        <v>0</v>
      </c>
      <c r="CP15" s="16">
        <v>0</v>
      </c>
      <c r="CQ15" s="16">
        <v>0</v>
      </c>
      <c r="CR15" s="16">
        <v>0</v>
      </c>
      <c r="CS15" s="16">
        <v>0</v>
      </c>
      <c r="CT15" s="21">
        <v>223</v>
      </c>
    </row>
    <row r="16" spans="1:98" x14ac:dyDescent="0.2">
      <c r="A16" s="8" t="s">
        <v>31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7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7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</v>
      </c>
      <c r="AE16" s="17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>
        <v>0</v>
      </c>
      <c r="AL16" s="16">
        <v>0</v>
      </c>
      <c r="AM16" s="17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0</v>
      </c>
      <c r="AX16" s="16">
        <v>0</v>
      </c>
      <c r="AY16" s="16">
        <v>0</v>
      </c>
      <c r="AZ16" s="16">
        <v>0</v>
      </c>
      <c r="BA16" s="16">
        <v>0</v>
      </c>
      <c r="BB16" s="16">
        <v>0</v>
      </c>
      <c r="BC16" s="16">
        <v>0</v>
      </c>
      <c r="BD16" s="17">
        <v>0</v>
      </c>
      <c r="BE16" s="16">
        <v>0</v>
      </c>
      <c r="BF16" s="16">
        <v>0</v>
      </c>
      <c r="BG16" s="16">
        <v>0</v>
      </c>
      <c r="BH16" s="16">
        <v>0</v>
      </c>
      <c r="BI16" s="16">
        <v>0</v>
      </c>
      <c r="BJ16" s="16">
        <v>0</v>
      </c>
      <c r="BK16" s="16">
        <v>0</v>
      </c>
      <c r="BL16" s="16">
        <v>0</v>
      </c>
      <c r="BM16" s="16">
        <v>0</v>
      </c>
      <c r="BN16" s="16">
        <v>0</v>
      </c>
      <c r="BO16" s="16">
        <v>0</v>
      </c>
      <c r="BP16" s="16">
        <v>0</v>
      </c>
      <c r="BQ16" s="16">
        <v>0</v>
      </c>
      <c r="BR16" s="16">
        <v>0</v>
      </c>
      <c r="BS16" s="16">
        <v>0</v>
      </c>
      <c r="BT16" s="16">
        <v>0</v>
      </c>
      <c r="BU16" s="16">
        <v>0</v>
      </c>
      <c r="BV16" s="16">
        <v>0</v>
      </c>
      <c r="BW16" s="17">
        <v>0</v>
      </c>
      <c r="BX16" s="16">
        <v>0</v>
      </c>
      <c r="BY16" s="16">
        <v>0</v>
      </c>
      <c r="BZ16" s="16">
        <v>0</v>
      </c>
      <c r="CA16" s="16">
        <v>0</v>
      </c>
      <c r="CB16" s="16">
        <v>0</v>
      </c>
      <c r="CC16" s="16">
        <v>0</v>
      </c>
      <c r="CD16" s="16">
        <v>0</v>
      </c>
      <c r="CE16" s="16">
        <v>0</v>
      </c>
      <c r="CF16" s="16">
        <v>0</v>
      </c>
      <c r="CG16" s="16">
        <v>0</v>
      </c>
      <c r="CH16" s="16">
        <v>0</v>
      </c>
      <c r="CI16" s="16">
        <v>0</v>
      </c>
      <c r="CJ16" s="16">
        <v>0</v>
      </c>
      <c r="CK16" s="16">
        <v>0</v>
      </c>
      <c r="CL16" s="16">
        <v>0</v>
      </c>
      <c r="CM16" s="16">
        <v>0</v>
      </c>
      <c r="CN16" s="16">
        <v>0</v>
      </c>
      <c r="CO16" s="16">
        <v>0</v>
      </c>
      <c r="CP16" s="16">
        <v>0</v>
      </c>
      <c r="CQ16" s="16">
        <v>0</v>
      </c>
      <c r="CR16" s="16">
        <v>0</v>
      </c>
      <c r="CS16" s="16">
        <v>0</v>
      </c>
      <c r="CT16" s="21">
        <v>0</v>
      </c>
    </row>
    <row r="17" spans="1:98" x14ac:dyDescent="0.2">
      <c r="A17" s="9" t="s">
        <v>32</v>
      </c>
      <c r="B17" s="16">
        <v>272</v>
      </c>
      <c r="C17" s="17">
        <v>273</v>
      </c>
      <c r="D17" s="17">
        <v>271</v>
      </c>
      <c r="E17" s="17">
        <v>272</v>
      </c>
      <c r="F17" s="16">
        <v>273</v>
      </c>
      <c r="G17" s="17">
        <v>272</v>
      </c>
      <c r="H17" s="17">
        <v>273</v>
      </c>
      <c r="I17" s="16">
        <v>272</v>
      </c>
      <c r="J17" s="16">
        <v>272</v>
      </c>
      <c r="K17" s="16">
        <v>272</v>
      </c>
      <c r="L17" s="16">
        <v>272</v>
      </c>
      <c r="M17" s="16">
        <v>272</v>
      </c>
      <c r="N17" s="16">
        <v>273</v>
      </c>
      <c r="O17" s="16">
        <v>271</v>
      </c>
      <c r="P17" s="16">
        <v>273</v>
      </c>
      <c r="Q17" s="16">
        <v>272</v>
      </c>
      <c r="R17" s="17">
        <v>272</v>
      </c>
      <c r="S17" s="16">
        <v>272</v>
      </c>
      <c r="T17" s="16">
        <v>272</v>
      </c>
      <c r="U17" s="16">
        <v>271</v>
      </c>
      <c r="V17" s="16">
        <v>271</v>
      </c>
      <c r="W17" s="16">
        <v>272</v>
      </c>
      <c r="X17" s="16">
        <v>273</v>
      </c>
      <c r="Y17" s="16">
        <v>272</v>
      </c>
      <c r="Z17" s="16">
        <v>272</v>
      </c>
      <c r="AA17" s="16">
        <v>272</v>
      </c>
      <c r="AB17" s="16">
        <v>272</v>
      </c>
      <c r="AC17" s="16">
        <v>272</v>
      </c>
      <c r="AD17" s="17">
        <v>271</v>
      </c>
      <c r="AE17" s="17">
        <v>270</v>
      </c>
      <c r="AF17" s="16">
        <v>273</v>
      </c>
      <c r="AG17" s="17">
        <v>272</v>
      </c>
      <c r="AH17" s="17">
        <v>272</v>
      </c>
      <c r="AI17" s="17">
        <v>273</v>
      </c>
      <c r="AJ17" s="16">
        <v>272</v>
      </c>
      <c r="AK17" s="16">
        <v>272</v>
      </c>
      <c r="AL17" s="17">
        <v>272</v>
      </c>
      <c r="AM17" s="17">
        <v>271</v>
      </c>
      <c r="AN17" s="16">
        <v>272</v>
      </c>
      <c r="AO17" s="17">
        <v>272</v>
      </c>
      <c r="AP17" s="16">
        <v>273</v>
      </c>
      <c r="AQ17" s="17">
        <v>272</v>
      </c>
      <c r="AR17" s="16">
        <v>271</v>
      </c>
      <c r="AS17" s="16">
        <v>272</v>
      </c>
      <c r="AT17" s="16">
        <v>272</v>
      </c>
      <c r="AU17" s="16">
        <v>271</v>
      </c>
      <c r="AV17" s="17">
        <v>273</v>
      </c>
      <c r="AW17" s="16">
        <v>272</v>
      </c>
      <c r="AX17" s="17">
        <v>269</v>
      </c>
      <c r="AY17" s="17">
        <v>272</v>
      </c>
      <c r="AZ17" s="17">
        <v>273</v>
      </c>
      <c r="BA17" s="17">
        <v>272</v>
      </c>
      <c r="BB17" s="16">
        <v>272</v>
      </c>
      <c r="BC17" s="17">
        <v>272</v>
      </c>
      <c r="BD17" s="17">
        <v>272</v>
      </c>
      <c r="BE17" s="16">
        <v>272</v>
      </c>
      <c r="BF17" s="16">
        <v>272</v>
      </c>
      <c r="BG17" s="16">
        <v>273</v>
      </c>
      <c r="BH17" s="16">
        <v>272</v>
      </c>
      <c r="BI17" s="16">
        <v>272</v>
      </c>
      <c r="BJ17" s="16">
        <v>271</v>
      </c>
      <c r="BK17" s="16">
        <v>273</v>
      </c>
      <c r="BL17" s="16">
        <v>273</v>
      </c>
      <c r="BM17" s="16">
        <v>273</v>
      </c>
      <c r="BN17" s="16">
        <v>274</v>
      </c>
      <c r="BO17" s="16">
        <v>273</v>
      </c>
      <c r="BP17" s="16">
        <v>271</v>
      </c>
      <c r="BQ17" s="16">
        <v>273</v>
      </c>
      <c r="BR17" s="16">
        <v>272</v>
      </c>
      <c r="BS17" s="16">
        <v>273</v>
      </c>
      <c r="BT17" s="16">
        <v>272</v>
      </c>
      <c r="BU17" s="16">
        <v>272</v>
      </c>
      <c r="BV17" s="17">
        <v>273</v>
      </c>
      <c r="BW17" s="17">
        <v>273</v>
      </c>
      <c r="BX17" s="16">
        <v>273</v>
      </c>
      <c r="BY17" s="17">
        <v>271</v>
      </c>
      <c r="BZ17" s="17">
        <v>272</v>
      </c>
      <c r="CA17" s="17">
        <v>272</v>
      </c>
      <c r="CB17" s="17">
        <v>271</v>
      </c>
      <c r="CC17" s="17">
        <v>272</v>
      </c>
      <c r="CD17" s="17">
        <v>271</v>
      </c>
      <c r="CE17" s="17">
        <v>272</v>
      </c>
      <c r="CF17" s="17">
        <v>271</v>
      </c>
      <c r="CG17" s="17">
        <v>273</v>
      </c>
      <c r="CH17" s="16">
        <v>270</v>
      </c>
      <c r="CI17" s="16">
        <v>272</v>
      </c>
      <c r="CJ17" s="16">
        <v>272</v>
      </c>
      <c r="CK17" s="16">
        <v>273</v>
      </c>
      <c r="CL17" s="17">
        <v>272</v>
      </c>
      <c r="CM17" s="17">
        <v>273</v>
      </c>
      <c r="CN17" s="16">
        <v>273</v>
      </c>
      <c r="CO17" s="16">
        <v>272</v>
      </c>
      <c r="CP17" s="17">
        <v>272</v>
      </c>
      <c r="CQ17" s="16">
        <v>272</v>
      </c>
      <c r="CR17" s="17">
        <v>273</v>
      </c>
      <c r="CS17" s="16">
        <v>272</v>
      </c>
      <c r="CT17" s="21">
        <v>6539.5</v>
      </c>
    </row>
    <row r="18" spans="1:98" x14ac:dyDescent="0.2">
      <c r="A18" s="9" t="s">
        <v>33</v>
      </c>
      <c r="B18" s="16">
        <v>269</v>
      </c>
      <c r="C18" s="17">
        <v>269</v>
      </c>
      <c r="D18" s="17">
        <v>269</v>
      </c>
      <c r="E18" s="17">
        <v>269</v>
      </c>
      <c r="F18" s="16">
        <v>269</v>
      </c>
      <c r="G18" s="17">
        <v>270</v>
      </c>
      <c r="H18" s="17">
        <v>269</v>
      </c>
      <c r="I18" s="16">
        <v>269</v>
      </c>
      <c r="J18" s="16">
        <v>270</v>
      </c>
      <c r="K18" s="16">
        <v>270</v>
      </c>
      <c r="L18" s="16">
        <v>269</v>
      </c>
      <c r="M18" s="16">
        <v>269</v>
      </c>
      <c r="N18" s="16">
        <v>270</v>
      </c>
      <c r="O18" s="16">
        <v>268</v>
      </c>
      <c r="P18" s="16">
        <v>270</v>
      </c>
      <c r="Q18" s="16">
        <v>270</v>
      </c>
      <c r="R18" s="17">
        <v>269</v>
      </c>
      <c r="S18" s="16">
        <v>270</v>
      </c>
      <c r="T18" s="16">
        <v>270</v>
      </c>
      <c r="U18" s="16">
        <v>269</v>
      </c>
      <c r="V18" s="16">
        <v>269</v>
      </c>
      <c r="W18" s="16">
        <v>270</v>
      </c>
      <c r="X18" s="16">
        <v>270</v>
      </c>
      <c r="Y18" s="16">
        <v>270</v>
      </c>
      <c r="Z18" s="16">
        <v>270</v>
      </c>
      <c r="AA18" s="16">
        <v>271</v>
      </c>
      <c r="AB18" s="16">
        <v>269</v>
      </c>
      <c r="AC18" s="16">
        <v>270</v>
      </c>
      <c r="AD18" s="17">
        <v>270</v>
      </c>
      <c r="AE18" s="17">
        <v>270</v>
      </c>
      <c r="AF18" s="16">
        <v>270</v>
      </c>
      <c r="AG18" s="17">
        <v>270</v>
      </c>
      <c r="AH18" s="17">
        <v>270</v>
      </c>
      <c r="AI18" s="17">
        <v>270</v>
      </c>
      <c r="AJ18" s="16">
        <v>270</v>
      </c>
      <c r="AK18" s="16">
        <v>269</v>
      </c>
      <c r="AL18" s="17">
        <v>269</v>
      </c>
      <c r="AM18" s="17">
        <v>270</v>
      </c>
      <c r="AN18" s="16">
        <v>270</v>
      </c>
      <c r="AO18" s="17">
        <v>268</v>
      </c>
      <c r="AP18" s="16">
        <v>269</v>
      </c>
      <c r="AQ18" s="17">
        <v>269</v>
      </c>
      <c r="AR18" s="16">
        <v>269</v>
      </c>
      <c r="AS18" s="16">
        <v>270</v>
      </c>
      <c r="AT18" s="16">
        <v>269</v>
      </c>
      <c r="AU18" s="16">
        <v>269</v>
      </c>
      <c r="AV18" s="17">
        <v>269</v>
      </c>
      <c r="AW18" s="16">
        <v>268</v>
      </c>
      <c r="AX18" s="17">
        <v>269</v>
      </c>
      <c r="AY18" s="17">
        <v>268</v>
      </c>
      <c r="AZ18" s="17">
        <v>269</v>
      </c>
      <c r="BA18" s="17">
        <v>269</v>
      </c>
      <c r="BB18" s="16">
        <v>268</v>
      </c>
      <c r="BC18" s="17">
        <v>269</v>
      </c>
      <c r="BD18" s="17">
        <v>270</v>
      </c>
      <c r="BE18" s="16">
        <v>268</v>
      </c>
      <c r="BF18" s="16">
        <v>269</v>
      </c>
      <c r="BG18" s="16">
        <v>269</v>
      </c>
      <c r="BH18" s="16">
        <v>269</v>
      </c>
      <c r="BI18" s="16">
        <v>269</v>
      </c>
      <c r="BJ18" s="16">
        <v>268</v>
      </c>
      <c r="BK18" s="16">
        <v>269</v>
      </c>
      <c r="BL18" s="16">
        <v>269</v>
      </c>
      <c r="BM18" s="16">
        <v>270</v>
      </c>
      <c r="BN18" s="16">
        <v>268</v>
      </c>
      <c r="BO18" s="16">
        <v>269</v>
      </c>
      <c r="BP18" s="16">
        <v>269</v>
      </c>
      <c r="BQ18" s="16">
        <v>269</v>
      </c>
      <c r="BR18" s="16">
        <v>269</v>
      </c>
      <c r="BS18" s="16">
        <v>268</v>
      </c>
      <c r="BT18" s="16">
        <v>268</v>
      </c>
      <c r="BU18" s="16">
        <v>268</v>
      </c>
      <c r="BV18" s="17">
        <v>269</v>
      </c>
      <c r="BW18" s="17">
        <v>270</v>
      </c>
      <c r="BX18" s="16">
        <v>268</v>
      </c>
      <c r="BY18" s="17">
        <v>268</v>
      </c>
      <c r="BZ18" s="17">
        <v>268</v>
      </c>
      <c r="CA18" s="17">
        <v>268</v>
      </c>
      <c r="CB18" s="17">
        <v>268</v>
      </c>
      <c r="CC18" s="17">
        <v>268</v>
      </c>
      <c r="CD18" s="17">
        <v>269</v>
      </c>
      <c r="CE18" s="17">
        <v>269</v>
      </c>
      <c r="CF18" s="17">
        <v>269</v>
      </c>
      <c r="CG18" s="17">
        <v>270</v>
      </c>
      <c r="CH18" s="16">
        <v>269</v>
      </c>
      <c r="CI18" s="16">
        <v>270</v>
      </c>
      <c r="CJ18" s="16">
        <v>269</v>
      </c>
      <c r="CK18" s="16">
        <v>269</v>
      </c>
      <c r="CL18" s="17">
        <v>269</v>
      </c>
      <c r="CM18" s="17">
        <v>270</v>
      </c>
      <c r="CN18" s="16">
        <v>269</v>
      </c>
      <c r="CO18" s="16">
        <v>269</v>
      </c>
      <c r="CP18" s="17">
        <v>269</v>
      </c>
      <c r="CQ18" s="16">
        <v>270</v>
      </c>
      <c r="CR18" s="17">
        <v>269</v>
      </c>
      <c r="CS18" s="16">
        <v>270</v>
      </c>
      <c r="CT18" s="21">
        <v>6471</v>
      </c>
    </row>
    <row r="19" spans="1:98" x14ac:dyDescent="0.2">
      <c r="A19" s="9" t="s">
        <v>34</v>
      </c>
      <c r="B19" s="16">
        <v>270</v>
      </c>
      <c r="C19" s="17">
        <v>271</v>
      </c>
      <c r="D19" s="17">
        <v>271</v>
      </c>
      <c r="E19" s="17">
        <v>271</v>
      </c>
      <c r="F19" s="16">
        <v>272</v>
      </c>
      <c r="G19" s="17">
        <v>271</v>
      </c>
      <c r="H19" s="17">
        <v>271</v>
      </c>
      <c r="I19" s="16">
        <v>270</v>
      </c>
      <c r="J19" s="16">
        <v>272</v>
      </c>
      <c r="K19" s="16">
        <v>271</v>
      </c>
      <c r="L19" s="16">
        <v>272</v>
      </c>
      <c r="M19" s="16">
        <v>271</v>
      </c>
      <c r="N19" s="16">
        <v>271</v>
      </c>
      <c r="O19" s="16">
        <v>271</v>
      </c>
      <c r="P19" s="16">
        <v>270</v>
      </c>
      <c r="Q19" s="16">
        <v>270</v>
      </c>
      <c r="R19" s="17">
        <v>271</v>
      </c>
      <c r="S19" s="16">
        <v>271</v>
      </c>
      <c r="T19" s="16">
        <v>273</v>
      </c>
      <c r="U19" s="16">
        <v>269</v>
      </c>
      <c r="V19" s="16">
        <v>270</v>
      </c>
      <c r="W19" s="16">
        <v>271</v>
      </c>
      <c r="X19" s="16">
        <v>271</v>
      </c>
      <c r="Y19" s="16">
        <v>270</v>
      </c>
      <c r="Z19" s="16">
        <v>271</v>
      </c>
      <c r="AA19" s="16">
        <v>271</v>
      </c>
      <c r="AB19" s="16">
        <v>272</v>
      </c>
      <c r="AC19" s="16">
        <v>271</v>
      </c>
      <c r="AD19" s="17">
        <v>270</v>
      </c>
      <c r="AE19" s="17">
        <v>271</v>
      </c>
      <c r="AF19" s="16">
        <v>272</v>
      </c>
      <c r="AG19" s="17">
        <v>271</v>
      </c>
      <c r="AH19" s="17">
        <v>272</v>
      </c>
      <c r="AI19" s="17">
        <v>272</v>
      </c>
      <c r="AJ19" s="16">
        <v>271</v>
      </c>
      <c r="AK19" s="16">
        <v>271</v>
      </c>
      <c r="AL19" s="17">
        <v>271</v>
      </c>
      <c r="AM19" s="17">
        <v>272</v>
      </c>
      <c r="AN19" s="16">
        <v>271</v>
      </c>
      <c r="AO19" s="17">
        <v>270</v>
      </c>
      <c r="AP19" s="16">
        <v>271</v>
      </c>
      <c r="AQ19" s="17">
        <v>271</v>
      </c>
      <c r="AR19" s="16">
        <v>271</v>
      </c>
      <c r="AS19" s="16">
        <v>272</v>
      </c>
      <c r="AT19" s="16">
        <v>270</v>
      </c>
      <c r="AU19" s="16">
        <v>270</v>
      </c>
      <c r="AV19" s="17">
        <v>271</v>
      </c>
      <c r="AW19" s="16">
        <v>270</v>
      </c>
      <c r="AX19" s="17">
        <v>270</v>
      </c>
      <c r="AY19" s="17">
        <v>270</v>
      </c>
      <c r="AZ19" s="17">
        <v>271</v>
      </c>
      <c r="BA19" s="17">
        <v>270</v>
      </c>
      <c r="BB19" s="16">
        <v>271</v>
      </c>
      <c r="BC19" s="17">
        <v>270</v>
      </c>
      <c r="BD19" s="17">
        <v>270</v>
      </c>
      <c r="BE19" s="16">
        <v>271</v>
      </c>
      <c r="BF19" s="16">
        <v>271</v>
      </c>
      <c r="BG19" s="16">
        <v>270</v>
      </c>
      <c r="BH19" s="16">
        <v>271</v>
      </c>
      <c r="BI19" s="16">
        <v>271</v>
      </c>
      <c r="BJ19" s="16">
        <v>271</v>
      </c>
      <c r="BK19" s="16">
        <v>271</v>
      </c>
      <c r="BL19" s="16">
        <v>272</v>
      </c>
      <c r="BM19" s="16">
        <v>271</v>
      </c>
      <c r="BN19" s="16">
        <v>272</v>
      </c>
      <c r="BO19" s="16">
        <v>271</v>
      </c>
      <c r="BP19" s="16">
        <v>272</v>
      </c>
      <c r="BQ19" s="16">
        <v>271</v>
      </c>
      <c r="BR19" s="16">
        <v>272</v>
      </c>
      <c r="BS19" s="16">
        <v>271</v>
      </c>
      <c r="BT19" s="16">
        <v>272</v>
      </c>
      <c r="BU19" s="16">
        <v>272</v>
      </c>
      <c r="BV19" s="17">
        <v>272</v>
      </c>
      <c r="BW19" s="17">
        <v>270</v>
      </c>
      <c r="BX19" s="16">
        <v>269</v>
      </c>
      <c r="BY19" s="17">
        <v>271</v>
      </c>
      <c r="BZ19" s="17">
        <v>272</v>
      </c>
      <c r="CA19" s="17">
        <v>270</v>
      </c>
      <c r="CB19" s="17">
        <v>271</v>
      </c>
      <c r="CC19" s="17">
        <v>270</v>
      </c>
      <c r="CD19" s="17">
        <v>271</v>
      </c>
      <c r="CE19" s="17">
        <v>268</v>
      </c>
      <c r="CF19" s="17">
        <v>271</v>
      </c>
      <c r="CG19" s="17">
        <v>271</v>
      </c>
      <c r="CH19" s="16">
        <v>272</v>
      </c>
      <c r="CI19" s="16">
        <v>271</v>
      </c>
      <c r="CJ19" s="16">
        <v>270</v>
      </c>
      <c r="CK19" s="16">
        <v>272</v>
      </c>
      <c r="CL19" s="17">
        <v>274</v>
      </c>
      <c r="CM19" s="17">
        <v>269</v>
      </c>
      <c r="CN19" s="16">
        <v>274</v>
      </c>
      <c r="CO19" s="16">
        <v>270</v>
      </c>
      <c r="CP19" s="17">
        <v>270</v>
      </c>
      <c r="CQ19" s="16">
        <v>268</v>
      </c>
      <c r="CR19" s="17">
        <v>270</v>
      </c>
      <c r="CS19" s="16">
        <v>270</v>
      </c>
      <c r="CT19" s="21">
        <v>6512</v>
      </c>
    </row>
    <row r="20" spans="1:98" x14ac:dyDescent="0.2">
      <c r="A20" s="9" t="s">
        <v>35</v>
      </c>
      <c r="B20" s="16">
        <v>50</v>
      </c>
      <c r="C20" s="16">
        <v>54</v>
      </c>
      <c r="D20" s="16">
        <v>40</v>
      </c>
      <c r="E20" s="16">
        <v>44</v>
      </c>
      <c r="F20" s="16">
        <v>42</v>
      </c>
      <c r="G20" s="16">
        <v>8</v>
      </c>
      <c r="H20" s="17">
        <v>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7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7">
        <v>0</v>
      </c>
      <c r="AF20" s="16">
        <v>0</v>
      </c>
      <c r="AG20" s="16">
        <v>0</v>
      </c>
      <c r="AH20" s="16">
        <v>0</v>
      </c>
      <c r="AI20" s="16">
        <v>0</v>
      </c>
      <c r="AJ20" s="16">
        <v>0</v>
      </c>
      <c r="AK20" s="16">
        <v>0</v>
      </c>
      <c r="AL20" s="16">
        <v>0</v>
      </c>
      <c r="AM20" s="17">
        <v>0</v>
      </c>
      <c r="AN20" s="16">
        <v>0</v>
      </c>
      <c r="AO20" s="16">
        <v>0</v>
      </c>
      <c r="AP20" s="16">
        <v>0</v>
      </c>
      <c r="AQ20" s="16">
        <v>0</v>
      </c>
      <c r="AR20" s="16">
        <v>0</v>
      </c>
      <c r="AS20" s="16">
        <v>0</v>
      </c>
      <c r="AT20" s="16">
        <v>0</v>
      </c>
      <c r="AU20" s="16">
        <v>0</v>
      </c>
      <c r="AV20" s="16">
        <v>0</v>
      </c>
      <c r="AW20" s="16">
        <v>0</v>
      </c>
      <c r="AX20" s="16">
        <v>0</v>
      </c>
      <c r="AY20" s="16">
        <v>0</v>
      </c>
      <c r="AZ20" s="16">
        <v>0</v>
      </c>
      <c r="BA20" s="16">
        <v>13</v>
      </c>
      <c r="BB20" s="16">
        <v>0</v>
      </c>
      <c r="BC20" s="16">
        <v>0</v>
      </c>
      <c r="BD20" s="17">
        <v>0</v>
      </c>
      <c r="BE20" s="16">
        <v>0</v>
      </c>
      <c r="BF20" s="16">
        <v>0</v>
      </c>
      <c r="BG20" s="16">
        <v>0</v>
      </c>
      <c r="BH20" s="16">
        <v>0</v>
      </c>
      <c r="BI20" s="16">
        <v>0</v>
      </c>
      <c r="BJ20" s="16">
        <v>0</v>
      </c>
      <c r="BK20" s="16">
        <v>0</v>
      </c>
      <c r="BL20" s="16">
        <v>0</v>
      </c>
      <c r="BM20" s="16">
        <v>0</v>
      </c>
      <c r="BN20" s="16">
        <v>0</v>
      </c>
      <c r="BO20" s="16">
        <v>0</v>
      </c>
      <c r="BP20" s="16">
        <v>0</v>
      </c>
      <c r="BQ20" s="16">
        <v>0</v>
      </c>
      <c r="BR20" s="16">
        <v>0</v>
      </c>
      <c r="BS20" s="16">
        <v>0</v>
      </c>
      <c r="BT20" s="16">
        <v>0</v>
      </c>
      <c r="BU20" s="16">
        <v>0</v>
      </c>
      <c r="BV20" s="16">
        <v>0</v>
      </c>
      <c r="BW20" s="17">
        <v>0</v>
      </c>
      <c r="BX20" s="16">
        <v>0</v>
      </c>
      <c r="BY20" s="16">
        <v>0</v>
      </c>
      <c r="BZ20" s="16">
        <v>0</v>
      </c>
      <c r="CA20" s="16">
        <v>0</v>
      </c>
      <c r="CB20" s="16">
        <v>0</v>
      </c>
      <c r="CC20" s="16">
        <v>0</v>
      </c>
      <c r="CD20" s="16">
        <v>0</v>
      </c>
      <c r="CE20" s="16">
        <v>0</v>
      </c>
      <c r="CF20" s="16">
        <v>0</v>
      </c>
      <c r="CG20" s="16">
        <v>0</v>
      </c>
      <c r="CH20" s="16">
        <v>0</v>
      </c>
      <c r="CI20" s="16">
        <v>0</v>
      </c>
      <c r="CJ20" s="16">
        <v>0</v>
      </c>
      <c r="CK20" s="16">
        <v>0</v>
      </c>
      <c r="CL20" s="16">
        <v>0</v>
      </c>
      <c r="CM20" s="16">
        <v>0</v>
      </c>
      <c r="CN20" s="16">
        <v>0</v>
      </c>
      <c r="CO20" s="16">
        <v>0</v>
      </c>
      <c r="CP20" s="16">
        <v>0</v>
      </c>
      <c r="CQ20" s="16">
        <v>0</v>
      </c>
      <c r="CR20" s="16">
        <v>0</v>
      </c>
      <c r="CS20" s="16">
        <v>0</v>
      </c>
      <c r="CT20" s="21">
        <v>64</v>
      </c>
    </row>
    <row r="21" spans="1:98" x14ac:dyDescent="0.2">
      <c r="A21" s="9" t="s">
        <v>36</v>
      </c>
      <c r="B21" s="16">
        <v>60</v>
      </c>
      <c r="C21" s="16">
        <v>59</v>
      </c>
      <c r="D21" s="16">
        <v>60</v>
      </c>
      <c r="E21" s="16">
        <v>49</v>
      </c>
      <c r="F21" s="16">
        <v>49</v>
      </c>
      <c r="G21" s="16">
        <v>42</v>
      </c>
      <c r="H21" s="17">
        <v>42</v>
      </c>
      <c r="I21" s="16">
        <v>41</v>
      </c>
      <c r="J21" s="16">
        <v>42</v>
      </c>
      <c r="K21" s="16">
        <v>41</v>
      </c>
      <c r="L21" s="16">
        <v>42</v>
      </c>
      <c r="M21" s="16">
        <v>42</v>
      </c>
      <c r="N21" s="16">
        <v>42</v>
      </c>
      <c r="O21" s="16">
        <v>42</v>
      </c>
      <c r="P21" s="16">
        <v>42</v>
      </c>
      <c r="Q21" s="16">
        <v>42</v>
      </c>
      <c r="R21" s="17">
        <v>41</v>
      </c>
      <c r="S21" s="16">
        <v>42</v>
      </c>
      <c r="T21" s="16">
        <v>42</v>
      </c>
      <c r="U21" s="16">
        <v>55</v>
      </c>
      <c r="V21" s="16">
        <v>54</v>
      </c>
      <c r="W21" s="16">
        <v>54</v>
      </c>
      <c r="X21" s="16">
        <v>54</v>
      </c>
      <c r="Y21" s="16">
        <v>53</v>
      </c>
      <c r="Z21" s="16">
        <v>54</v>
      </c>
      <c r="AA21" s="16">
        <v>53</v>
      </c>
      <c r="AB21" s="16">
        <v>54</v>
      </c>
      <c r="AC21" s="16">
        <v>42</v>
      </c>
      <c r="AD21" s="16">
        <v>43</v>
      </c>
      <c r="AE21" s="17">
        <v>42</v>
      </c>
      <c r="AF21" s="16">
        <v>0</v>
      </c>
      <c r="AG21" s="16">
        <v>0</v>
      </c>
      <c r="AH21" s="16">
        <v>0</v>
      </c>
      <c r="AI21" s="16">
        <v>0</v>
      </c>
      <c r="AJ21" s="16">
        <v>0</v>
      </c>
      <c r="AK21" s="16">
        <v>0</v>
      </c>
      <c r="AL21" s="16">
        <v>0</v>
      </c>
      <c r="AM21" s="17">
        <v>0</v>
      </c>
      <c r="AN21" s="16">
        <v>0</v>
      </c>
      <c r="AO21" s="16">
        <v>0</v>
      </c>
      <c r="AP21" s="16">
        <v>0</v>
      </c>
      <c r="AQ21" s="16">
        <v>0</v>
      </c>
      <c r="AR21" s="16">
        <v>0</v>
      </c>
      <c r="AS21" s="16">
        <v>0</v>
      </c>
      <c r="AT21" s="16">
        <v>0</v>
      </c>
      <c r="AU21" s="16">
        <v>0</v>
      </c>
      <c r="AV21" s="16">
        <v>0</v>
      </c>
      <c r="AW21" s="16">
        <v>0</v>
      </c>
      <c r="AX21" s="16">
        <v>0</v>
      </c>
      <c r="AY21" s="16">
        <v>0</v>
      </c>
      <c r="AZ21" s="16">
        <v>0</v>
      </c>
      <c r="BA21" s="16">
        <v>0</v>
      </c>
      <c r="BB21" s="16">
        <v>0</v>
      </c>
      <c r="BC21" s="16">
        <v>0</v>
      </c>
      <c r="BD21" s="17">
        <v>0</v>
      </c>
      <c r="BE21" s="16">
        <v>0</v>
      </c>
      <c r="BF21" s="16">
        <v>0</v>
      </c>
      <c r="BG21" s="16">
        <v>0</v>
      </c>
      <c r="BH21" s="16">
        <v>0</v>
      </c>
      <c r="BI21" s="16">
        <v>0</v>
      </c>
      <c r="BJ21" s="16">
        <v>0</v>
      </c>
      <c r="BK21" s="16">
        <v>0</v>
      </c>
      <c r="BL21" s="16">
        <v>0</v>
      </c>
      <c r="BM21" s="16">
        <v>0</v>
      </c>
      <c r="BN21" s="16">
        <v>0</v>
      </c>
      <c r="BO21" s="16">
        <v>0</v>
      </c>
      <c r="BP21" s="16">
        <v>0</v>
      </c>
      <c r="BQ21" s="16">
        <v>0</v>
      </c>
      <c r="BR21" s="16">
        <v>0</v>
      </c>
      <c r="BS21" s="16">
        <v>0</v>
      </c>
      <c r="BT21" s="16">
        <v>0</v>
      </c>
      <c r="BU21" s="16">
        <v>0</v>
      </c>
      <c r="BV21" s="16">
        <v>0</v>
      </c>
      <c r="BW21" s="17">
        <v>0</v>
      </c>
      <c r="BX21" s="16">
        <v>0</v>
      </c>
      <c r="BY21" s="16">
        <v>0</v>
      </c>
      <c r="BZ21" s="16">
        <v>0</v>
      </c>
      <c r="CA21" s="16">
        <v>0</v>
      </c>
      <c r="CB21" s="16">
        <v>0</v>
      </c>
      <c r="CC21" s="16">
        <v>0</v>
      </c>
      <c r="CD21" s="16">
        <v>0</v>
      </c>
      <c r="CE21" s="16">
        <v>0</v>
      </c>
      <c r="CF21" s="16">
        <v>0</v>
      </c>
      <c r="CG21" s="16">
        <v>0</v>
      </c>
      <c r="CH21" s="16">
        <v>0</v>
      </c>
      <c r="CI21" s="16">
        <v>0</v>
      </c>
      <c r="CJ21" s="16">
        <v>0</v>
      </c>
      <c r="CK21" s="16">
        <v>0</v>
      </c>
      <c r="CL21" s="16">
        <v>0</v>
      </c>
      <c r="CM21" s="16">
        <v>0</v>
      </c>
      <c r="CN21" s="16">
        <v>0</v>
      </c>
      <c r="CO21" s="16">
        <v>0</v>
      </c>
      <c r="CP21" s="16">
        <v>0</v>
      </c>
      <c r="CQ21" s="16">
        <v>0</v>
      </c>
      <c r="CR21" s="16">
        <v>0</v>
      </c>
      <c r="CS21" s="16">
        <v>0</v>
      </c>
      <c r="CT21" s="21">
        <v>352</v>
      </c>
    </row>
    <row r="22" spans="1:98" x14ac:dyDescent="0.2">
      <c r="A22" s="9" t="s">
        <v>37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7">
        <v>0</v>
      </c>
      <c r="I22" s="16">
        <v>0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7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0</v>
      </c>
      <c r="Y22" s="16">
        <v>15</v>
      </c>
      <c r="Z22" s="16">
        <v>15</v>
      </c>
      <c r="AA22" s="16">
        <v>15</v>
      </c>
      <c r="AB22" s="16">
        <v>15</v>
      </c>
      <c r="AC22" s="16">
        <v>15</v>
      </c>
      <c r="AD22" s="16">
        <v>15</v>
      </c>
      <c r="AE22" s="17">
        <v>15</v>
      </c>
      <c r="AF22" s="16">
        <v>15</v>
      </c>
      <c r="AG22" s="16">
        <v>15</v>
      </c>
      <c r="AH22" s="16">
        <v>15</v>
      </c>
      <c r="AI22" s="16">
        <v>15</v>
      </c>
      <c r="AJ22" s="16">
        <v>15</v>
      </c>
      <c r="AK22" s="16">
        <v>15</v>
      </c>
      <c r="AL22" s="16">
        <v>15</v>
      </c>
      <c r="AM22" s="17">
        <v>15</v>
      </c>
      <c r="AN22" s="16">
        <v>15</v>
      </c>
      <c r="AO22" s="16">
        <v>15</v>
      </c>
      <c r="AP22" s="16">
        <v>15</v>
      </c>
      <c r="AQ22" s="16">
        <v>15</v>
      </c>
      <c r="AR22" s="16">
        <v>15</v>
      </c>
      <c r="AS22" s="16">
        <v>15</v>
      </c>
      <c r="AT22" s="16">
        <v>15</v>
      </c>
      <c r="AU22" s="16">
        <v>15</v>
      </c>
      <c r="AV22" s="16">
        <v>15</v>
      </c>
      <c r="AW22" s="16">
        <v>15</v>
      </c>
      <c r="AX22" s="16">
        <v>15</v>
      </c>
      <c r="AY22" s="16">
        <v>15</v>
      </c>
      <c r="AZ22" s="16">
        <v>15</v>
      </c>
      <c r="BA22" s="16">
        <v>15</v>
      </c>
      <c r="BB22" s="16">
        <v>15</v>
      </c>
      <c r="BC22" s="16">
        <v>15</v>
      </c>
      <c r="BD22" s="17">
        <v>15</v>
      </c>
      <c r="BE22" s="16">
        <v>15</v>
      </c>
      <c r="BF22" s="16">
        <v>15</v>
      </c>
      <c r="BG22" s="16">
        <v>15</v>
      </c>
      <c r="BH22" s="16">
        <v>15</v>
      </c>
      <c r="BI22" s="16">
        <v>15</v>
      </c>
      <c r="BJ22" s="16">
        <v>15</v>
      </c>
      <c r="BK22" s="16">
        <v>15</v>
      </c>
      <c r="BL22" s="16">
        <v>15</v>
      </c>
      <c r="BM22" s="16">
        <v>15</v>
      </c>
      <c r="BN22" s="16">
        <v>15</v>
      </c>
      <c r="BO22" s="16">
        <v>15</v>
      </c>
      <c r="BP22" s="16">
        <v>15</v>
      </c>
      <c r="BQ22" s="16">
        <v>15</v>
      </c>
      <c r="BR22" s="16">
        <v>15</v>
      </c>
      <c r="BS22" s="16">
        <v>15</v>
      </c>
      <c r="BT22" s="16">
        <v>15</v>
      </c>
      <c r="BU22" s="16">
        <v>15</v>
      </c>
      <c r="BV22" s="16">
        <v>15</v>
      </c>
      <c r="BW22" s="17">
        <v>15</v>
      </c>
      <c r="BX22" s="16">
        <v>15</v>
      </c>
      <c r="BY22" s="17">
        <v>15</v>
      </c>
      <c r="BZ22" s="17">
        <v>15</v>
      </c>
      <c r="CA22" s="17">
        <v>15</v>
      </c>
      <c r="CB22" s="17">
        <v>15</v>
      </c>
      <c r="CC22" s="16">
        <v>15</v>
      </c>
      <c r="CD22" s="16">
        <v>15</v>
      </c>
      <c r="CE22" s="16">
        <v>15</v>
      </c>
      <c r="CF22" s="16">
        <v>15</v>
      </c>
      <c r="CG22" s="16">
        <v>15</v>
      </c>
      <c r="CH22" s="16">
        <v>15</v>
      </c>
      <c r="CI22" s="16">
        <v>15</v>
      </c>
      <c r="CJ22" s="16">
        <v>15</v>
      </c>
      <c r="CK22" s="16">
        <v>15</v>
      </c>
      <c r="CL22" s="16">
        <v>15</v>
      </c>
      <c r="CM22" s="16">
        <v>15</v>
      </c>
      <c r="CN22" s="16">
        <v>15</v>
      </c>
      <c r="CO22" s="16">
        <v>15</v>
      </c>
      <c r="CP22" s="16">
        <v>15</v>
      </c>
      <c r="CQ22" s="16">
        <v>15</v>
      </c>
      <c r="CR22" s="16">
        <v>15</v>
      </c>
      <c r="CS22" s="16">
        <v>15</v>
      </c>
      <c r="CT22" s="21">
        <v>268.7</v>
      </c>
    </row>
    <row r="23" spans="1:98" x14ac:dyDescent="0.2">
      <c r="A23" s="8" t="s">
        <v>38</v>
      </c>
      <c r="B23" s="16">
        <v>60</v>
      </c>
      <c r="C23" s="16">
        <v>61</v>
      </c>
      <c r="D23" s="16">
        <v>60</v>
      </c>
      <c r="E23" s="16">
        <v>55</v>
      </c>
      <c r="F23" s="16">
        <v>55</v>
      </c>
      <c r="G23" s="16">
        <v>36</v>
      </c>
      <c r="H23" s="17">
        <v>32</v>
      </c>
      <c r="I23" s="16">
        <v>31</v>
      </c>
      <c r="J23" s="16">
        <v>33</v>
      </c>
      <c r="K23" s="16">
        <v>33</v>
      </c>
      <c r="L23" s="16">
        <v>33</v>
      </c>
      <c r="M23" s="16">
        <v>33</v>
      </c>
      <c r="N23" s="16">
        <v>33</v>
      </c>
      <c r="O23" s="16">
        <v>33</v>
      </c>
      <c r="P23" s="16">
        <v>33</v>
      </c>
      <c r="Q23" s="16">
        <v>33</v>
      </c>
      <c r="R23" s="17">
        <v>33</v>
      </c>
      <c r="S23" s="16">
        <v>33</v>
      </c>
      <c r="T23" s="16">
        <v>33</v>
      </c>
      <c r="U23" s="16">
        <v>33</v>
      </c>
      <c r="V23" s="16">
        <v>46</v>
      </c>
      <c r="W23" s="16">
        <v>49</v>
      </c>
      <c r="X23" s="16">
        <v>49</v>
      </c>
      <c r="Y23" s="16">
        <v>58</v>
      </c>
      <c r="Z23" s="16">
        <v>61</v>
      </c>
      <c r="AA23" s="16">
        <v>61</v>
      </c>
      <c r="AB23" s="16">
        <v>61</v>
      </c>
      <c r="AC23" s="16">
        <v>61</v>
      </c>
      <c r="AD23" s="16">
        <v>61</v>
      </c>
      <c r="AE23" s="17">
        <v>61</v>
      </c>
      <c r="AF23" s="16">
        <v>61</v>
      </c>
      <c r="AG23" s="16">
        <v>61</v>
      </c>
      <c r="AH23" s="16">
        <v>61</v>
      </c>
      <c r="AI23" s="16">
        <v>61</v>
      </c>
      <c r="AJ23" s="16">
        <v>61</v>
      </c>
      <c r="AK23" s="16">
        <v>61</v>
      </c>
      <c r="AL23" s="16">
        <v>61</v>
      </c>
      <c r="AM23" s="17">
        <v>61</v>
      </c>
      <c r="AN23" s="16">
        <v>61</v>
      </c>
      <c r="AO23" s="16">
        <v>61</v>
      </c>
      <c r="AP23" s="16">
        <v>61</v>
      </c>
      <c r="AQ23" s="16">
        <v>61</v>
      </c>
      <c r="AR23" s="16">
        <v>60</v>
      </c>
      <c r="AS23" s="16">
        <v>60</v>
      </c>
      <c r="AT23" s="16">
        <v>60</v>
      </c>
      <c r="AU23" s="16">
        <v>60</v>
      </c>
      <c r="AV23" s="16">
        <v>60</v>
      </c>
      <c r="AW23" s="16">
        <v>60</v>
      </c>
      <c r="AX23" s="16">
        <v>61</v>
      </c>
      <c r="AY23" s="16">
        <v>60</v>
      </c>
      <c r="AZ23" s="16">
        <v>60</v>
      </c>
      <c r="BA23" s="16">
        <v>60</v>
      </c>
      <c r="BB23" s="16">
        <v>60</v>
      </c>
      <c r="BC23" s="16">
        <v>60</v>
      </c>
      <c r="BD23" s="17">
        <v>60</v>
      </c>
      <c r="BE23" s="16">
        <v>60</v>
      </c>
      <c r="BF23" s="16">
        <v>60</v>
      </c>
      <c r="BG23" s="16">
        <v>60</v>
      </c>
      <c r="BH23" s="16">
        <v>60</v>
      </c>
      <c r="BI23" s="16">
        <v>60</v>
      </c>
      <c r="BJ23" s="16">
        <v>60</v>
      </c>
      <c r="BK23" s="16">
        <v>60</v>
      </c>
      <c r="BL23" s="16">
        <v>60</v>
      </c>
      <c r="BM23" s="16">
        <v>60</v>
      </c>
      <c r="BN23" s="16">
        <v>60</v>
      </c>
      <c r="BO23" s="16">
        <v>60</v>
      </c>
      <c r="BP23" s="16">
        <v>60</v>
      </c>
      <c r="BQ23" s="16">
        <v>60</v>
      </c>
      <c r="BR23" s="16">
        <v>60</v>
      </c>
      <c r="BS23" s="16">
        <v>60</v>
      </c>
      <c r="BT23" s="16">
        <v>60</v>
      </c>
      <c r="BU23" s="16">
        <v>60</v>
      </c>
      <c r="BV23" s="16">
        <v>60</v>
      </c>
      <c r="BW23" s="17">
        <v>60</v>
      </c>
      <c r="BX23" s="16">
        <v>60</v>
      </c>
      <c r="BY23" s="17">
        <v>60</v>
      </c>
      <c r="BZ23" s="17">
        <v>60</v>
      </c>
      <c r="CA23" s="17">
        <v>60</v>
      </c>
      <c r="CB23" s="17">
        <v>60</v>
      </c>
      <c r="CC23" s="16">
        <v>60</v>
      </c>
      <c r="CD23" s="16">
        <v>60</v>
      </c>
      <c r="CE23" s="16">
        <v>60</v>
      </c>
      <c r="CF23" s="16">
        <v>60</v>
      </c>
      <c r="CG23" s="16">
        <v>60</v>
      </c>
      <c r="CH23" s="16">
        <v>60</v>
      </c>
      <c r="CI23" s="16">
        <v>60</v>
      </c>
      <c r="CJ23" s="16">
        <v>60</v>
      </c>
      <c r="CK23" s="16">
        <v>60</v>
      </c>
      <c r="CL23" s="16">
        <v>60</v>
      </c>
      <c r="CM23" s="16">
        <v>60</v>
      </c>
      <c r="CN23" s="16">
        <v>60</v>
      </c>
      <c r="CO23" s="16">
        <v>60</v>
      </c>
      <c r="CP23" s="16">
        <v>60</v>
      </c>
      <c r="CQ23" s="16">
        <v>60</v>
      </c>
      <c r="CR23" s="16">
        <v>60</v>
      </c>
      <c r="CS23" s="16">
        <v>60</v>
      </c>
      <c r="CT23" s="21">
        <v>1331.8</v>
      </c>
    </row>
    <row r="24" spans="1:98" x14ac:dyDescent="0.2">
      <c r="A24" s="8" t="s">
        <v>39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v>0</v>
      </c>
      <c r="Q24" s="16">
        <v>0</v>
      </c>
      <c r="R24" s="17">
        <v>0</v>
      </c>
      <c r="S24" s="16">
        <v>0</v>
      </c>
      <c r="T24" s="16">
        <v>0</v>
      </c>
      <c r="U24" s="16">
        <v>0</v>
      </c>
      <c r="V24" s="16">
        <v>0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7">
        <v>0</v>
      </c>
      <c r="AF24" s="16">
        <v>0</v>
      </c>
      <c r="AG24" s="16">
        <v>0</v>
      </c>
      <c r="AH24" s="16">
        <v>0</v>
      </c>
      <c r="AI24" s="16">
        <v>0</v>
      </c>
      <c r="AJ24" s="16">
        <v>0</v>
      </c>
      <c r="AK24" s="16">
        <v>0</v>
      </c>
      <c r="AL24" s="16">
        <v>0</v>
      </c>
      <c r="AM24" s="17">
        <v>0</v>
      </c>
      <c r="AN24" s="16">
        <v>0</v>
      </c>
      <c r="AO24" s="16">
        <v>0</v>
      </c>
      <c r="AP24" s="16">
        <v>0</v>
      </c>
      <c r="AQ24" s="16">
        <v>0</v>
      </c>
      <c r="AR24" s="16">
        <v>0</v>
      </c>
      <c r="AS24" s="16">
        <v>0</v>
      </c>
      <c r="AT24" s="16">
        <v>0</v>
      </c>
      <c r="AU24" s="16">
        <v>0</v>
      </c>
      <c r="AV24" s="16">
        <v>0</v>
      </c>
      <c r="AW24" s="16">
        <v>0</v>
      </c>
      <c r="AX24" s="16">
        <v>0</v>
      </c>
      <c r="AY24" s="16">
        <v>0</v>
      </c>
      <c r="AZ24" s="16">
        <v>0</v>
      </c>
      <c r="BA24" s="16">
        <v>0</v>
      </c>
      <c r="BB24" s="16">
        <v>0</v>
      </c>
      <c r="BC24" s="16">
        <v>0</v>
      </c>
      <c r="BD24" s="17">
        <v>0</v>
      </c>
      <c r="BE24" s="16">
        <v>0</v>
      </c>
      <c r="BF24" s="16">
        <v>0</v>
      </c>
      <c r="BG24" s="16">
        <v>0</v>
      </c>
      <c r="BH24" s="16">
        <v>0</v>
      </c>
      <c r="BI24" s="16">
        <v>0</v>
      </c>
      <c r="BJ24" s="16">
        <v>0</v>
      </c>
      <c r="BK24" s="16">
        <v>0</v>
      </c>
      <c r="BL24" s="16">
        <v>0</v>
      </c>
      <c r="BM24" s="16">
        <v>0</v>
      </c>
      <c r="BN24" s="16">
        <v>0</v>
      </c>
      <c r="BO24" s="16">
        <v>0</v>
      </c>
      <c r="BP24" s="16">
        <v>0</v>
      </c>
      <c r="BQ24" s="16">
        <v>0</v>
      </c>
      <c r="BR24" s="16">
        <v>0</v>
      </c>
      <c r="BS24" s="16">
        <v>0</v>
      </c>
      <c r="BT24" s="16">
        <v>0</v>
      </c>
      <c r="BU24" s="16">
        <v>0</v>
      </c>
      <c r="BV24" s="16">
        <v>0</v>
      </c>
      <c r="BW24" s="17">
        <v>0</v>
      </c>
      <c r="BX24" s="16">
        <v>0</v>
      </c>
      <c r="BY24" s="16">
        <v>0</v>
      </c>
      <c r="BZ24" s="16">
        <v>0</v>
      </c>
      <c r="CA24" s="16">
        <v>0</v>
      </c>
      <c r="CB24" s="16">
        <v>0</v>
      </c>
      <c r="CC24" s="16">
        <v>0</v>
      </c>
      <c r="CD24" s="16">
        <v>0</v>
      </c>
      <c r="CE24" s="16">
        <v>0</v>
      </c>
      <c r="CF24" s="16">
        <v>0</v>
      </c>
      <c r="CG24" s="16">
        <v>0</v>
      </c>
      <c r="CH24" s="16">
        <v>0</v>
      </c>
      <c r="CI24" s="16">
        <v>0</v>
      </c>
      <c r="CJ24" s="16">
        <v>0</v>
      </c>
      <c r="CK24" s="16">
        <v>0</v>
      </c>
      <c r="CL24" s="16">
        <v>0</v>
      </c>
      <c r="CM24" s="16">
        <v>0</v>
      </c>
      <c r="CN24" s="16">
        <v>0</v>
      </c>
      <c r="CO24" s="16">
        <v>0</v>
      </c>
      <c r="CP24" s="16">
        <v>0</v>
      </c>
      <c r="CQ24" s="16">
        <v>0</v>
      </c>
      <c r="CR24" s="16">
        <v>0</v>
      </c>
      <c r="CS24" s="16">
        <v>0</v>
      </c>
      <c r="CT24" s="21">
        <v>0</v>
      </c>
    </row>
    <row r="25" spans="1:98" x14ac:dyDescent="0.2">
      <c r="A25" s="9" t="s">
        <v>40</v>
      </c>
      <c r="B25" s="16">
        <v>44</v>
      </c>
      <c r="C25" s="16">
        <v>44</v>
      </c>
      <c r="D25" s="16">
        <v>44</v>
      </c>
      <c r="E25" s="16">
        <v>44</v>
      </c>
      <c r="F25" s="16">
        <v>44</v>
      </c>
      <c r="G25" s="16">
        <v>44</v>
      </c>
      <c r="H25" s="17">
        <v>44</v>
      </c>
      <c r="I25" s="16">
        <v>44</v>
      </c>
      <c r="J25" s="16">
        <v>44</v>
      </c>
      <c r="K25" s="16">
        <v>44</v>
      </c>
      <c r="L25" s="16">
        <v>44</v>
      </c>
      <c r="M25" s="16">
        <v>44</v>
      </c>
      <c r="N25" s="16">
        <v>44</v>
      </c>
      <c r="O25" s="16">
        <v>44</v>
      </c>
      <c r="P25" s="16">
        <v>44</v>
      </c>
      <c r="Q25" s="16">
        <v>44</v>
      </c>
      <c r="R25" s="17">
        <v>44</v>
      </c>
      <c r="S25" s="16">
        <v>44</v>
      </c>
      <c r="T25" s="16">
        <v>44</v>
      </c>
      <c r="U25" s="16">
        <v>44</v>
      </c>
      <c r="V25" s="16">
        <v>44</v>
      </c>
      <c r="W25" s="16">
        <v>63</v>
      </c>
      <c r="X25" s="16">
        <v>78</v>
      </c>
      <c r="Y25" s="16">
        <v>78</v>
      </c>
      <c r="Z25" s="16">
        <v>79</v>
      </c>
      <c r="AA25" s="16">
        <v>78</v>
      </c>
      <c r="AB25" s="16">
        <v>79</v>
      </c>
      <c r="AC25" s="16">
        <v>79</v>
      </c>
      <c r="AD25" s="16">
        <v>80</v>
      </c>
      <c r="AE25" s="17">
        <v>78</v>
      </c>
      <c r="AF25" s="16">
        <v>78</v>
      </c>
      <c r="AG25" s="16">
        <v>79</v>
      </c>
      <c r="AH25" s="16">
        <v>79</v>
      </c>
      <c r="AI25" s="16">
        <v>78</v>
      </c>
      <c r="AJ25" s="16">
        <v>79</v>
      </c>
      <c r="AK25" s="16">
        <v>63</v>
      </c>
      <c r="AL25" s="16">
        <v>63</v>
      </c>
      <c r="AM25" s="17">
        <v>62</v>
      </c>
      <c r="AN25" s="16">
        <v>63</v>
      </c>
      <c r="AO25" s="16">
        <v>62</v>
      </c>
      <c r="AP25" s="16">
        <v>64</v>
      </c>
      <c r="AQ25" s="16">
        <v>62</v>
      </c>
      <c r="AR25" s="16">
        <v>76</v>
      </c>
      <c r="AS25" s="16">
        <v>78</v>
      </c>
      <c r="AT25" s="16">
        <v>76</v>
      </c>
      <c r="AU25" s="16">
        <v>69</v>
      </c>
      <c r="AV25" s="16">
        <v>70</v>
      </c>
      <c r="AW25" s="16">
        <v>70</v>
      </c>
      <c r="AX25" s="16">
        <v>66</v>
      </c>
      <c r="AY25" s="16">
        <v>75</v>
      </c>
      <c r="AZ25" s="16">
        <v>75</v>
      </c>
      <c r="BA25" s="16">
        <v>76</v>
      </c>
      <c r="BB25" s="16">
        <v>74</v>
      </c>
      <c r="BC25" s="16">
        <v>74</v>
      </c>
      <c r="BD25" s="17">
        <v>74</v>
      </c>
      <c r="BE25" s="16">
        <v>71</v>
      </c>
      <c r="BF25" s="16">
        <v>73</v>
      </c>
      <c r="BG25" s="16">
        <v>73</v>
      </c>
      <c r="BH25" s="16">
        <v>73</v>
      </c>
      <c r="BI25" s="16">
        <v>73</v>
      </c>
      <c r="BJ25" s="16">
        <v>73</v>
      </c>
      <c r="BK25" s="16">
        <v>74</v>
      </c>
      <c r="BL25" s="16">
        <v>73</v>
      </c>
      <c r="BM25" s="16">
        <v>74</v>
      </c>
      <c r="BN25" s="16">
        <v>73</v>
      </c>
      <c r="BO25" s="16">
        <v>74</v>
      </c>
      <c r="BP25" s="16">
        <v>74</v>
      </c>
      <c r="BQ25" s="16">
        <v>74</v>
      </c>
      <c r="BR25" s="16">
        <v>76</v>
      </c>
      <c r="BS25" s="16">
        <v>75</v>
      </c>
      <c r="BT25" s="16">
        <v>75</v>
      </c>
      <c r="BU25" s="16">
        <v>77</v>
      </c>
      <c r="BV25" s="16">
        <v>80</v>
      </c>
      <c r="BW25" s="17">
        <v>77</v>
      </c>
      <c r="BX25" s="16">
        <v>76</v>
      </c>
      <c r="BY25" s="17">
        <v>77</v>
      </c>
      <c r="BZ25" s="17">
        <v>76</v>
      </c>
      <c r="CA25" s="17">
        <v>78</v>
      </c>
      <c r="CB25" s="17">
        <v>76</v>
      </c>
      <c r="CC25" s="16">
        <v>76</v>
      </c>
      <c r="CD25" s="16">
        <v>77</v>
      </c>
      <c r="CE25" s="16">
        <v>84</v>
      </c>
      <c r="CF25" s="16">
        <v>85</v>
      </c>
      <c r="CG25" s="16">
        <v>85</v>
      </c>
      <c r="CH25" s="16">
        <v>85</v>
      </c>
      <c r="CI25" s="16">
        <v>85</v>
      </c>
      <c r="CJ25" s="16">
        <v>84</v>
      </c>
      <c r="CK25" s="16">
        <v>83</v>
      </c>
      <c r="CL25" s="16">
        <v>85</v>
      </c>
      <c r="CM25" s="16">
        <v>85</v>
      </c>
      <c r="CN25" s="16">
        <v>87</v>
      </c>
      <c r="CO25" s="16">
        <v>85</v>
      </c>
      <c r="CP25" s="16">
        <v>85</v>
      </c>
      <c r="CQ25" s="16">
        <v>84</v>
      </c>
      <c r="CR25" s="16">
        <v>86</v>
      </c>
      <c r="CS25" s="16">
        <v>84</v>
      </c>
      <c r="CT25" s="21">
        <v>1660</v>
      </c>
    </row>
    <row r="26" spans="1:98" x14ac:dyDescent="0.2">
      <c r="A26" s="9" t="s">
        <v>41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7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17">
        <v>0</v>
      </c>
      <c r="S26" s="16">
        <v>0</v>
      </c>
      <c r="T26" s="16">
        <v>0</v>
      </c>
      <c r="U26" s="16">
        <v>0</v>
      </c>
      <c r="V26" s="16">
        <v>0</v>
      </c>
      <c r="W26" s="16">
        <v>0</v>
      </c>
      <c r="X26" s="16">
        <v>0</v>
      </c>
      <c r="Y26" s="16">
        <v>0</v>
      </c>
      <c r="Z26" s="16">
        <v>0</v>
      </c>
      <c r="AA26" s="16">
        <v>0</v>
      </c>
      <c r="AB26" s="16">
        <v>0</v>
      </c>
      <c r="AC26" s="16">
        <v>0</v>
      </c>
      <c r="AD26" s="16">
        <v>0</v>
      </c>
      <c r="AE26" s="17">
        <v>0</v>
      </c>
      <c r="AF26" s="16">
        <v>0</v>
      </c>
      <c r="AG26" s="16">
        <v>0</v>
      </c>
      <c r="AH26" s="16">
        <v>0</v>
      </c>
      <c r="AI26" s="16">
        <v>0</v>
      </c>
      <c r="AJ26" s="16">
        <v>0</v>
      </c>
      <c r="AK26" s="16">
        <v>0</v>
      </c>
      <c r="AL26" s="16">
        <v>0</v>
      </c>
      <c r="AM26" s="17">
        <v>0</v>
      </c>
      <c r="AN26" s="16">
        <v>0</v>
      </c>
      <c r="AO26" s="16">
        <v>0</v>
      </c>
      <c r="AP26" s="16">
        <v>0</v>
      </c>
      <c r="AQ26" s="16">
        <v>0</v>
      </c>
      <c r="AR26" s="16">
        <v>0</v>
      </c>
      <c r="AS26" s="16">
        <v>0</v>
      </c>
      <c r="AT26" s="16">
        <v>0</v>
      </c>
      <c r="AU26" s="16">
        <v>0</v>
      </c>
      <c r="AV26" s="16">
        <v>0</v>
      </c>
      <c r="AW26" s="16">
        <v>0</v>
      </c>
      <c r="AX26" s="16">
        <v>0</v>
      </c>
      <c r="AY26" s="16">
        <v>0</v>
      </c>
      <c r="AZ26" s="16">
        <v>0</v>
      </c>
      <c r="BA26" s="16">
        <v>0</v>
      </c>
      <c r="BB26" s="16">
        <v>0</v>
      </c>
      <c r="BC26" s="16">
        <v>0</v>
      </c>
      <c r="BD26" s="17">
        <v>0</v>
      </c>
      <c r="BE26" s="16">
        <v>0</v>
      </c>
      <c r="BF26" s="16">
        <v>0</v>
      </c>
      <c r="BG26" s="16">
        <v>0</v>
      </c>
      <c r="BH26" s="16">
        <v>0</v>
      </c>
      <c r="BI26" s="16">
        <v>23</v>
      </c>
      <c r="BJ26" s="16">
        <v>23</v>
      </c>
      <c r="BK26" s="16">
        <v>23</v>
      </c>
      <c r="BL26" s="16">
        <v>23</v>
      </c>
      <c r="BM26" s="16">
        <v>23</v>
      </c>
      <c r="BN26" s="16">
        <v>23</v>
      </c>
      <c r="BO26" s="16">
        <v>23</v>
      </c>
      <c r="BP26" s="16">
        <v>23</v>
      </c>
      <c r="BQ26" s="16">
        <v>23</v>
      </c>
      <c r="BR26" s="16">
        <v>23</v>
      </c>
      <c r="BS26" s="16">
        <v>23</v>
      </c>
      <c r="BT26" s="16">
        <v>23</v>
      </c>
      <c r="BU26" s="16">
        <v>23</v>
      </c>
      <c r="BV26" s="16">
        <v>23</v>
      </c>
      <c r="BW26" s="17">
        <v>23</v>
      </c>
      <c r="BX26" s="16">
        <v>23</v>
      </c>
      <c r="BY26" s="17">
        <v>23</v>
      </c>
      <c r="BZ26" s="17">
        <v>23</v>
      </c>
      <c r="CA26" s="17">
        <v>23</v>
      </c>
      <c r="CB26" s="17">
        <v>23</v>
      </c>
      <c r="CC26" s="16">
        <v>23</v>
      </c>
      <c r="CD26" s="16">
        <v>23</v>
      </c>
      <c r="CE26" s="16">
        <v>23</v>
      </c>
      <c r="CF26" s="16">
        <v>23</v>
      </c>
      <c r="CG26" s="16">
        <v>23</v>
      </c>
      <c r="CH26" s="16">
        <v>23</v>
      </c>
      <c r="CI26" s="16">
        <v>23</v>
      </c>
      <c r="CJ26" s="16">
        <v>23</v>
      </c>
      <c r="CK26" s="16">
        <v>23</v>
      </c>
      <c r="CL26" s="16">
        <v>23</v>
      </c>
      <c r="CM26" s="16">
        <v>23</v>
      </c>
      <c r="CN26" s="16">
        <v>23</v>
      </c>
      <c r="CO26" s="16">
        <v>23</v>
      </c>
      <c r="CP26" s="16">
        <v>23</v>
      </c>
      <c r="CQ26" s="16">
        <v>23</v>
      </c>
      <c r="CR26" s="16">
        <v>0</v>
      </c>
      <c r="CS26" s="16">
        <v>0</v>
      </c>
      <c r="CT26" s="21">
        <v>207.8</v>
      </c>
    </row>
    <row r="27" spans="1:98" x14ac:dyDescent="0.2">
      <c r="A27" s="9" t="s">
        <v>42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7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7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0</v>
      </c>
      <c r="Y27" s="16">
        <v>0</v>
      </c>
      <c r="Z27" s="16">
        <v>0</v>
      </c>
      <c r="AA27" s="16">
        <v>0</v>
      </c>
      <c r="AB27" s="16">
        <v>0</v>
      </c>
      <c r="AC27" s="16">
        <v>0</v>
      </c>
      <c r="AD27" s="16">
        <v>0</v>
      </c>
      <c r="AE27" s="17">
        <v>0</v>
      </c>
      <c r="AF27" s="16">
        <v>0</v>
      </c>
      <c r="AG27" s="16">
        <v>0</v>
      </c>
      <c r="AH27" s="16">
        <v>0</v>
      </c>
      <c r="AI27" s="16">
        <v>0</v>
      </c>
      <c r="AJ27" s="16">
        <v>0</v>
      </c>
      <c r="AK27" s="16">
        <v>0</v>
      </c>
      <c r="AL27" s="16">
        <v>2</v>
      </c>
      <c r="AM27" s="17">
        <v>3</v>
      </c>
      <c r="AN27" s="16">
        <v>9</v>
      </c>
      <c r="AO27" s="16">
        <v>13</v>
      </c>
      <c r="AP27" s="16">
        <v>19</v>
      </c>
      <c r="AQ27" s="16">
        <v>27</v>
      </c>
      <c r="AR27" s="16">
        <v>32</v>
      </c>
      <c r="AS27" s="16">
        <v>35</v>
      </c>
      <c r="AT27" s="16">
        <v>37</v>
      </c>
      <c r="AU27" s="16">
        <v>36</v>
      </c>
      <c r="AV27" s="16">
        <v>38</v>
      </c>
      <c r="AW27" s="16">
        <v>38</v>
      </c>
      <c r="AX27" s="16">
        <v>38</v>
      </c>
      <c r="AY27" s="16">
        <v>38</v>
      </c>
      <c r="AZ27" s="16">
        <v>38</v>
      </c>
      <c r="BA27" s="16">
        <v>38</v>
      </c>
      <c r="BB27" s="16">
        <v>38</v>
      </c>
      <c r="BC27" s="16">
        <v>38</v>
      </c>
      <c r="BD27" s="17">
        <v>38</v>
      </c>
      <c r="BE27" s="16">
        <v>38</v>
      </c>
      <c r="BF27" s="16">
        <v>38</v>
      </c>
      <c r="BG27" s="16">
        <v>37</v>
      </c>
      <c r="BH27" s="16">
        <v>37</v>
      </c>
      <c r="BI27" s="16">
        <v>39</v>
      </c>
      <c r="BJ27" s="16">
        <v>42</v>
      </c>
      <c r="BK27" s="16">
        <v>41</v>
      </c>
      <c r="BL27" s="16">
        <v>42</v>
      </c>
      <c r="BM27" s="16">
        <v>42</v>
      </c>
      <c r="BN27" s="16">
        <v>42</v>
      </c>
      <c r="BO27" s="16">
        <v>42</v>
      </c>
      <c r="BP27" s="16">
        <v>42</v>
      </c>
      <c r="BQ27" s="16">
        <v>42</v>
      </c>
      <c r="BR27" s="16">
        <v>42</v>
      </c>
      <c r="BS27" s="16">
        <v>42</v>
      </c>
      <c r="BT27" s="16">
        <v>42</v>
      </c>
      <c r="BU27" s="16">
        <v>42</v>
      </c>
      <c r="BV27" s="16">
        <v>42</v>
      </c>
      <c r="BW27" s="17">
        <v>42</v>
      </c>
      <c r="BX27" s="16">
        <v>43</v>
      </c>
      <c r="BY27" s="17">
        <v>44</v>
      </c>
      <c r="BZ27" s="17">
        <v>44</v>
      </c>
      <c r="CA27" s="17">
        <v>44</v>
      </c>
      <c r="CB27" s="17">
        <v>44</v>
      </c>
      <c r="CC27" s="16">
        <v>44</v>
      </c>
      <c r="CD27" s="16">
        <v>44</v>
      </c>
      <c r="CE27" s="16">
        <v>44</v>
      </c>
      <c r="CF27" s="16">
        <v>44</v>
      </c>
      <c r="CG27" s="16">
        <v>44</v>
      </c>
      <c r="CH27" s="16">
        <v>44</v>
      </c>
      <c r="CI27" s="16">
        <v>44</v>
      </c>
      <c r="CJ27" s="16">
        <v>44</v>
      </c>
      <c r="CK27" s="16">
        <v>44</v>
      </c>
      <c r="CL27" s="16">
        <v>39</v>
      </c>
      <c r="CM27" s="16">
        <v>39</v>
      </c>
      <c r="CN27" s="16">
        <v>33</v>
      </c>
      <c r="CO27" s="16">
        <v>27</v>
      </c>
      <c r="CP27" s="16">
        <v>22</v>
      </c>
      <c r="CQ27" s="16">
        <v>22</v>
      </c>
      <c r="CR27" s="16">
        <v>16</v>
      </c>
      <c r="CS27" s="16">
        <v>11</v>
      </c>
      <c r="CT27" s="21">
        <v>549.1</v>
      </c>
    </row>
    <row r="28" spans="1:98" x14ac:dyDescent="0.2">
      <c r="A28" s="8" t="s">
        <v>43</v>
      </c>
      <c r="B28" s="16">
        <v>170</v>
      </c>
      <c r="C28" s="17">
        <v>159</v>
      </c>
      <c r="D28" s="17">
        <v>152</v>
      </c>
      <c r="E28" s="17">
        <v>140</v>
      </c>
      <c r="F28" s="16">
        <v>140</v>
      </c>
      <c r="G28" s="17">
        <v>139</v>
      </c>
      <c r="H28" s="17">
        <v>140</v>
      </c>
      <c r="I28" s="16">
        <v>139</v>
      </c>
      <c r="J28" s="16">
        <v>139</v>
      </c>
      <c r="K28" s="16">
        <v>121</v>
      </c>
      <c r="L28" s="16">
        <v>122</v>
      </c>
      <c r="M28" s="16">
        <v>119</v>
      </c>
      <c r="N28" s="16">
        <v>120</v>
      </c>
      <c r="O28" s="16">
        <v>119</v>
      </c>
      <c r="P28" s="16">
        <v>119</v>
      </c>
      <c r="Q28" s="16">
        <v>118</v>
      </c>
      <c r="R28" s="17">
        <v>119</v>
      </c>
      <c r="S28" s="16">
        <v>118</v>
      </c>
      <c r="T28" s="16">
        <v>119</v>
      </c>
      <c r="U28" s="16">
        <v>143</v>
      </c>
      <c r="V28" s="16">
        <v>140</v>
      </c>
      <c r="W28" s="16">
        <v>141</v>
      </c>
      <c r="X28" s="16">
        <v>141</v>
      </c>
      <c r="Y28" s="16">
        <v>140</v>
      </c>
      <c r="Z28" s="16">
        <v>140</v>
      </c>
      <c r="AA28" s="16">
        <v>138</v>
      </c>
      <c r="AB28" s="16">
        <v>140</v>
      </c>
      <c r="AC28" s="16">
        <v>139</v>
      </c>
      <c r="AD28" s="17">
        <v>138</v>
      </c>
      <c r="AE28" s="17">
        <v>140</v>
      </c>
      <c r="AF28" s="16">
        <v>140</v>
      </c>
      <c r="AG28" s="17">
        <v>139</v>
      </c>
      <c r="AH28" s="17">
        <v>121</v>
      </c>
      <c r="AI28" s="17">
        <v>122</v>
      </c>
      <c r="AJ28" s="16">
        <v>121</v>
      </c>
      <c r="AK28" s="16">
        <v>121</v>
      </c>
      <c r="AL28" s="17">
        <v>120</v>
      </c>
      <c r="AM28" s="17">
        <v>121</v>
      </c>
      <c r="AN28" s="16">
        <v>121</v>
      </c>
      <c r="AO28" s="17">
        <v>138</v>
      </c>
      <c r="AP28" s="16">
        <v>137</v>
      </c>
      <c r="AQ28" s="17">
        <v>135</v>
      </c>
      <c r="AR28" s="16">
        <v>136</v>
      </c>
      <c r="AS28" s="16">
        <v>136</v>
      </c>
      <c r="AT28" s="16">
        <v>136</v>
      </c>
      <c r="AU28" s="16">
        <v>135</v>
      </c>
      <c r="AV28" s="17">
        <v>136</v>
      </c>
      <c r="AW28" s="16">
        <v>135</v>
      </c>
      <c r="AX28" s="17">
        <v>135</v>
      </c>
      <c r="AY28" s="17">
        <v>135</v>
      </c>
      <c r="AZ28" s="17">
        <v>134</v>
      </c>
      <c r="BA28" s="17">
        <v>135</v>
      </c>
      <c r="BB28" s="16">
        <v>135</v>
      </c>
      <c r="BC28" s="17">
        <v>135</v>
      </c>
      <c r="BD28" s="17">
        <v>135</v>
      </c>
      <c r="BE28" s="16">
        <v>135</v>
      </c>
      <c r="BF28" s="16">
        <v>135</v>
      </c>
      <c r="BG28" s="16">
        <v>134</v>
      </c>
      <c r="BH28" s="16">
        <v>135</v>
      </c>
      <c r="BI28" s="16">
        <v>135</v>
      </c>
      <c r="BJ28" s="16">
        <v>136</v>
      </c>
      <c r="BK28" s="16">
        <v>135</v>
      </c>
      <c r="BL28" s="16">
        <v>136</v>
      </c>
      <c r="BM28" s="16">
        <v>135</v>
      </c>
      <c r="BN28" s="16">
        <v>136</v>
      </c>
      <c r="BO28" s="16">
        <v>136</v>
      </c>
      <c r="BP28" s="16">
        <v>136</v>
      </c>
      <c r="BQ28" s="16">
        <v>136</v>
      </c>
      <c r="BR28" s="16">
        <v>136</v>
      </c>
      <c r="BS28" s="16">
        <v>136</v>
      </c>
      <c r="BT28" s="16">
        <v>137</v>
      </c>
      <c r="BU28" s="16">
        <v>137</v>
      </c>
      <c r="BV28" s="17">
        <v>137</v>
      </c>
      <c r="BW28" s="17">
        <v>137</v>
      </c>
      <c r="BX28" s="16">
        <v>136</v>
      </c>
      <c r="BY28" s="17">
        <v>137</v>
      </c>
      <c r="BZ28" s="17">
        <v>137</v>
      </c>
      <c r="CA28" s="17">
        <v>137</v>
      </c>
      <c r="CB28" s="17">
        <v>138</v>
      </c>
      <c r="CC28" s="17">
        <v>137</v>
      </c>
      <c r="CD28" s="17">
        <v>137</v>
      </c>
      <c r="CE28" s="17">
        <v>136</v>
      </c>
      <c r="CF28" s="17">
        <v>137</v>
      </c>
      <c r="CG28" s="17">
        <v>138</v>
      </c>
      <c r="CH28" s="16">
        <v>137</v>
      </c>
      <c r="CI28" s="16">
        <v>137</v>
      </c>
      <c r="CJ28" s="16">
        <v>137</v>
      </c>
      <c r="CK28" s="16">
        <v>137</v>
      </c>
      <c r="CL28" s="17">
        <v>138</v>
      </c>
      <c r="CM28" s="17">
        <v>138</v>
      </c>
      <c r="CN28" s="16">
        <v>138</v>
      </c>
      <c r="CO28" s="16">
        <v>138</v>
      </c>
      <c r="CP28" s="17">
        <v>137</v>
      </c>
      <c r="CQ28" s="16">
        <v>137</v>
      </c>
      <c r="CR28" s="17">
        <v>136</v>
      </c>
      <c r="CS28" s="16">
        <v>137</v>
      </c>
      <c r="CT28" s="21">
        <v>3198.1</v>
      </c>
    </row>
    <row r="29" spans="1:98" x14ac:dyDescent="0.2">
      <c r="A29" s="9" t="s">
        <v>44</v>
      </c>
      <c r="B29" s="16">
        <v>130</v>
      </c>
      <c r="C29" s="17">
        <v>131</v>
      </c>
      <c r="D29" s="17">
        <v>130</v>
      </c>
      <c r="E29" s="17">
        <v>130</v>
      </c>
      <c r="F29" s="16">
        <v>130</v>
      </c>
      <c r="G29" s="17">
        <v>130</v>
      </c>
      <c r="H29" s="17">
        <v>130</v>
      </c>
      <c r="I29" s="16">
        <v>131</v>
      </c>
      <c r="J29" s="16">
        <v>131</v>
      </c>
      <c r="K29" s="16">
        <v>130</v>
      </c>
      <c r="L29" s="16">
        <v>131</v>
      </c>
      <c r="M29" s="16">
        <v>131</v>
      </c>
      <c r="N29" s="16">
        <v>131</v>
      </c>
      <c r="O29" s="16">
        <v>132</v>
      </c>
      <c r="P29" s="16">
        <v>131</v>
      </c>
      <c r="Q29" s="16">
        <v>132</v>
      </c>
      <c r="R29" s="17">
        <v>132</v>
      </c>
      <c r="S29" s="16">
        <v>131</v>
      </c>
      <c r="T29" s="16">
        <v>131</v>
      </c>
      <c r="U29" s="16">
        <v>132</v>
      </c>
      <c r="V29" s="16">
        <v>131</v>
      </c>
      <c r="W29" s="16">
        <v>132</v>
      </c>
      <c r="X29" s="16">
        <v>131</v>
      </c>
      <c r="Y29" s="16">
        <v>131</v>
      </c>
      <c r="Z29" s="16">
        <v>131</v>
      </c>
      <c r="AA29" s="16">
        <v>131</v>
      </c>
      <c r="AB29" s="16">
        <v>132</v>
      </c>
      <c r="AC29" s="16">
        <v>132</v>
      </c>
      <c r="AD29" s="17">
        <v>132</v>
      </c>
      <c r="AE29" s="17">
        <v>132</v>
      </c>
      <c r="AF29" s="16">
        <v>131</v>
      </c>
      <c r="AG29" s="17">
        <v>132</v>
      </c>
      <c r="AH29" s="17">
        <v>131</v>
      </c>
      <c r="AI29" s="17">
        <v>131</v>
      </c>
      <c r="AJ29" s="16">
        <v>131</v>
      </c>
      <c r="AK29" s="16">
        <v>131</v>
      </c>
      <c r="AL29" s="17">
        <v>130</v>
      </c>
      <c r="AM29" s="17">
        <v>130</v>
      </c>
      <c r="AN29" s="16">
        <v>129</v>
      </c>
      <c r="AO29" s="17">
        <v>130</v>
      </c>
      <c r="AP29" s="16">
        <v>129</v>
      </c>
      <c r="AQ29" s="17">
        <v>128</v>
      </c>
      <c r="AR29" s="16">
        <v>128</v>
      </c>
      <c r="AS29" s="16">
        <v>129</v>
      </c>
      <c r="AT29" s="16">
        <v>128</v>
      </c>
      <c r="AU29" s="16">
        <v>128</v>
      </c>
      <c r="AV29" s="17">
        <v>128</v>
      </c>
      <c r="AW29" s="16">
        <v>128</v>
      </c>
      <c r="AX29" s="17">
        <v>128</v>
      </c>
      <c r="AY29" s="17">
        <v>127</v>
      </c>
      <c r="AZ29" s="17">
        <v>127</v>
      </c>
      <c r="BA29" s="17">
        <v>127</v>
      </c>
      <c r="BB29" s="16">
        <v>128</v>
      </c>
      <c r="BC29" s="17">
        <v>128</v>
      </c>
      <c r="BD29" s="17">
        <v>127</v>
      </c>
      <c r="BE29" s="16">
        <v>127</v>
      </c>
      <c r="BF29" s="16">
        <v>127</v>
      </c>
      <c r="BG29" s="16">
        <v>126</v>
      </c>
      <c r="BH29" s="16">
        <v>127</v>
      </c>
      <c r="BI29" s="16">
        <v>127</v>
      </c>
      <c r="BJ29" s="16">
        <v>128</v>
      </c>
      <c r="BK29" s="16">
        <v>127</v>
      </c>
      <c r="BL29" s="16">
        <v>127</v>
      </c>
      <c r="BM29" s="16">
        <v>126</v>
      </c>
      <c r="BN29" s="16">
        <v>127</v>
      </c>
      <c r="BO29" s="16">
        <v>127</v>
      </c>
      <c r="BP29" s="16">
        <v>127</v>
      </c>
      <c r="BQ29" s="16">
        <v>127</v>
      </c>
      <c r="BR29" s="16">
        <v>128</v>
      </c>
      <c r="BS29" s="16">
        <v>128</v>
      </c>
      <c r="BT29" s="16">
        <v>128</v>
      </c>
      <c r="BU29" s="16">
        <v>128</v>
      </c>
      <c r="BV29" s="17">
        <v>129</v>
      </c>
      <c r="BW29" s="17">
        <v>129</v>
      </c>
      <c r="BX29" s="16">
        <v>129</v>
      </c>
      <c r="BY29" s="17">
        <v>129</v>
      </c>
      <c r="BZ29" s="17">
        <v>129</v>
      </c>
      <c r="CA29" s="17">
        <v>130</v>
      </c>
      <c r="CB29" s="17">
        <v>130</v>
      </c>
      <c r="CC29" s="17">
        <v>130</v>
      </c>
      <c r="CD29" s="17">
        <v>130</v>
      </c>
      <c r="CE29" s="17">
        <v>130</v>
      </c>
      <c r="CF29" s="17">
        <v>130</v>
      </c>
      <c r="CG29" s="17">
        <v>130</v>
      </c>
      <c r="CH29" s="16">
        <v>130</v>
      </c>
      <c r="CI29" s="16">
        <v>130</v>
      </c>
      <c r="CJ29" s="16">
        <v>131</v>
      </c>
      <c r="CK29" s="16">
        <v>130</v>
      </c>
      <c r="CL29" s="17">
        <v>131</v>
      </c>
      <c r="CM29" s="17">
        <v>130</v>
      </c>
      <c r="CN29" s="16">
        <v>130</v>
      </c>
      <c r="CO29" s="16">
        <v>130</v>
      </c>
      <c r="CP29" s="17">
        <v>129</v>
      </c>
      <c r="CQ29" s="16">
        <v>130</v>
      </c>
      <c r="CR29" s="17">
        <v>130</v>
      </c>
      <c r="CS29" s="16">
        <v>130</v>
      </c>
      <c r="CT29" s="21">
        <v>3027.7</v>
      </c>
    </row>
    <row r="30" spans="1:98" x14ac:dyDescent="0.2">
      <c r="A30" s="8" t="s">
        <v>45</v>
      </c>
      <c r="B30" s="16">
        <v>80</v>
      </c>
      <c r="C30" s="16">
        <v>80</v>
      </c>
      <c r="D30" s="16">
        <v>80</v>
      </c>
      <c r="E30" s="16">
        <v>80</v>
      </c>
      <c r="F30" s="16">
        <v>80</v>
      </c>
      <c r="G30" s="16">
        <v>80</v>
      </c>
      <c r="H30" s="17">
        <v>80</v>
      </c>
      <c r="I30" s="16">
        <v>80</v>
      </c>
      <c r="J30" s="16">
        <v>80</v>
      </c>
      <c r="K30" s="16">
        <v>80</v>
      </c>
      <c r="L30" s="16">
        <v>80</v>
      </c>
      <c r="M30" s="16">
        <v>80</v>
      </c>
      <c r="N30" s="16">
        <v>80</v>
      </c>
      <c r="O30" s="16">
        <v>80</v>
      </c>
      <c r="P30" s="16">
        <v>80</v>
      </c>
      <c r="Q30" s="16">
        <v>80</v>
      </c>
      <c r="R30" s="17">
        <v>80</v>
      </c>
      <c r="S30" s="16">
        <v>80</v>
      </c>
      <c r="T30" s="16">
        <v>80</v>
      </c>
      <c r="U30" s="16">
        <v>80</v>
      </c>
      <c r="V30" s="16">
        <v>115</v>
      </c>
      <c r="W30" s="16">
        <v>115</v>
      </c>
      <c r="X30" s="16">
        <v>115</v>
      </c>
      <c r="Y30" s="16">
        <v>115</v>
      </c>
      <c r="Z30" s="16">
        <v>115</v>
      </c>
      <c r="AA30" s="16">
        <v>115</v>
      </c>
      <c r="AB30" s="16">
        <v>115</v>
      </c>
      <c r="AC30" s="16">
        <v>115</v>
      </c>
      <c r="AD30" s="17">
        <v>115</v>
      </c>
      <c r="AE30" s="17">
        <v>115</v>
      </c>
      <c r="AF30" s="16">
        <v>100</v>
      </c>
      <c r="AG30" s="16">
        <v>80</v>
      </c>
      <c r="AH30" s="16">
        <v>80</v>
      </c>
      <c r="AI30" s="16">
        <v>80</v>
      </c>
      <c r="AJ30" s="16">
        <v>80</v>
      </c>
      <c r="AK30" s="16">
        <v>80</v>
      </c>
      <c r="AL30" s="16">
        <v>80</v>
      </c>
      <c r="AM30" s="17">
        <v>80</v>
      </c>
      <c r="AN30" s="16">
        <v>80</v>
      </c>
      <c r="AO30" s="16">
        <v>80</v>
      </c>
      <c r="AP30" s="16">
        <v>80</v>
      </c>
      <c r="AQ30" s="16">
        <v>80</v>
      </c>
      <c r="AR30" s="16">
        <v>80</v>
      </c>
      <c r="AS30" s="16">
        <v>80</v>
      </c>
      <c r="AT30" s="16">
        <v>80</v>
      </c>
      <c r="AU30" s="16">
        <v>80</v>
      </c>
      <c r="AV30" s="16">
        <v>80</v>
      </c>
      <c r="AW30" s="16">
        <v>80</v>
      </c>
      <c r="AX30" s="16">
        <v>80</v>
      </c>
      <c r="AY30" s="16">
        <v>80</v>
      </c>
      <c r="AZ30" s="16">
        <v>80</v>
      </c>
      <c r="BA30" s="16">
        <v>80</v>
      </c>
      <c r="BB30" s="16">
        <v>80</v>
      </c>
      <c r="BC30" s="16">
        <v>80</v>
      </c>
      <c r="BD30" s="17">
        <v>80</v>
      </c>
      <c r="BE30" s="16">
        <v>80</v>
      </c>
      <c r="BF30" s="16">
        <v>80</v>
      </c>
      <c r="BG30" s="16">
        <v>80</v>
      </c>
      <c r="BH30" s="16">
        <v>80</v>
      </c>
      <c r="BI30" s="16">
        <v>80</v>
      </c>
      <c r="BJ30" s="16">
        <v>80</v>
      </c>
      <c r="BK30" s="16">
        <v>80</v>
      </c>
      <c r="BL30" s="16">
        <v>80</v>
      </c>
      <c r="BM30" s="16">
        <v>80</v>
      </c>
      <c r="BN30" s="16">
        <v>80</v>
      </c>
      <c r="BO30" s="16">
        <v>100</v>
      </c>
      <c r="BP30" s="16">
        <v>100</v>
      </c>
      <c r="BQ30" s="16">
        <v>112</v>
      </c>
      <c r="BR30" s="16">
        <v>112</v>
      </c>
      <c r="BS30" s="16">
        <v>112</v>
      </c>
      <c r="BT30" s="16">
        <v>112</v>
      </c>
      <c r="BU30" s="16">
        <v>112</v>
      </c>
      <c r="BV30" s="17">
        <v>112</v>
      </c>
      <c r="BW30" s="17">
        <v>112</v>
      </c>
      <c r="BX30" s="16">
        <v>112</v>
      </c>
      <c r="BY30" s="17">
        <v>112</v>
      </c>
      <c r="BZ30" s="17">
        <v>112</v>
      </c>
      <c r="CA30" s="17">
        <v>112</v>
      </c>
      <c r="CB30" s="17">
        <v>112</v>
      </c>
      <c r="CC30" s="17">
        <v>112</v>
      </c>
      <c r="CD30" s="17">
        <v>112</v>
      </c>
      <c r="CE30" s="17">
        <v>112</v>
      </c>
      <c r="CF30" s="17">
        <v>112</v>
      </c>
      <c r="CG30" s="17">
        <v>112</v>
      </c>
      <c r="CH30" s="16">
        <v>112</v>
      </c>
      <c r="CI30" s="16">
        <v>112</v>
      </c>
      <c r="CJ30" s="16">
        <v>112</v>
      </c>
      <c r="CK30" s="16">
        <v>112</v>
      </c>
      <c r="CL30" s="17">
        <v>112</v>
      </c>
      <c r="CM30" s="17">
        <v>112</v>
      </c>
      <c r="CN30" s="16">
        <v>112</v>
      </c>
      <c r="CO30" s="16">
        <v>112</v>
      </c>
      <c r="CP30" s="17">
        <v>112</v>
      </c>
      <c r="CQ30" s="16">
        <v>80</v>
      </c>
      <c r="CR30" s="16">
        <v>80</v>
      </c>
      <c r="CS30" s="16">
        <v>80</v>
      </c>
      <c r="CT30" s="21">
        <v>2333.6999999999998</v>
      </c>
    </row>
    <row r="31" spans="1:98" x14ac:dyDescent="0.2">
      <c r="A31" s="8" t="s">
        <v>46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7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7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16">
        <v>0</v>
      </c>
      <c r="Z31" s="16">
        <v>0</v>
      </c>
      <c r="AA31" s="16">
        <v>0</v>
      </c>
      <c r="AB31" s="16">
        <v>0</v>
      </c>
      <c r="AC31" s="16">
        <v>0</v>
      </c>
      <c r="AD31" s="16">
        <v>0</v>
      </c>
      <c r="AE31" s="17">
        <v>0</v>
      </c>
      <c r="AF31" s="16">
        <v>0</v>
      </c>
      <c r="AG31" s="16">
        <v>0</v>
      </c>
      <c r="AH31" s="16">
        <v>0</v>
      </c>
      <c r="AI31" s="16">
        <v>0</v>
      </c>
      <c r="AJ31" s="16">
        <v>0</v>
      </c>
      <c r="AK31" s="16">
        <v>0</v>
      </c>
      <c r="AL31" s="16">
        <v>0</v>
      </c>
      <c r="AM31" s="17">
        <v>0</v>
      </c>
      <c r="AN31" s="16">
        <v>0</v>
      </c>
      <c r="AO31" s="16">
        <v>0</v>
      </c>
      <c r="AP31" s="16">
        <v>0</v>
      </c>
      <c r="AQ31" s="16">
        <v>0</v>
      </c>
      <c r="AR31" s="16">
        <v>0</v>
      </c>
      <c r="AS31" s="16">
        <v>0</v>
      </c>
      <c r="AT31" s="16">
        <v>0</v>
      </c>
      <c r="AU31" s="16">
        <v>0</v>
      </c>
      <c r="AV31" s="16">
        <v>0</v>
      </c>
      <c r="AW31" s="16">
        <v>0</v>
      </c>
      <c r="AX31" s="16">
        <v>0</v>
      </c>
      <c r="AY31" s="16">
        <v>0</v>
      </c>
      <c r="AZ31" s="16">
        <v>0</v>
      </c>
      <c r="BA31" s="16">
        <v>0</v>
      </c>
      <c r="BB31" s="16">
        <v>0</v>
      </c>
      <c r="BC31" s="16">
        <v>0</v>
      </c>
      <c r="BD31" s="17">
        <v>0</v>
      </c>
      <c r="BE31" s="16">
        <v>0</v>
      </c>
      <c r="BF31" s="16">
        <v>0</v>
      </c>
      <c r="BG31" s="16">
        <v>0</v>
      </c>
      <c r="BH31" s="16">
        <v>0</v>
      </c>
      <c r="BI31" s="16">
        <v>0</v>
      </c>
      <c r="BJ31" s="16">
        <v>0</v>
      </c>
      <c r="BK31" s="16">
        <v>0</v>
      </c>
      <c r="BL31" s="16">
        <v>0</v>
      </c>
      <c r="BM31" s="16">
        <v>0</v>
      </c>
      <c r="BN31" s="16">
        <v>0</v>
      </c>
      <c r="BO31" s="16">
        <v>0</v>
      </c>
      <c r="BP31" s="16">
        <v>0</v>
      </c>
      <c r="BQ31" s="16">
        <v>0</v>
      </c>
      <c r="BR31" s="16">
        <v>0</v>
      </c>
      <c r="BS31" s="16">
        <v>0</v>
      </c>
      <c r="BT31" s="16">
        <v>0</v>
      </c>
      <c r="BU31" s="16">
        <v>0</v>
      </c>
      <c r="BV31" s="16">
        <v>34</v>
      </c>
      <c r="BW31" s="17">
        <v>32</v>
      </c>
      <c r="BX31" s="16">
        <v>33</v>
      </c>
      <c r="BY31" s="17">
        <v>33</v>
      </c>
      <c r="BZ31" s="17">
        <v>33</v>
      </c>
      <c r="CA31" s="17">
        <v>33</v>
      </c>
      <c r="CB31" s="17">
        <v>33</v>
      </c>
      <c r="CC31" s="16">
        <v>33</v>
      </c>
      <c r="CD31" s="16">
        <v>33</v>
      </c>
      <c r="CE31" s="16">
        <v>33</v>
      </c>
      <c r="CF31" s="16">
        <v>33</v>
      </c>
      <c r="CG31" s="16">
        <v>33</v>
      </c>
      <c r="CH31" s="16">
        <v>33</v>
      </c>
      <c r="CI31" s="16">
        <v>33</v>
      </c>
      <c r="CJ31" s="16">
        <v>33</v>
      </c>
      <c r="CK31" s="16">
        <v>33</v>
      </c>
      <c r="CL31" s="16">
        <v>33</v>
      </c>
      <c r="CM31" s="16">
        <v>33</v>
      </c>
      <c r="CN31" s="16">
        <v>33</v>
      </c>
      <c r="CO31" s="16">
        <v>33</v>
      </c>
      <c r="CP31" s="16">
        <v>0</v>
      </c>
      <c r="CQ31" s="16">
        <v>0</v>
      </c>
      <c r="CR31" s="16">
        <v>0</v>
      </c>
      <c r="CS31" s="16">
        <v>0</v>
      </c>
      <c r="CT31" s="21">
        <v>169</v>
      </c>
    </row>
    <row r="32" spans="1:98" ht="12.75" customHeight="1" x14ac:dyDescent="0.2">
      <c r="A32" s="9" t="s">
        <v>47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7">
        <v>0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7">
        <v>0</v>
      </c>
      <c r="S32" s="16">
        <v>0</v>
      </c>
      <c r="T32" s="16">
        <v>0</v>
      </c>
      <c r="U32" s="16">
        <v>0</v>
      </c>
      <c r="V32" s="16">
        <v>0</v>
      </c>
      <c r="W32" s="16">
        <v>0</v>
      </c>
      <c r="X32" s="16">
        <v>0</v>
      </c>
      <c r="Y32" s="16">
        <v>0</v>
      </c>
      <c r="Z32" s="16">
        <v>0</v>
      </c>
      <c r="AA32" s="16">
        <v>0</v>
      </c>
      <c r="AB32" s="16">
        <v>0</v>
      </c>
      <c r="AC32" s="16">
        <v>0</v>
      </c>
      <c r="AD32" s="16">
        <v>0</v>
      </c>
      <c r="AE32" s="17">
        <v>0</v>
      </c>
      <c r="AF32" s="16">
        <v>0</v>
      </c>
      <c r="AG32" s="16">
        <v>0</v>
      </c>
      <c r="AH32" s="16">
        <v>0</v>
      </c>
      <c r="AI32" s="16">
        <v>0</v>
      </c>
      <c r="AJ32" s="16">
        <v>0</v>
      </c>
      <c r="AK32" s="16">
        <v>0</v>
      </c>
      <c r="AL32" s="16">
        <v>0</v>
      </c>
      <c r="AM32" s="17">
        <v>0</v>
      </c>
      <c r="AN32" s="16">
        <v>0</v>
      </c>
      <c r="AO32" s="16">
        <v>0</v>
      </c>
      <c r="AP32" s="16">
        <v>0</v>
      </c>
      <c r="AQ32" s="16">
        <v>0</v>
      </c>
      <c r="AR32" s="16">
        <v>0</v>
      </c>
      <c r="AS32" s="16">
        <v>0</v>
      </c>
      <c r="AT32" s="16">
        <v>0</v>
      </c>
      <c r="AU32" s="16">
        <v>0</v>
      </c>
      <c r="AV32" s="16">
        <v>0</v>
      </c>
      <c r="AW32" s="16">
        <v>0</v>
      </c>
      <c r="AX32" s="16">
        <v>0</v>
      </c>
      <c r="AY32" s="16">
        <v>0</v>
      </c>
      <c r="AZ32" s="16">
        <v>0</v>
      </c>
      <c r="BA32" s="16">
        <v>0</v>
      </c>
      <c r="BB32" s="16">
        <v>0</v>
      </c>
      <c r="BC32" s="16">
        <v>0</v>
      </c>
      <c r="BD32" s="17">
        <v>0</v>
      </c>
      <c r="BE32" s="16">
        <v>0</v>
      </c>
      <c r="BF32" s="16">
        <v>0</v>
      </c>
      <c r="BG32" s="16">
        <v>0</v>
      </c>
      <c r="BH32" s="16">
        <v>0</v>
      </c>
      <c r="BI32" s="16">
        <v>0</v>
      </c>
      <c r="BJ32" s="16">
        <v>0</v>
      </c>
      <c r="BK32" s="16">
        <v>0</v>
      </c>
      <c r="BL32" s="16">
        <v>0</v>
      </c>
      <c r="BM32" s="16">
        <v>0</v>
      </c>
      <c r="BN32" s="16">
        <v>22</v>
      </c>
      <c r="BO32" s="16">
        <v>22</v>
      </c>
      <c r="BP32" s="16">
        <v>37</v>
      </c>
      <c r="BQ32" s="16">
        <v>37</v>
      </c>
      <c r="BR32" s="16">
        <v>37</v>
      </c>
      <c r="BS32" s="16">
        <v>37</v>
      </c>
      <c r="BT32" s="16">
        <v>37</v>
      </c>
      <c r="BU32" s="16">
        <v>37</v>
      </c>
      <c r="BV32" s="16">
        <v>37</v>
      </c>
      <c r="BW32" s="17">
        <v>37</v>
      </c>
      <c r="BX32" s="16">
        <v>46</v>
      </c>
      <c r="BY32" s="17">
        <v>46</v>
      </c>
      <c r="BZ32" s="17">
        <v>46</v>
      </c>
      <c r="CA32" s="17">
        <v>46</v>
      </c>
      <c r="CB32" s="17">
        <v>41</v>
      </c>
      <c r="CC32" s="16">
        <v>41</v>
      </c>
      <c r="CD32" s="16">
        <v>41</v>
      </c>
      <c r="CE32" s="16">
        <v>41</v>
      </c>
      <c r="CF32" s="16">
        <v>41</v>
      </c>
      <c r="CG32" s="16">
        <v>41</v>
      </c>
      <c r="CH32" s="16">
        <v>41</v>
      </c>
      <c r="CI32" s="16">
        <v>41</v>
      </c>
      <c r="CJ32" s="16">
        <v>41</v>
      </c>
      <c r="CK32" s="16">
        <v>41</v>
      </c>
      <c r="CL32" s="16">
        <v>41</v>
      </c>
      <c r="CM32" s="16">
        <v>41</v>
      </c>
      <c r="CN32" s="16">
        <v>41</v>
      </c>
      <c r="CO32" s="16">
        <v>41</v>
      </c>
      <c r="CP32" s="16">
        <v>27</v>
      </c>
      <c r="CQ32" s="16">
        <v>0</v>
      </c>
      <c r="CR32" s="16">
        <v>0</v>
      </c>
      <c r="CS32" s="16">
        <v>0</v>
      </c>
      <c r="CT32" s="21">
        <v>241.5</v>
      </c>
    </row>
    <row r="33" spans="1:98" ht="12.75" customHeight="1" x14ac:dyDescent="0.2">
      <c r="A33" s="9" t="s">
        <v>48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7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7">
        <v>0</v>
      </c>
      <c r="S33" s="16">
        <v>0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7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0</v>
      </c>
      <c r="AM33" s="17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24</v>
      </c>
      <c r="AV33" s="16">
        <v>24</v>
      </c>
      <c r="AW33" s="16">
        <v>25</v>
      </c>
      <c r="AX33" s="16">
        <v>24</v>
      </c>
      <c r="AY33" s="16">
        <v>24</v>
      </c>
      <c r="AZ33" s="16">
        <v>24</v>
      </c>
      <c r="BA33" s="16">
        <v>24</v>
      </c>
      <c r="BB33" s="16">
        <v>24</v>
      </c>
      <c r="BC33" s="16">
        <v>24</v>
      </c>
      <c r="BD33" s="17">
        <v>24</v>
      </c>
      <c r="BE33" s="16">
        <v>24</v>
      </c>
      <c r="BF33" s="16">
        <v>22</v>
      </c>
      <c r="BG33" s="16">
        <v>24</v>
      </c>
      <c r="BH33" s="16">
        <v>24</v>
      </c>
      <c r="BI33" s="16">
        <v>24</v>
      </c>
      <c r="BJ33" s="16">
        <v>24</v>
      </c>
      <c r="BK33" s="16">
        <v>25</v>
      </c>
      <c r="BL33" s="16">
        <v>43</v>
      </c>
      <c r="BM33" s="16">
        <v>43</v>
      </c>
      <c r="BN33" s="16">
        <v>42</v>
      </c>
      <c r="BO33" s="16">
        <v>42</v>
      </c>
      <c r="BP33" s="16">
        <v>42</v>
      </c>
      <c r="BQ33" s="16">
        <v>42</v>
      </c>
      <c r="BR33" s="16">
        <v>43</v>
      </c>
      <c r="BS33" s="16">
        <v>43</v>
      </c>
      <c r="BT33" s="16">
        <v>42</v>
      </c>
      <c r="BU33" s="16">
        <v>41</v>
      </c>
      <c r="BV33" s="16">
        <v>43</v>
      </c>
      <c r="BW33" s="17">
        <v>42</v>
      </c>
      <c r="BX33" s="16">
        <v>43</v>
      </c>
      <c r="BY33" s="17">
        <v>43</v>
      </c>
      <c r="BZ33" s="17">
        <v>42</v>
      </c>
      <c r="CA33" s="17">
        <v>43</v>
      </c>
      <c r="CB33" s="17">
        <v>42</v>
      </c>
      <c r="CC33" s="16">
        <v>42</v>
      </c>
      <c r="CD33" s="16">
        <v>42</v>
      </c>
      <c r="CE33" s="16">
        <v>42</v>
      </c>
      <c r="CF33" s="16">
        <v>43</v>
      </c>
      <c r="CG33" s="16">
        <v>43</v>
      </c>
      <c r="CH33" s="16">
        <v>42</v>
      </c>
      <c r="CI33" s="16">
        <v>42</v>
      </c>
      <c r="CJ33" s="16">
        <v>42</v>
      </c>
      <c r="CK33" s="16">
        <v>42</v>
      </c>
      <c r="CL33" s="16">
        <v>42</v>
      </c>
      <c r="CM33" s="16">
        <v>42</v>
      </c>
      <c r="CN33" s="16">
        <v>43</v>
      </c>
      <c r="CO33" s="16">
        <v>42</v>
      </c>
      <c r="CP33" s="16">
        <v>33</v>
      </c>
      <c r="CQ33" s="16">
        <v>25</v>
      </c>
      <c r="CR33" s="1173" t="s">
        <v>281</v>
      </c>
      <c r="CS33" s="1174"/>
      <c r="CT33" s="21">
        <v>446.6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3"/>
      <c r="CD34" s="1153"/>
      <c r="CE34" s="1153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3"/>
      <c r="CD35" s="1153"/>
      <c r="CE35" s="1153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8" t="s">
        <v>49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7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7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1</v>
      </c>
      <c r="AC36" s="16">
        <v>2</v>
      </c>
      <c r="AD36" s="16">
        <v>4</v>
      </c>
      <c r="AE36" s="17">
        <v>6</v>
      </c>
      <c r="AF36" s="16">
        <v>8</v>
      </c>
      <c r="AG36" s="16">
        <v>10</v>
      </c>
      <c r="AH36" s="16">
        <v>12</v>
      </c>
      <c r="AI36" s="16">
        <v>14</v>
      </c>
      <c r="AJ36" s="16">
        <v>16</v>
      </c>
      <c r="AK36" s="16">
        <v>18</v>
      </c>
      <c r="AL36" s="16">
        <v>17</v>
      </c>
      <c r="AM36" s="17">
        <v>20</v>
      </c>
      <c r="AN36" s="16">
        <v>21</v>
      </c>
      <c r="AO36" s="16">
        <v>23</v>
      </c>
      <c r="AP36" s="16">
        <v>27</v>
      </c>
      <c r="AQ36" s="16">
        <v>9</v>
      </c>
      <c r="AR36" s="16">
        <v>19</v>
      </c>
      <c r="AS36" s="16">
        <v>17</v>
      </c>
      <c r="AT36" s="16">
        <v>25</v>
      </c>
      <c r="AU36" s="16">
        <v>22</v>
      </c>
      <c r="AV36" s="16">
        <v>25</v>
      </c>
      <c r="AW36" s="16">
        <v>30</v>
      </c>
      <c r="AX36" s="16">
        <v>30</v>
      </c>
      <c r="AY36" s="16">
        <v>24</v>
      </c>
      <c r="AZ36" s="16">
        <v>9</v>
      </c>
      <c r="BA36" s="16">
        <v>22</v>
      </c>
      <c r="BB36" s="16">
        <v>24</v>
      </c>
      <c r="BC36" s="16">
        <v>29</v>
      </c>
      <c r="BD36" s="17">
        <v>24</v>
      </c>
      <c r="BE36" s="16">
        <v>26</v>
      </c>
      <c r="BF36" s="16">
        <v>25</v>
      </c>
      <c r="BG36" s="16">
        <v>24</v>
      </c>
      <c r="BH36" s="16">
        <v>23</v>
      </c>
      <c r="BI36" s="16">
        <v>22</v>
      </c>
      <c r="BJ36" s="16">
        <v>20</v>
      </c>
      <c r="BK36" s="16">
        <v>19</v>
      </c>
      <c r="BL36" s="16">
        <v>17</v>
      </c>
      <c r="BM36" s="16">
        <v>15</v>
      </c>
      <c r="BN36" s="16">
        <v>13</v>
      </c>
      <c r="BO36" s="16">
        <v>11</v>
      </c>
      <c r="BP36" s="16">
        <v>9</v>
      </c>
      <c r="BQ36" s="16">
        <v>7</v>
      </c>
      <c r="BR36" s="16">
        <v>3</v>
      </c>
      <c r="BS36" s="16">
        <v>2</v>
      </c>
      <c r="BT36" s="16">
        <v>1</v>
      </c>
      <c r="BU36" s="16">
        <v>0</v>
      </c>
      <c r="BV36" s="16">
        <v>1</v>
      </c>
      <c r="BW36" s="17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21">
        <v>331</v>
      </c>
    </row>
    <row r="37" spans="1:98" x14ac:dyDescent="0.2">
      <c r="A37" s="9" t="s">
        <v>50</v>
      </c>
      <c r="B37" s="16">
        <v>20</v>
      </c>
      <c r="C37" s="16">
        <v>21</v>
      </c>
      <c r="D37" s="16">
        <v>26</v>
      </c>
      <c r="E37" s="16">
        <v>23</v>
      </c>
      <c r="F37" s="16">
        <v>19</v>
      </c>
      <c r="G37" s="16">
        <v>17</v>
      </c>
      <c r="H37" s="17">
        <v>18</v>
      </c>
      <c r="I37" s="16">
        <v>20</v>
      </c>
      <c r="J37" s="16">
        <v>20</v>
      </c>
      <c r="K37" s="16">
        <v>22</v>
      </c>
      <c r="L37" s="16">
        <v>24</v>
      </c>
      <c r="M37" s="16">
        <v>22</v>
      </c>
      <c r="N37" s="16">
        <v>21</v>
      </c>
      <c r="O37" s="16">
        <v>20</v>
      </c>
      <c r="P37" s="16">
        <v>19</v>
      </c>
      <c r="Q37" s="16">
        <v>19</v>
      </c>
      <c r="R37" s="17">
        <v>19</v>
      </c>
      <c r="S37" s="16">
        <v>16</v>
      </c>
      <c r="T37" s="16">
        <v>17</v>
      </c>
      <c r="U37" s="16">
        <v>14</v>
      </c>
      <c r="V37" s="16">
        <v>13</v>
      </c>
      <c r="W37" s="16">
        <v>14</v>
      </c>
      <c r="X37" s="16">
        <v>11</v>
      </c>
      <c r="Y37" s="16">
        <v>9</v>
      </c>
      <c r="Z37" s="16">
        <v>8</v>
      </c>
      <c r="AA37" s="16">
        <v>8</v>
      </c>
      <c r="AB37" s="16">
        <v>7</v>
      </c>
      <c r="AC37" s="16">
        <v>7</v>
      </c>
      <c r="AD37" s="16">
        <v>6</v>
      </c>
      <c r="AE37" s="17">
        <v>5</v>
      </c>
      <c r="AF37" s="16">
        <v>5</v>
      </c>
      <c r="AG37" s="16">
        <v>6</v>
      </c>
      <c r="AH37" s="16">
        <v>5</v>
      </c>
      <c r="AI37" s="16">
        <v>5</v>
      </c>
      <c r="AJ37" s="16">
        <v>5</v>
      </c>
      <c r="AK37" s="16">
        <v>5</v>
      </c>
      <c r="AL37" s="16">
        <v>6</v>
      </c>
      <c r="AM37" s="17">
        <v>9</v>
      </c>
      <c r="AN37" s="16">
        <v>7</v>
      </c>
      <c r="AO37" s="16">
        <v>8</v>
      </c>
      <c r="AP37" s="16">
        <v>7</v>
      </c>
      <c r="AQ37" s="16">
        <v>6</v>
      </c>
      <c r="AR37" s="16">
        <v>6</v>
      </c>
      <c r="AS37" s="16">
        <v>6</v>
      </c>
      <c r="AT37" s="16">
        <v>7</v>
      </c>
      <c r="AU37" s="16">
        <v>6</v>
      </c>
      <c r="AV37" s="16">
        <v>6</v>
      </c>
      <c r="AW37" s="16">
        <v>7</v>
      </c>
      <c r="AX37" s="16">
        <v>5</v>
      </c>
      <c r="AY37" s="16">
        <v>7</v>
      </c>
      <c r="AZ37" s="16">
        <v>6</v>
      </c>
      <c r="BA37" s="16">
        <v>7</v>
      </c>
      <c r="BB37" s="16">
        <v>8</v>
      </c>
      <c r="BC37" s="16">
        <v>9</v>
      </c>
      <c r="BD37" s="17">
        <v>13</v>
      </c>
      <c r="BE37" s="16">
        <v>15</v>
      </c>
      <c r="BF37" s="16">
        <v>17</v>
      </c>
      <c r="BG37" s="16">
        <v>18</v>
      </c>
      <c r="BH37" s="16">
        <v>18</v>
      </c>
      <c r="BI37" s="16">
        <v>16</v>
      </c>
      <c r="BJ37" s="16">
        <v>19</v>
      </c>
      <c r="BK37" s="16">
        <v>22</v>
      </c>
      <c r="BL37" s="16">
        <v>21</v>
      </c>
      <c r="BM37" s="16">
        <v>20</v>
      </c>
      <c r="BN37" s="16">
        <v>22</v>
      </c>
      <c r="BO37" s="16">
        <v>22</v>
      </c>
      <c r="BP37" s="16">
        <v>26</v>
      </c>
      <c r="BQ37" s="16">
        <v>29</v>
      </c>
      <c r="BR37" s="16">
        <v>25</v>
      </c>
      <c r="BS37" s="16">
        <v>24</v>
      </c>
      <c r="BT37" s="16">
        <v>18</v>
      </c>
      <c r="BU37" s="16">
        <v>18</v>
      </c>
      <c r="BV37" s="16">
        <v>18</v>
      </c>
      <c r="BW37" s="17">
        <v>15</v>
      </c>
      <c r="BX37" s="16">
        <v>14</v>
      </c>
      <c r="BY37" s="17">
        <v>14</v>
      </c>
      <c r="BZ37" s="17">
        <v>13</v>
      </c>
      <c r="CA37" s="17">
        <v>11</v>
      </c>
      <c r="CB37" s="16">
        <v>9</v>
      </c>
      <c r="CC37" s="16">
        <v>9</v>
      </c>
      <c r="CD37" s="16">
        <v>14</v>
      </c>
      <c r="CE37" s="16">
        <v>22</v>
      </c>
      <c r="CF37" s="16">
        <v>27</v>
      </c>
      <c r="CG37" s="16">
        <v>24</v>
      </c>
      <c r="CH37" s="16">
        <v>23</v>
      </c>
      <c r="CI37" s="16">
        <v>20</v>
      </c>
      <c r="CJ37" s="16">
        <v>19</v>
      </c>
      <c r="CK37" s="16">
        <v>20</v>
      </c>
      <c r="CL37" s="16">
        <v>19</v>
      </c>
      <c r="CM37" s="16">
        <v>20</v>
      </c>
      <c r="CN37" s="16">
        <v>21</v>
      </c>
      <c r="CO37" s="16">
        <v>23</v>
      </c>
      <c r="CP37" s="16">
        <v>23</v>
      </c>
      <c r="CQ37" s="16">
        <v>22</v>
      </c>
      <c r="CR37" s="16">
        <v>23</v>
      </c>
      <c r="CS37" s="16">
        <v>22</v>
      </c>
      <c r="CT37" s="21">
        <v>550.6</v>
      </c>
    </row>
    <row r="38" spans="1:98" x14ac:dyDescent="0.2">
      <c r="A38" s="9" t="s">
        <v>51</v>
      </c>
      <c r="B38" s="16">
        <v>9</v>
      </c>
      <c r="C38" s="16">
        <v>10</v>
      </c>
      <c r="D38" s="16">
        <v>9</v>
      </c>
      <c r="E38" s="16">
        <v>10</v>
      </c>
      <c r="F38" s="16">
        <v>10</v>
      </c>
      <c r="G38" s="16">
        <v>8</v>
      </c>
      <c r="H38" s="17">
        <v>7</v>
      </c>
      <c r="I38" s="16">
        <v>7</v>
      </c>
      <c r="J38" s="16">
        <v>7</v>
      </c>
      <c r="K38" s="16">
        <v>6</v>
      </c>
      <c r="L38" s="16">
        <v>6</v>
      </c>
      <c r="M38" s="16">
        <v>4</v>
      </c>
      <c r="N38" s="16">
        <v>4</v>
      </c>
      <c r="O38" s="16">
        <v>4</v>
      </c>
      <c r="P38" s="16">
        <v>2</v>
      </c>
      <c r="Q38" s="16">
        <v>3</v>
      </c>
      <c r="R38" s="17">
        <v>4</v>
      </c>
      <c r="S38" s="16">
        <v>4</v>
      </c>
      <c r="T38" s="16">
        <v>4</v>
      </c>
      <c r="U38" s="16">
        <v>0</v>
      </c>
      <c r="V38" s="16">
        <v>0</v>
      </c>
      <c r="W38" s="16">
        <v>0</v>
      </c>
      <c r="X38" s="16">
        <v>0</v>
      </c>
      <c r="Y38" s="16">
        <v>0</v>
      </c>
      <c r="Z38" s="16">
        <v>-1</v>
      </c>
      <c r="AA38" s="16">
        <v>-2</v>
      </c>
      <c r="AB38" s="16">
        <v>-3</v>
      </c>
      <c r="AC38" s="16">
        <v>-3</v>
      </c>
      <c r="AD38" s="16">
        <v>-3</v>
      </c>
      <c r="AE38" s="17">
        <v>-3</v>
      </c>
      <c r="AF38" s="16">
        <v>-2</v>
      </c>
      <c r="AG38" s="16">
        <v>0</v>
      </c>
      <c r="AH38" s="16">
        <v>-5</v>
      </c>
      <c r="AI38" s="16">
        <v>-5</v>
      </c>
      <c r="AJ38" s="16">
        <v>-5</v>
      </c>
      <c r="AK38" s="16">
        <v>-5</v>
      </c>
      <c r="AL38" s="16">
        <v>-4</v>
      </c>
      <c r="AM38" s="17">
        <v>-4</v>
      </c>
      <c r="AN38" s="16">
        <v>-4</v>
      </c>
      <c r="AO38" s="16">
        <v>-4</v>
      </c>
      <c r="AP38" s="16">
        <v>-4</v>
      </c>
      <c r="AQ38" s="16">
        <v>-4</v>
      </c>
      <c r="AR38" s="16">
        <v>-5</v>
      </c>
      <c r="AS38" s="16">
        <v>-2</v>
      </c>
      <c r="AT38" s="16">
        <v>-2</v>
      </c>
      <c r="AU38" s="16">
        <v>-2</v>
      </c>
      <c r="AV38" s="16">
        <v>-2</v>
      </c>
      <c r="AW38" s="16">
        <v>0</v>
      </c>
      <c r="AX38" s="16">
        <v>-2</v>
      </c>
      <c r="AY38" s="16">
        <v>-2</v>
      </c>
      <c r="AZ38" s="16">
        <v>-1</v>
      </c>
      <c r="BA38" s="16">
        <v>0</v>
      </c>
      <c r="BB38" s="16">
        <v>4</v>
      </c>
      <c r="BC38" s="16">
        <v>4</v>
      </c>
      <c r="BD38" s="17">
        <v>4</v>
      </c>
      <c r="BE38" s="16">
        <v>3</v>
      </c>
      <c r="BF38" s="16">
        <v>4</v>
      </c>
      <c r="BG38" s="16">
        <v>2</v>
      </c>
      <c r="BH38" s="16">
        <v>2</v>
      </c>
      <c r="BI38" s="16">
        <v>3</v>
      </c>
      <c r="BJ38" s="16">
        <v>3</v>
      </c>
      <c r="BK38" s="16">
        <v>4</v>
      </c>
      <c r="BL38" s="16">
        <v>4</v>
      </c>
      <c r="BM38" s="16">
        <v>2</v>
      </c>
      <c r="BN38" s="16">
        <v>2</v>
      </c>
      <c r="BO38" s="16">
        <v>1</v>
      </c>
      <c r="BP38" s="16">
        <v>0</v>
      </c>
      <c r="BQ38" s="16">
        <v>5</v>
      </c>
      <c r="BR38" s="16">
        <v>1</v>
      </c>
      <c r="BS38" s="16">
        <v>2</v>
      </c>
      <c r="BT38" s="16">
        <v>1</v>
      </c>
      <c r="BU38" s="16">
        <v>1</v>
      </c>
      <c r="BV38" s="16">
        <v>26</v>
      </c>
      <c r="BW38" s="17">
        <v>26</v>
      </c>
      <c r="BX38" s="16">
        <v>26</v>
      </c>
      <c r="BY38" s="17">
        <v>26</v>
      </c>
      <c r="BZ38" s="17">
        <v>26</v>
      </c>
      <c r="CA38" s="17">
        <v>26</v>
      </c>
      <c r="CB38" s="17">
        <v>26</v>
      </c>
      <c r="CC38" s="16">
        <v>26</v>
      </c>
      <c r="CD38" s="16">
        <v>26</v>
      </c>
      <c r="CE38" s="16">
        <v>26</v>
      </c>
      <c r="CF38" s="16">
        <v>26</v>
      </c>
      <c r="CG38" s="16">
        <v>26</v>
      </c>
      <c r="CH38" s="16">
        <v>26</v>
      </c>
      <c r="CI38" s="16">
        <v>26</v>
      </c>
      <c r="CJ38" s="16">
        <v>26</v>
      </c>
      <c r="CK38" s="16">
        <v>26</v>
      </c>
      <c r="CL38" s="16">
        <v>26</v>
      </c>
      <c r="CM38" s="16">
        <v>9</v>
      </c>
      <c r="CN38" s="16">
        <v>9</v>
      </c>
      <c r="CO38" s="16">
        <v>8</v>
      </c>
      <c r="CP38" s="16">
        <v>10</v>
      </c>
      <c r="CQ38" s="16">
        <v>9</v>
      </c>
      <c r="CR38" s="16">
        <v>9</v>
      </c>
      <c r="CS38" s="16">
        <v>9</v>
      </c>
      <c r="CT38" s="20"/>
    </row>
    <row r="39" spans="1:98" x14ac:dyDescent="0.2">
      <c r="A39" s="9" t="s">
        <v>52</v>
      </c>
      <c r="B39" s="18">
        <v>1509</v>
      </c>
      <c r="C39" s="18">
        <v>1487</v>
      </c>
      <c r="D39" s="18">
        <v>1468</v>
      </c>
      <c r="E39" s="18">
        <v>1452</v>
      </c>
      <c r="F39" s="19">
        <v>1437</v>
      </c>
      <c r="G39" s="19">
        <v>1420</v>
      </c>
      <c r="H39" s="19">
        <v>1407</v>
      </c>
      <c r="I39" s="19">
        <v>1390</v>
      </c>
      <c r="J39" s="19">
        <v>1364</v>
      </c>
      <c r="K39" s="19">
        <v>1372</v>
      </c>
      <c r="L39" s="19">
        <v>1363</v>
      </c>
      <c r="M39" s="19">
        <v>1341</v>
      </c>
      <c r="N39" s="19">
        <v>1346</v>
      </c>
      <c r="O39" s="19">
        <v>1343</v>
      </c>
      <c r="P39" s="19">
        <v>1347</v>
      </c>
      <c r="Q39" s="19">
        <v>1338</v>
      </c>
      <c r="R39" s="12">
        <v>1348</v>
      </c>
      <c r="S39" s="19">
        <v>1369</v>
      </c>
      <c r="T39" s="19">
        <v>1385</v>
      </c>
      <c r="U39" s="19">
        <v>1398</v>
      </c>
      <c r="V39" s="19">
        <v>1462</v>
      </c>
      <c r="W39" s="19">
        <v>1508</v>
      </c>
      <c r="X39" s="19">
        <v>1552</v>
      </c>
      <c r="Y39" s="19">
        <v>1613</v>
      </c>
      <c r="Z39" s="19">
        <v>1673</v>
      </c>
      <c r="AA39" s="19">
        <v>1746</v>
      </c>
      <c r="AB39" s="19">
        <v>1737</v>
      </c>
      <c r="AC39" s="19">
        <v>1691</v>
      </c>
      <c r="AD39" s="19">
        <v>1642</v>
      </c>
      <c r="AE39" s="19">
        <v>1587</v>
      </c>
      <c r="AF39" s="19">
        <v>1535</v>
      </c>
      <c r="AG39" s="19">
        <v>1493</v>
      </c>
      <c r="AH39" s="19">
        <v>1480</v>
      </c>
      <c r="AI39" s="12">
        <v>1481</v>
      </c>
      <c r="AJ39" s="19">
        <v>1465</v>
      </c>
      <c r="AK39" s="19">
        <v>1461</v>
      </c>
      <c r="AL39" s="19">
        <v>1467</v>
      </c>
      <c r="AM39" s="19">
        <v>1469</v>
      </c>
      <c r="AN39" s="19">
        <v>1488</v>
      </c>
      <c r="AO39" s="19">
        <v>1500</v>
      </c>
      <c r="AP39" s="18">
        <v>1501</v>
      </c>
      <c r="AQ39" s="18">
        <v>1514</v>
      </c>
      <c r="AR39" s="18">
        <v>1544</v>
      </c>
      <c r="AS39" s="18">
        <v>1580</v>
      </c>
      <c r="AT39" s="18">
        <v>1593</v>
      </c>
      <c r="AU39" s="19">
        <v>1617</v>
      </c>
      <c r="AV39" s="18">
        <v>1634</v>
      </c>
      <c r="AW39" s="18">
        <v>1636</v>
      </c>
      <c r="AX39" s="18">
        <v>1633</v>
      </c>
      <c r="AY39" s="10">
        <v>1619</v>
      </c>
      <c r="AZ39" s="18">
        <v>1606</v>
      </c>
      <c r="BA39" s="18">
        <v>1589</v>
      </c>
      <c r="BB39" s="19">
        <v>1560</v>
      </c>
      <c r="BC39" s="19">
        <v>1544</v>
      </c>
      <c r="BD39" s="19">
        <v>1535</v>
      </c>
      <c r="BE39" s="19">
        <v>1519</v>
      </c>
      <c r="BF39" s="19">
        <v>1533</v>
      </c>
      <c r="BG39" s="19">
        <v>1551</v>
      </c>
      <c r="BH39" s="19">
        <v>1536</v>
      </c>
      <c r="BI39" s="19">
        <v>1550</v>
      </c>
      <c r="BJ39" s="19">
        <v>1556</v>
      </c>
      <c r="BK39" s="19">
        <v>1572</v>
      </c>
      <c r="BL39" s="19">
        <v>1595</v>
      </c>
      <c r="BM39" s="19">
        <v>1603</v>
      </c>
      <c r="BN39" s="19">
        <v>1626</v>
      </c>
      <c r="BO39" s="19">
        <v>1614</v>
      </c>
      <c r="BP39" s="12">
        <v>1642</v>
      </c>
      <c r="BQ39" s="19">
        <v>1648</v>
      </c>
      <c r="BR39" s="19">
        <v>1662</v>
      </c>
      <c r="BS39" s="19">
        <v>1682</v>
      </c>
      <c r="BT39" s="19">
        <v>1706</v>
      </c>
      <c r="BU39" s="19">
        <v>1743</v>
      </c>
      <c r="BV39" s="19">
        <v>1880</v>
      </c>
      <c r="BW39" s="19">
        <v>2042</v>
      </c>
      <c r="BX39" s="19">
        <v>2209</v>
      </c>
      <c r="BY39" s="19">
        <v>2303</v>
      </c>
      <c r="BZ39" s="19">
        <v>2326</v>
      </c>
      <c r="CA39" s="19">
        <v>2312</v>
      </c>
      <c r="CB39" s="19">
        <v>2270</v>
      </c>
      <c r="CC39" s="19">
        <v>2233</v>
      </c>
      <c r="CD39" s="19">
        <v>2198</v>
      </c>
      <c r="CE39" s="19">
        <v>2154</v>
      </c>
      <c r="CF39" s="19">
        <v>2121</v>
      </c>
      <c r="CG39" s="12">
        <v>2069</v>
      </c>
      <c r="CH39" s="19">
        <v>2023</v>
      </c>
      <c r="CI39" s="19">
        <v>1968</v>
      </c>
      <c r="CJ39" s="19">
        <v>1922</v>
      </c>
      <c r="CK39" s="19">
        <v>1862</v>
      </c>
      <c r="CL39" s="18">
        <v>1802</v>
      </c>
      <c r="CM39" s="18">
        <v>1736</v>
      </c>
      <c r="CN39" s="18">
        <v>1693</v>
      </c>
      <c r="CO39" s="18">
        <v>1654</v>
      </c>
      <c r="CP39" s="18">
        <v>1628</v>
      </c>
      <c r="CQ39" s="19">
        <v>1533</v>
      </c>
      <c r="CR39" s="18">
        <v>1499</v>
      </c>
      <c r="CS39" s="18">
        <v>1461</v>
      </c>
      <c r="CT39" s="22">
        <v>39356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7" t="s">
        <v>0</v>
      </c>
      <c r="B41" s="7" t="s">
        <v>1</v>
      </c>
      <c r="C41" s="7" t="s">
        <v>2</v>
      </c>
      <c r="D41" s="7" t="s">
        <v>3</v>
      </c>
      <c r="E41" s="7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7" t="s">
        <v>9</v>
      </c>
      <c r="K41" s="3" t="s">
        <v>10</v>
      </c>
      <c r="L41" s="7" t="s">
        <v>11</v>
      </c>
      <c r="M41" s="7" t="s">
        <v>12</v>
      </c>
      <c r="N41" s="7" t="s">
        <v>13</v>
      </c>
      <c r="O41" s="3" t="s">
        <v>14</v>
      </c>
      <c r="P41" s="7" t="s">
        <v>15</v>
      </c>
      <c r="Q41" s="7" t="s">
        <v>16</v>
      </c>
      <c r="R41" s="3" t="s">
        <v>17</v>
      </c>
      <c r="S41" s="3" t="s">
        <v>54</v>
      </c>
      <c r="T41" s="7" t="s">
        <v>55</v>
      </c>
      <c r="U41" s="7" t="s">
        <v>56</v>
      </c>
      <c r="V41" s="7" t="s">
        <v>57</v>
      </c>
      <c r="W41" s="3" t="s">
        <v>58</v>
      </c>
      <c r="X41" s="7" t="s">
        <v>59</v>
      </c>
      <c r="Y41" s="7" t="s">
        <v>60</v>
      </c>
      <c r="Z41" s="7" t="s">
        <v>61</v>
      </c>
      <c r="AA41" s="3" t="s">
        <v>62</v>
      </c>
      <c r="AB41" s="7" t="s">
        <v>63</v>
      </c>
      <c r="AC41" s="7" t="s">
        <v>64</v>
      </c>
      <c r="AD41" s="7" t="s">
        <v>65</v>
      </c>
      <c r="AE41" s="3" t="s">
        <v>66</v>
      </c>
      <c r="AF41" s="7" t="s">
        <v>67</v>
      </c>
      <c r="AG41" s="7" t="s">
        <v>68</v>
      </c>
      <c r="AH41" s="7" t="s">
        <v>69</v>
      </c>
      <c r="AI41" s="3" t="s">
        <v>70</v>
      </c>
      <c r="AJ41" s="7" t="s">
        <v>71</v>
      </c>
      <c r="AK41" s="7" t="s">
        <v>72</v>
      </c>
      <c r="AL41" s="7" t="s">
        <v>73</v>
      </c>
      <c r="AM41" s="3" t="s">
        <v>74</v>
      </c>
      <c r="AN41" s="7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7" t="s">
        <v>132</v>
      </c>
      <c r="CT41" s="13" t="s">
        <v>133</v>
      </c>
    </row>
    <row r="42" spans="1:98" x14ac:dyDescent="0.2">
      <c r="A42" s="4" t="s">
        <v>135</v>
      </c>
      <c r="B42" s="1">
        <f>SUM(B17:B19)</f>
        <v>811</v>
      </c>
      <c r="C42" s="1">
        <f t="shared" ref="C42:BN42" si="0">SUM(C17:C19)</f>
        <v>813</v>
      </c>
      <c r="D42" s="1">
        <f t="shared" si="0"/>
        <v>811</v>
      </c>
      <c r="E42" s="1">
        <f t="shared" si="0"/>
        <v>812</v>
      </c>
      <c r="F42" s="1">
        <f t="shared" si="0"/>
        <v>814</v>
      </c>
      <c r="G42" s="1">
        <f t="shared" si="0"/>
        <v>813</v>
      </c>
      <c r="H42" s="1">
        <f t="shared" si="0"/>
        <v>813</v>
      </c>
      <c r="I42" s="1">
        <f t="shared" si="0"/>
        <v>811</v>
      </c>
      <c r="J42" s="1">
        <f t="shared" si="0"/>
        <v>814</v>
      </c>
      <c r="K42" s="1">
        <f t="shared" si="0"/>
        <v>813</v>
      </c>
      <c r="L42" s="1">
        <f t="shared" si="0"/>
        <v>813</v>
      </c>
      <c r="M42" s="1">
        <f t="shared" si="0"/>
        <v>812</v>
      </c>
      <c r="N42" s="1">
        <f t="shared" si="0"/>
        <v>814</v>
      </c>
      <c r="O42" s="1">
        <f t="shared" si="0"/>
        <v>810</v>
      </c>
      <c r="P42" s="1">
        <f t="shared" si="0"/>
        <v>813</v>
      </c>
      <c r="Q42" s="1">
        <f t="shared" si="0"/>
        <v>812</v>
      </c>
      <c r="R42" s="1">
        <f t="shared" si="0"/>
        <v>812</v>
      </c>
      <c r="S42" s="1">
        <f t="shared" si="0"/>
        <v>813</v>
      </c>
      <c r="T42" s="1">
        <f t="shared" si="0"/>
        <v>815</v>
      </c>
      <c r="U42" s="1">
        <f t="shared" si="0"/>
        <v>809</v>
      </c>
      <c r="V42" s="1">
        <f t="shared" si="0"/>
        <v>810</v>
      </c>
      <c r="W42" s="1">
        <f t="shared" si="0"/>
        <v>813</v>
      </c>
      <c r="X42" s="1">
        <f t="shared" si="0"/>
        <v>814</v>
      </c>
      <c r="Y42" s="1">
        <f t="shared" si="0"/>
        <v>812</v>
      </c>
      <c r="Z42" s="1">
        <f t="shared" si="0"/>
        <v>813</v>
      </c>
      <c r="AA42" s="1">
        <f t="shared" si="0"/>
        <v>814</v>
      </c>
      <c r="AB42" s="1">
        <f t="shared" si="0"/>
        <v>813</v>
      </c>
      <c r="AC42" s="1">
        <f t="shared" si="0"/>
        <v>813</v>
      </c>
      <c r="AD42" s="1">
        <f t="shared" si="0"/>
        <v>811</v>
      </c>
      <c r="AE42" s="1">
        <f t="shared" si="0"/>
        <v>811</v>
      </c>
      <c r="AF42" s="1">
        <f t="shared" si="0"/>
        <v>815</v>
      </c>
      <c r="AG42" s="1">
        <f t="shared" si="0"/>
        <v>813</v>
      </c>
      <c r="AH42" s="1">
        <f t="shared" si="0"/>
        <v>814</v>
      </c>
      <c r="AI42" s="1">
        <f t="shared" si="0"/>
        <v>815</v>
      </c>
      <c r="AJ42" s="1">
        <f t="shared" si="0"/>
        <v>813</v>
      </c>
      <c r="AK42" s="1">
        <f t="shared" si="0"/>
        <v>812</v>
      </c>
      <c r="AL42" s="1">
        <f t="shared" si="0"/>
        <v>812</v>
      </c>
      <c r="AM42" s="1">
        <f t="shared" si="0"/>
        <v>813</v>
      </c>
      <c r="AN42" s="1">
        <f t="shared" si="0"/>
        <v>813</v>
      </c>
      <c r="AO42" s="1">
        <f t="shared" si="0"/>
        <v>810</v>
      </c>
      <c r="AP42" s="1">
        <f t="shared" si="0"/>
        <v>813</v>
      </c>
      <c r="AQ42" s="1">
        <f t="shared" si="0"/>
        <v>812</v>
      </c>
      <c r="AR42" s="1">
        <f t="shared" si="0"/>
        <v>811</v>
      </c>
      <c r="AS42" s="1">
        <f t="shared" si="0"/>
        <v>814</v>
      </c>
      <c r="AT42" s="1">
        <f t="shared" si="0"/>
        <v>811</v>
      </c>
      <c r="AU42" s="1">
        <f t="shared" si="0"/>
        <v>810</v>
      </c>
      <c r="AV42" s="1">
        <f t="shared" si="0"/>
        <v>813</v>
      </c>
      <c r="AW42" s="1">
        <f t="shared" si="0"/>
        <v>810</v>
      </c>
      <c r="AX42" s="1">
        <f t="shared" si="0"/>
        <v>808</v>
      </c>
      <c r="AY42" s="1">
        <f t="shared" si="0"/>
        <v>810</v>
      </c>
      <c r="AZ42" s="1">
        <f t="shared" si="0"/>
        <v>813</v>
      </c>
      <c r="BA42" s="1">
        <f t="shared" si="0"/>
        <v>811</v>
      </c>
      <c r="BB42" s="1">
        <f t="shared" si="0"/>
        <v>811</v>
      </c>
      <c r="BC42" s="1">
        <f t="shared" si="0"/>
        <v>811</v>
      </c>
      <c r="BD42" s="1">
        <f t="shared" si="0"/>
        <v>812</v>
      </c>
      <c r="BE42" s="1">
        <f t="shared" si="0"/>
        <v>811</v>
      </c>
      <c r="BF42" s="1">
        <f t="shared" si="0"/>
        <v>812</v>
      </c>
      <c r="BG42" s="1">
        <f t="shared" si="0"/>
        <v>812</v>
      </c>
      <c r="BH42" s="1">
        <f t="shared" si="0"/>
        <v>812</v>
      </c>
      <c r="BI42" s="1">
        <f t="shared" si="0"/>
        <v>812</v>
      </c>
      <c r="BJ42" s="1">
        <f t="shared" si="0"/>
        <v>810</v>
      </c>
      <c r="BK42" s="1">
        <f t="shared" si="0"/>
        <v>813</v>
      </c>
      <c r="BL42" s="1">
        <f t="shared" si="0"/>
        <v>814</v>
      </c>
      <c r="BM42" s="1">
        <f t="shared" si="0"/>
        <v>814</v>
      </c>
      <c r="BN42" s="1">
        <f t="shared" si="0"/>
        <v>814</v>
      </c>
      <c r="BO42" s="1">
        <f t="shared" ref="BO42:CT42" si="1">SUM(BO17:BO19)</f>
        <v>813</v>
      </c>
      <c r="BP42" s="1">
        <f t="shared" si="1"/>
        <v>812</v>
      </c>
      <c r="BQ42" s="1">
        <f t="shared" si="1"/>
        <v>813</v>
      </c>
      <c r="BR42" s="1">
        <f t="shared" si="1"/>
        <v>813</v>
      </c>
      <c r="BS42" s="1">
        <f t="shared" si="1"/>
        <v>812</v>
      </c>
      <c r="BT42" s="1">
        <f t="shared" si="1"/>
        <v>812</v>
      </c>
      <c r="BU42" s="1">
        <f t="shared" si="1"/>
        <v>812</v>
      </c>
      <c r="BV42" s="1">
        <f t="shared" si="1"/>
        <v>814</v>
      </c>
      <c r="BW42" s="1">
        <f t="shared" si="1"/>
        <v>813</v>
      </c>
      <c r="BX42" s="1">
        <f t="shared" si="1"/>
        <v>810</v>
      </c>
      <c r="BY42" s="1">
        <f t="shared" si="1"/>
        <v>810</v>
      </c>
      <c r="BZ42" s="1">
        <f t="shared" si="1"/>
        <v>812</v>
      </c>
      <c r="CA42" s="1">
        <f t="shared" si="1"/>
        <v>810</v>
      </c>
      <c r="CB42" s="1">
        <f t="shared" si="1"/>
        <v>810</v>
      </c>
      <c r="CC42" s="1">
        <f t="shared" si="1"/>
        <v>810</v>
      </c>
      <c r="CD42" s="1">
        <f t="shared" si="1"/>
        <v>811</v>
      </c>
      <c r="CE42" s="1">
        <f t="shared" si="1"/>
        <v>809</v>
      </c>
      <c r="CF42" s="1">
        <f t="shared" si="1"/>
        <v>811</v>
      </c>
      <c r="CG42" s="1">
        <f t="shared" si="1"/>
        <v>814</v>
      </c>
      <c r="CH42" s="1">
        <f t="shared" si="1"/>
        <v>811</v>
      </c>
      <c r="CI42" s="1">
        <f t="shared" si="1"/>
        <v>813</v>
      </c>
      <c r="CJ42" s="1">
        <f t="shared" si="1"/>
        <v>811</v>
      </c>
      <c r="CK42" s="1">
        <f t="shared" si="1"/>
        <v>814</v>
      </c>
      <c r="CL42" s="1">
        <f t="shared" si="1"/>
        <v>815</v>
      </c>
      <c r="CM42" s="1">
        <f t="shared" si="1"/>
        <v>812</v>
      </c>
      <c r="CN42" s="1">
        <f t="shared" si="1"/>
        <v>816</v>
      </c>
      <c r="CO42" s="1">
        <f t="shared" si="1"/>
        <v>811</v>
      </c>
      <c r="CP42" s="1">
        <f t="shared" si="1"/>
        <v>811</v>
      </c>
      <c r="CQ42" s="1">
        <f t="shared" si="1"/>
        <v>810</v>
      </c>
      <c r="CR42" s="1">
        <f t="shared" si="1"/>
        <v>812</v>
      </c>
      <c r="CS42" s="1">
        <f t="shared" si="1"/>
        <v>812</v>
      </c>
      <c r="CT42" s="1">
        <f t="shared" si="1"/>
        <v>19522.5</v>
      </c>
    </row>
    <row r="43" spans="1:98" x14ac:dyDescent="0.2">
      <c r="A43" s="4" t="s">
        <v>136</v>
      </c>
      <c r="B43" s="1">
        <f>SUM(B20:B24,B30:B32)</f>
        <v>250</v>
      </c>
      <c r="C43" s="1">
        <f t="shared" ref="C43:BN43" si="2">SUM(C20:C24,C30:C32)</f>
        <v>254</v>
      </c>
      <c r="D43" s="1">
        <f t="shared" si="2"/>
        <v>240</v>
      </c>
      <c r="E43" s="1">
        <f t="shared" si="2"/>
        <v>228</v>
      </c>
      <c r="F43" s="1">
        <f t="shared" si="2"/>
        <v>226</v>
      </c>
      <c r="G43" s="1">
        <f t="shared" si="2"/>
        <v>166</v>
      </c>
      <c r="H43" s="1">
        <f t="shared" si="2"/>
        <v>154</v>
      </c>
      <c r="I43" s="1">
        <f t="shared" si="2"/>
        <v>152</v>
      </c>
      <c r="J43" s="1">
        <f t="shared" si="2"/>
        <v>155</v>
      </c>
      <c r="K43" s="1">
        <f t="shared" si="2"/>
        <v>154</v>
      </c>
      <c r="L43" s="1">
        <f t="shared" si="2"/>
        <v>155</v>
      </c>
      <c r="M43" s="1">
        <f t="shared" si="2"/>
        <v>155</v>
      </c>
      <c r="N43" s="1">
        <f t="shared" si="2"/>
        <v>155</v>
      </c>
      <c r="O43" s="1">
        <f t="shared" si="2"/>
        <v>155</v>
      </c>
      <c r="P43" s="1">
        <f t="shared" si="2"/>
        <v>155</v>
      </c>
      <c r="Q43" s="1">
        <f t="shared" si="2"/>
        <v>155</v>
      </c>
      <c r="R43" s="1">
        <f t="shared" si="2"/>
        <v>154</v>
      </c>
      <c r="S43" s="1">
        <f t="shared" si="2"/>
        <v>155</v>
      </c>
      <c r="T43" s="1">
        <f t="shared" si="2"/>
        <v>155</v>
      </c>
      <c r="U43" s="1">
        <f t="shared" si="2"/>
        <v>168</v>
      </c>
      <c r="V43" s="1">
        <f t="shared" si="2"/>
        <v>215</v>
      </c>
      <c r="W43" s="1">
        <f t="shared" si="2"/>
        <v>218</v>
      </c>
      <c r="X43" s="1">
        <f t="shared" si="2"/>
        <v>218</v>
      </c>
      <c r="Y43" s="1">
        <f t="shared" si="2"/>
        <v>241</v>
      </c>
      <c r="Z43" s="1">
        <f t="shared" si="2"/>
        <v>245</v>
      </c>
      <c r="AA43" s="1">
        <f t="shared" si="2"/>
        <v>244</v>
      </c>
      <c r="AB43" s="1">
        <f t="shared" si="2"/>
        <v>245</v>
      </c>
      <c r="AC43" s="1">
        <f t="shared" si="2"/>
        <v>233</v>
      </c>
      <c r="AD43" s="1">
        <f t="shared" si="2"/>
        <v>234</v>
      </c>
      <c r="AE43" s="1">
        <f t="shared" si="2"/>
        <v>233</v>
      </c>
      <c r="AF43" s="1">
        <f t="shared" si="2"/>
        <v>176</v>
      </c>
      <c r="AG43" s="1">
        <f t="shared" si="2"/>
        <v>156</v>
      </c>
      <c r="AH43" s="1">
        <f t="shared" si="2"/>
        <v>156</v>
      </c>
      <c r="AI43" s="1">
        <f t="shared" si="2"/>
        <v>156</v>
      </c>
      <c r="AJ43" s="1">
        <f t="shared" si="2"/>
        <v>156</v>
      </c>
      <c r="AK43" s="1">
        <f t="shared" si="2"/>
        <v>156</v>
      </c>
      <c r="AL43" s="1">
        <f t="shared" si="2"/>
        <v>156</v>
      </c>
      <c r="AM43" s="1">
        <f t="shared" si="2"/>
        <v>156</v>
      </c>
      <c r="AN43" s="1">
        <f t="shared" si="2"/>
        <v>156</v>
      </c>
      <c r="AO43" s="1">
        <f t="shared" si="2"/>
        <v>156</v>
      </c>
      <c r="AP43" s="1">
        <f t="shared" si="2"/>
        <v>156</v>
      </c>
      <c r="AQ43" s="1">
        <f t="shared" si="2"/>
        <v>156</v>
      </c>
      <c r="AR43" s="1">
        <f t="shared" si="2"/>
        <v>155</v>
      </c>
      <c r="AS43" s="1">
        <f t="shared" si="2"/>
        <v>155</v>
      </c>
      <c r="AT43" s="1">
        <f t="shared" si="2"/>
        <v>155</v>
      </c>
      <c r="AU43" s="1">
        <f t="shared" si="2"/>
        <v>155</v>
      </c>
      <c r="AV43" s="1">
        <f t="shared" si="2"/>
        <v>155</v>
      </c>
      <c r="AW43" s="1">
        <f t="shared" si="2"/>
        <v>155</v>
      </c>
      <c r="AX43" s="1">
        <f t="shared" si="2"/>
        <v>156</v>
      </c>
      <c r="AY43" s="1">
        <f t="shared" si="2"/>
        <v>155</v>
      </c>
      <c r="AZ43" s="1">
        <f t="shared" si="2"/>
        <v>155</v>
      </c>
      <c r="BA43" s="1">
        <f t="shared" si="2"/>
        <v>168</v>
      </c>
      <c r="BB43" s="1">
        <f t="shared" si="2"/>
        <v>155</v>
      </c>
      <c r="BC43" s="1">
        <f t="shared" si="2"/>
        <v>155</v>
      </c>
      <c r="BD43" s="1">
        <f t="shared" si="2"/>
        <v>155</v>
      </c>
      <c r="BE43" s="1">
        <f t="shared" si="2"/>
        <v>155</v>
      </c>
      <c r="BF43" s="1">
        <f t="shared" si="2"/>
        <v>155</v>
      </c>
      <c r="BG43" s="1">
        <f t="shared" si="2"/>
        <v>155</v>
      </c>
      <c r="BH43" s="1">
        <f t="shared" si="2"/>
        <v>155</v>
      </c>
      <c r="BI43" s="1">
        <f t="shared" si="2"/>
        <v>155</v>
      </c>
      <c r="BJ43" s="1">
        <f t="shared" si="2"/>
        <v>155</v>
      </c>
      <c r="BK43" s="1">
        <f t="shared" si="2"/>
        <v>155</v>
      </c>
      <c r="BL43" s="1">
        <f t="shared" si="2"/>
        <v>155</v>
      </c>
      <c r="BM43" s="1">
        <f t="shared" si="2"/>
        <v>155</v>
      </c>
      <c r="BN43" s="1">
        <f t="shared" si="2"/>
        <v>177</v>
      </c>
      <c r="BO43" s="1">
        <f t="shared" ref="BO43:CT43" si="3">SUM(BO20:BO24,BO30:BO32)</f>
        <v>197</v>
      </c>
      <c r="BP43" s="1">
        <f t="shared" si="3"/>
        <v>212</v>
      </c>
      <c r="BQ43" s="1">
        <f t="shared" si="3"/>
        <v>224</v>
      </c>
      <c r="BR43" s="1">
        <f t="shared" si="3"/>
        <v>224</v>
      </c>
      <c r="BS43" s="1">
        <f t="shared" si="3"/>
        <v>224</v>
      </c>
      <c r="BT43" s="1">
        <f t="shared" si="3"/>
        <v>224</v>
      </c>
      <c r="BU43" s="1">
        <f t="shared" si="3"/>
        <v>224</v>
      </c>
      <c r="BV43" s="1">
        <f t="shared" si="3"/>
        <v>258</v>
      </c>
      <c r="BW43" s="1">
        <f t="shared" si="3"/>
        <v>256</v>
      </c>
      <c r="BX43" s="1">
        <f t="shared" si="3"/>
        <v>266</v>
      </c>
      <c r="BY43" s="1">
        <f t="shared" si="3"/>
        <v>266</v>
      </c>
      <c r="BZ43" s="1">
        <f t="shared" si="3"/>
        <v>266</v>
      </c>
      <c r="CA43" s="1">
        <f t="shared" si="3"/>
        <v>266</v>
      </c>
      <c r="CB43" s="1">
        <f t="shared" si="3"/>
        <v>261</v>
      </c>
      <c r="CC43" s="1">
        <f t="shared" si="3"/>
        <v>261</v>
      </c>
      <c r="CD43" s="1">
        <f t="shared" si="3"/>
        <v>261</v>
      </c>
      <c r="CE43" s="1">
        <f t="shared" si="3"/>
        <v>261</v>
      </c>
      <c r="CF43" s="1">
        <f t="shared" si="3"/>
        <v>261</v>
      </c>
      <c r="CG43" s="1">
        <f t="shared" si="3"/>
        <v>261</v>
      </c>
      <c r="CH43" s="1">
        <f t="shared" si="3"/>
        <v>261</v>
      </c>
      <c r="CI43" s="1">
        <f t="shared" si="3"/>
        <v>261</v>
      </c>
      <c r="CJ43" s="1">
        <f t="shared" si="3"/>
        <v>261</v>
      </c>
      <c r="CK43" s="1">
        <f t="shared" si="3"/>
        <v>261</v>
      </c>
      <c r="CL43" s="1">
        <f t="shared" si="3"/>
        <v>261</v>
      </c>
      <c r="CM43" s="1">
        <f t="shared" si="3"/>
        <v>261</v>
      </c>
      <c r="CN43" s="1">
        <f t="shared" si="3"/>
        <v>261</v>
      </c>
      <c r="CO43" s="1">
        <f t="shared" si="3"/>
        <v>261</v>
      </c>
      <c r="CP43" s="1">
        <f t="shared" si="3"/>
        <v>214</v>
      </c>
      <c r="CQ43" s="1">
        <f t="shared" si="3"/>
        <v>155</v>
      </c>
      <c r="CR43" s="1">
        <f t="shared" si="3"/>
        <v>155</v>
      </c>
      <c r="CS43" s="1">
        <f t="shared" si="3"/>
        <v>155</v>
      </c>
      <c r="CT43" s="1">
        <f t="shared" si="3"/>
        <v>4760.7</v>
      </c>
    </row>
    <row r="44" spans="1:98" x14ac:dyDescent="0.2">
      <c r="A44" s="4" t="s">
        <v>137</v>
      </c>
      <c r="B44" s="1">
        <f>SUM(B25:B29,B33)</f>
        <v>344</v>
      </c>
      <c r="C44" s="1">
        <f t="shared" ref="C44:BN44" si="4">SUM(C25:C29,C33)</f>
        <v>334</v>
      </c>
      <c r="D44" s="1">
        <f t="shared" si="4"/>
        <v>326</v>
      </c>
      <c r="E44" s="1">
        <f t="shared" si="4"/>
        <v>314</v>
      </c>
      <c r="F44" s="1">
        <f t="shared" si="4"/>
        <v>314</v>
      </c>
      <c r="G44" s="1">
        <f t="shared" si="4"/>
        <v>313</v>
      </c>
      <c r="H44" s="1">
        <f t="shared" si="4"/>
        <v>314</v>
      </c>
      <c r="I44" s="1">
        <f t="shared" si="4"/>
        <v>314</v>
      </c>
      <c r="J44" s="1">
        <f t="shared" si="4"/>
        <v>314</v>
      </c>
      <c r="K44" s="1">
        <f t="shared" si="4"/>
        <v>295</v>
      </c>
      <c r="L44" s="1">
        <f t="shared" si="4"/>
        <v>297</v>
      </c>
      <c r="M44" s="1">
        <f t="shared" si="4"/>
        <v>294</v>
      </c>
      <c r="N44" s="1">
        <f t="shared" si="4"/>
        <v>295</v>
      </c>
      <c r="O44" s="1">
        <f t="shared" si="4"/>
        <v>295</v>
      </c>
      <c r="P44" s="1">
        <f t="shared" si="4"/>
        <v>294</v>
      </c>
      <c r="Q44" s="1">
        <f t="shared" si="4"/>
        <v>294</v>
      </c>
      <c r="R44" s="1">
        <f t="shared" si="4"/>
        <v>295</v>
      </c>
      <c r="S44" s="1">
        <f t="shared" si="4"/>
        <v>293</v>
      </c>
      <c r="T44" s="1">
        <f t="shared" si="4"/>
        <v>294</v>
      </c>
      <c r="U44" s="1">
        <f t="shared" si="4"/>
        <v>319</v>
      </c>
      <c r="V44" s="1">
        <f t="shared" si="4"/>
        <v>315</v>
      </c>
      <c r="W44" s="1">
        <f t="shared" si="4"/>
        <v>336</v>
      </c>
      <c r="X44" s="1">
        <f t="shared" si="4"/>
        <v>350</v>
      </c>
      <c r="Y44" s="1">
        <f t="shared" si="4"/>
        <v>349</v>
      </c>
      <c r="Z44" s="1">
        <f t="shared" si="4"/>
        <v>350</v>
      </c>
      <c r="AA44" s="1">
        <f t="shared" si="4"/>
        <v>347</v>
      </c>
      <c r="AB44" s="1">
        <f t="shared" si="4"/>
        <v>351</v>
      </c>
      <c r="AC44" s="1">
        <f t="shared" si="4"/>
        <v>350</v>
      </c>
      <c r="AD44" s="1">
        <f t="shared" si="4"/>
        <v>350</v>
      </c>
      <c r="AE44" s="1">
        <f t="shared" si="4"/>
        <v>350</v>
      </c>
      <c r="AF44" s="1">
        <f t="shared" si="4"/>
        <v>349</v>
      </c>
      <c r="AG44" s="1">
        <f t="shared" si="4"/>
        <v>350</v>
      </c>
      <c r="AH44" s="1">
        <f t="shared" si="4"/>
        <v>331</v>
      </c>
      <c r="AI44" s="1">
        <f t="shared" si="4"/>
        <v>331</v>
      </c>
      <c r="AJ44" s="1">
        <f t="shared" si="4"/>
        <v>331</v>
      </c>
      <c r="AK44" s="1">
        <f t="shared" si="4"/>
        <v>315</v>
      </c>
      <c r="AL44" s="1">
        <f t="shared" si="4"/>
        <v>315</v>
      </c>
      <c r="AM44" s="1">
        <f t="shared" si="4"/>
        <v>316</v>
      </c>
      <c r="AN44" s="1">
        <f t="shared" si="4"/>
        <v>322</v>
      </c>
      <c r="AO44" s="1">
        <f t="shared" si="4"/>
        <v>343</v>
      </c>
      <c r="AP44" s="1">
        <f t="shared" si="4"/>
        <v>349</v>
      </c>
      <c r="AQ44" s="1">
        <f t="shared" si="4"/>
        <v>352</v>
      </c>
      <c r="AR44" s="1">
        <f t="shared" si="4"/>
        <v>372</v>
      </c>
      <c r="AS44" s="1">
        <f t="shared" si="4"/>
        <v>378</v>
      </c>
      <c r="AT44" s="1">
        <f t="shared" si="4"/>
        <v>377</v>
      </c>
      <c r="AU44" s="1">
        <f t="shared" si="4"/>
        <v>392</v>
      </c>
      <c r="AV44" s="1">
        <f t="shared" si="4"/>
        <v>396</v>
      </c>
      <c r="AW44" s="1">
        <f t="shared" si="4"/>
        <v>396</v>
      </c>
      <c r="AX44" s="1">
        <f t="shared" si="4"/>
        <v>391</v>
      </c>
      <c r="AY44" s="1">
        <f t="shared" si="4"/>
        <v>399</v>
      </c>
      <c r="AZ44" s="1">
        <f t="shared" si="4"/>
        <v>398</v>
      </c>
      <c r="BA44" s="1">
        <f t="shared" si="4"/>
        <v>400</v>
      </c>
      <c r="BB44" s="1">
        <f t="shared" si="4"/>
        <v>399</v>
      </c>
      <c r="BC44" s="1">
        <f t="shared" si="4"/>
        <v>399</v>
      </c>
      <c r="BD44" s="1">
        <f t="shared" si="4"/>
        <v>398</v>
      </c>
      <c r="BE44" s="1">
        <f t="shared" si="4"/>
        <v>395</v>
      </c>
      <c r="BF44" s="1">
        <f t="shared" si="4"/>
        <v>395</v>
      </c>
      <c r="BG44" s="1">
        <f t="shared" si="4"/>
        <v>394</v>
      </c>
      <c r="BH44" s="1">
        <f t="shared" si="4"/>
        <v>396</v>
      </c>
      <c r="BI44" s="1">
        <f t="shared" si="4"/>
        <v>421</v>
      </c>
      <c r="BJ44" s="1">
        <f t="shared" si="4"/>
        <v>426</v>
      </c>
      <c r="BK44" s="1">
        <f t="shared" si="4"/>
        <v>425</v>
      </c>
      <c r="BL44" s="1">
        <f t="shared" si="4"/>
        <v>444</v>
      </c>
      <c r="BM44" s="1">
        <f t="shared" si="4"/>
        <v>443</v>
      </c>
      <c r="BN44" s="1">
        <f t="shared" si="4"/>
        <v>443</v>
      </c>
      <c r="BO44" s="1">
        <f t="shared" ref="BO44:CT44" si="5">SUM(BO25:BO29,BO33)</f>
        <v>444</v>
      </c>
      <c r="BP44" s="1">
        <f t="shared" si="5"/>
        <v>444</v>
      </c>
      <c r="BQ44" s="1">
        <f t="shared" si="5"/>
        <v>444</v>
      </c>
      <c r="BR44" s="1">
        <f t="shared" si="5"/>
        <v>448</v>
      </c>
      <c r="BS44" s="1">
        <f t="shared" si="5"/>
        <v>447</v>
      </c>
      <c r="BT44" s="1">
        <f t="shared" si="5"/>
        <v>447</v>
      </c>
      <c r="BU44" s="1">
        <f t="shared" si="5"/>
        <v>448</v>
      </c>
      <c r="BV44" s="1">
        <f t="shared" si="5"/>
        <v>454</v>
      </c>
      <c r="BW44" s="1">
        <f t="shared" si="5"/>
        <v>450</v>
      </c>
      <c r="BX44" s="1">
        <f t="shared" si="5"/>
        <v>450</v>
      </c>
      <c r="BY44" s="1">
        <f t="shared" si="5"/>
        <v>453</v>
      </c>
      <c r="BZ44" s="1">
        <f t="shared" si="5"/>
        <v>451</v>
      </c>
      <c r="CA44" s="1">
        <f t="shared" si="5"/>
        <v>455</v>
      </c>
      <c r="CB44" s="1">
        <f t="shared" si="5"/>
        <v>453</v>
      </c>
      <c r="CC44" s="1">
        <f t="shared" si="5"/>
        <v>452</v>
      </c>
      <c r="CD44" s="1">
        <f t="shared" si="5"/>
        <v>453</v>
      </c>
      <c r="CE44" s="1">
        <f t="shared" si="5"/>
        <v>459</v>
      </c>
      <c r="CF44" s="1">
        <f t="shared" si="5"/>
        <v>462</v>
      </c>
      <c r="CG44" s="1">
        <f t="shared" si="5"/>
        <v>463</v>
      </c>
      <c r="CH44" s="1">
        <f t="shared" si="5"/>
        <v>461</v>
      </c>
      <c r="CI44" s="1">
        <f t="shared" si="5"/>
        <v>461</v>
      </c>
      <c r="CJ44" s="1">
        <f t="shared" si="5"/>
        <v>461</v>
      </c>
      <c r="CK44" s="1">
        <f t="shared" si="5"/>
        <v>459</v>
      </c>
      <c r="CL44" s="1">
        <f t="shared" si="5"/>
        <v>458</v>
      </c>
      <c r="CM44" s="1">
        <f t="shared" si="5"/>
        <v>457</v>
      </c>
      <c r="CN44" s="1">
        <f t="shared" si="5"/>
        <v>454</v>
      </c>
      <c r="CO44" s="1">
        <f t="shared" si="5"/>
        <v>445</v>
      </c>
      <c r="CP44" s="1">
        <f t="shared" si="5"/>
        <v>429</v>
      </c>
      <c r="CQ44" s="1">
        <f t="shared" si="5"/>
        <v>421</v>
      </c>
      <c r="CR44" s="1">
        <f t="shared" si="5"/>
        <v>368</v>
      </c>
      <c r="CS44" s="1">
        <f t="shared" si="5"/>
        <v>362</v>
      </c>
      <c r="CT44" s="1">
        <f t="shared" si="5"/>
        <v>9089.3000000000011</v>
      </c>
    </row>
    <row r="45" spans="1:98" x14ac:dyDescent="0.2">
      <c r="A45" s="4" t="s">
        <v>138</v>
      </c>
      <c r="B45" s="1">
        <f>SUM(B3:B16)</f>
        <v>74</v>
      </c>
      <c r="C45" s="1">
        <f t="shared" ref="C45:BN45" si="6">SUM(C3:C16)</f>
        <v>55</v>
      </c>
      <c r="D45" s="1">
        <f t="shared" si="6"/>
        <v>54</v>
      </c>
      <c r="E45" s="1">
        <f t="shared" si="6"/>
        <v>64</v>
      </c>
      <c r="F45" s="1">
        <f t="shared" si="6"/>
        <v>51</v>
      </c>
      <c r="G45" s="1">
        <f t="shared" si="6"/>
        <v>101</v>
      </c>
      <c r="H45" s="1">
        <f t="shared" si="6"/>
        <v>101</v>
      </c>
      <c r="I45" s="1">
        <f t="shared" si="6"/>
        <v>84</v>
      </c>
      <c r="J45" s="1">
        <f t="shared" si="6"/>
        <v>53</v>
      </c>
      <c r="K45" s="1">
        <f t="shared" si="6"/>
        <v>81</v>
      </c>
      <c r="L45" s="1">
        <f t="shared" si="6"/>
        <v>67</v>
      </c>
      <c r="M45" s="1">
        <f t="shared" si="6"/>
        <v>54</v>
      </c>
      <c r="N45" s="1">
        <f t="shared" si="6"/>
        <v>56</v>
      </c>
      <c r="O45" s="1">
        <f t="shared" si="6"/>
        <v>57</v>
      </c>
      <c r="P45" s="1">
        <f t="shared" si="6"/>
        <v>62</v>
      </c>
      <c r="Q45" s="1">
        <f t="shared" si="6"/>
        <v>55</v>
      </c>
      <c r="R45" s="1">
        <f t="shared" si="6"/>
        <v>63</v>
      </c>
      <c r="S45" s="1">
        <f t="shared" si="6"/>
        <v>87</v>
      </c>
      <c r="T45" s="1">
        <f t="shared" si="6"/>
        <v>100</v>
      </c>
      <c r="U45" s="1">
        <f t="shared" si="6"/>
        <v>88</v>
      </c>
      <c r="V45" s="1">
        <f t="shared" si="6"/>
        <v>108</v>
      </c>
      <c r="W45" s="1">
        <f t="shared" si="6"/>
        <v>127</v>
      </c>
      <c r="X45" s="1">
        <f t="shared" si="6"/>
        <v>159</v>
      </c>
      <c r="Y45" s="1">
        <f t="shared" si="6"/>
        <v>202</v>
      </c>
      <c r="Z45" s="1">
        <f t="shared" si="6"/>
        <v>257</v>
      </c>
      <c r="AA45" s="1">
        <f t="shared" si="6"/>
        <v>333</v>
      </c>
      <c r="AB45" s="1">
        <f t="shared" si="6"/>
        <v>325</v>
      </c>
      <c r="AC45" s="1">
        <f t="shared" si="6"/>
        <v>290</v>
      </c>
      <c r="AD45" s="1">
        <f t="shared" si="6"/>
        <v>241</v>
      </c>
      <c r="AE45" s="1">
        <f t="shared" si="6"/>
        <v>186</v>
      </c>
      <c r="AF45" s="1">
        <f t="shared" si="6"/>
        <v>184</v>
      </c>
      <c r="AG45" s="1">
        <f t="shared" si="6"/>
        <v>160</v>
      </c>
      <c r="AH45" s="1">
        <f t="shared" si="6"/>
        <v>169</v>
      </c>
      <c r="AI45" s="1">
        <f t="shared" si="6"/>
        <v>165</v>
      </c>
      <c r="AJ45" s="1">
        <f t="shared" si="6"/>
        <v>150</v>
      </c>
      <c r="AK45" s="1">
        <f t="shared" si="6"/>
        <v>159</v>
      </c>
      <c r="AL45" s="1">
        <f t="shared" si="6"/>
        <v>166</v>
      </c>
      <c r="AM45" s="1">
        <f t="shared" si="6"/>
        <v>160</v>
      </c>
      <c r="AN45" s="1">
        <f t="shared" si="6"/>
        <v>174</v>
      </c>
      <c r="AO45" s="1">
        <f t="shared" si="6"/>
        <v>164</v>
      </c>
      <c r="AP45" s="1">
        <f t="shared" si="6"/>
        <v>153</v>
      </c>
      <c r="AQ45" s="1">
        <f t="shared" si="6"/>
        <v>183</v>
      </c>
      <c r="AR45" s="1">
        <f t="shared" si="6"/>
        <v>185</v>
      </c>
      <c r="AS45" s="1">
        <f t="shared" si="6"/>
        <v>213</v>
      </c>
      <c r="AT45" s="1">
        <f t="shared" si="6"/>
        <v>220</v>
      </c>
      <c r="AU45" s="1">
        <f t="shared" si="6"/>
        <v>233</v>
      </c>
      <c r="AV45" s="1">
        <f t="shared" si="6"/>
        <v>241</v>
      </c>
      <c r="AW45" s="1">
        <f t="shared" si="6"/>
        <v>238</v>
      </c>
      <c r="AX45" s="1">
        <f t="shared" si="6"/>
        <v>244</v>
      </c>
      <c r="AY45" s="1">
        <f t="shared" si="6"/>
        <v>224</v>
      </c>
      <c r="AZ45" s="1">
        <f t="shared" si="6"/>
        <v>225</v>
      </c>
      <c r="BA45" s="1">
        <f t="shared" si="6"/>
        <v>181</v>
      </c>
      <c r="BB45" s="1">
        <f t="shared" si="6"/>
        <v>157</v>
      </c>
      <c r="BC45" s="1">
        <f t="shared" si="6"/>
        <v>138</v>
      </c>
      <c r="BD45" s="1">
        <f t="shared" si="6"/>
        <v>129</v>
      </c>
      <c r="BE45" s="1">
        <f t="shared" si="6"/>
        <v>113</v>
      </c>
      <c r="BF45" s="1">
        <f t="shared" si="6"/>
        <v>125</v>
      </c>
      <c r="BG45" s="1">
        <f t="shared" si="6"/>
        <v>146</v>
      </c>
      <c r="BH45" s="1">
        <f t="shared" si="6"/>
        <v>129</v>
      </c>
      <c r="BI45" s="1">
        <f t="shared" si="6"/>
        <v>119</v>
      </c>
      <c r="BJ45" s="1">
        <f t="shared" si="6"/>
        <v>122</v>
      </c>
      <c r="BK45" s="1">
        <f t="shared" si="6"/>
        <v>134</v>
      </c>
      <c r="BL45" s="1">
        <f t="shared" si="6"/>
        <v>141</v>
      </c>
      <c r="BM45" s="1">
        <f t="shared" si="6"/>
        <v>153</v>
      </c>
      <c r="BN45" s="1">
        <f t="shared" si="6"/>
        <v>156</v>
      </c>
      <c r="BO45" s="1">
        <f t="shared" ref="BO45:CT45" si="7">SUM(BO3:BO16)</f>
        <v>125</v>
      </c>
      <c r="BP45" s="1">
        <f t="shared" si="7"/>
        <v>139</v>
      </c>
      <c r="BQ45" s="1">
        <f t="shared" si="7"/>
        <v>127</v>
      </c>
      <c r="BR45" s="1">
        <f t="shared" si="7"/>
        <v>148</v>
      </c>
      <c r="BS45" s="1">
        <f t="shared" si="7"/>
        <v>171</v>
      </c>
      <c r="BT45" s="1">
        <f t="shared" si="7"/>
        <v>201</v>
      </c>
      <c r="BU45" s="1">
        <f t="shared" si="7"/>
        <v>241</v>
      </c>
      <c r="BV45" s="1">
        <f t="shared" si="7"/>
        <v>309</v>
      </c>
      <c r="BW45" s="1">
        <f t="shared" si="7"/>
        <v>483</v>
      </c>
      <c r="BX45" s="1">
        <f t="shared" si="7"/>
        <v>642</v>
      </c>
      <c r="BY45" s="1">
        <f t="shared" si="7"/>
        <v>734</v>
      </c>
      <c r="BZ45" s="1">
        <f t="shared" si="7"/>
        <v>758</v>
      </c>
      <c r="CA45" s="1">
        <f t="shared" si="7"/>
        <v>745</v>
      </c>
      <c r="CB45" s="1">
        <f t="shared" si="7"/>
        <v>711</v>
      </c>
      <c r="CC45" s="1">
        <f t="shared" si="7"/>
        <v>674</v>
      </c>
      <c r="CD45" s="1">
        <f t="shared" si="7"/>
        <v>630</v>
      </c>
      <c r="CE45" s="1">
        <f t="shared" si="7"/>
        <v>575</v>
      </c>
      <c r="CF45" s="1">
        <f t="shared" si="7"/>
        <v>537</v>
      </c>
      <c r="CG45" s="1">
        <f t="shared" si="7"/>
        <v>482</v>
      </c>
      <c r="CH45" s="1">
        <f t="shared" si="7"/>
        <v>440</v>
      </c>
      <c r="CI45" s="1">
        <f t="shared" si="7"/>
        <v>386</v>
      </c>
      <c r="CJ45" s="1">
        <f t="shared" si="7"/>
        <v>342</v>
      </c>
      <c r="CK45" s="1">
        <f t="shared" si="7"/>
        <v>281</v>
      </c>
      <c r="CL45" s="1">
        <f t="shared" si="7"/>
        <v>223</v>
      </c>
      <c r="CM45" s="1">
        <f t="shared" si="7"/>
        <v>178</v>
      </c>
      <c r="CN45" s="1">
        <f t="shared" si="7"/>
        <v>132</v>
      </c>
      <c r="CO45" s="1">
        <f t="shared" si="7"/>
        <v>105</v>
      </c>
      <c r="CP45" s="1">
        <f t="shared" si="7"/>
        <v>142</v>
      </c>
      <c r="CQ45" s="1">
        <f t="shared" si="7"/>
        <v>116</v>
      </c>
      <c r="CR45" s="1">
        <f t="shared" si="7"/>
        <v>107</v>
      </c>
      <c r="CS45" s="1">
        <f t="shared" si="7"/>
        <v>76</v>
      </c>
      <c r="CT45" s="1">
        <f t="shared" si="7"/>
        <v>5101.8</v>
      </c>
    </row>
    <row r="46" spans="1:98" x14ac:dyDescent="0.2">
      <c r="A46" s="4" t="s">
        <v>139</v>
      </c>
      <c r="B46" s="1">
        <f>B37</f>
        <v>20</v>
      </c>
      <c r="C46" s="1">
        <f t="shared" ref="C46:BN46" si="8">C37</f>
        <v>21</v>
      </c>
      <c r="D46" s="1">
        <f t="shared" si="8"/>
        <v>26</v>
      </c>
      <c r="E46" s="1">
        <f t="shared" si="8"/>
        <v>23</v>
      </c>
      <c r="F46" s="1">
        <f t="shared" si="8"/>
        <v>19</v>
      </c>
      <c r="G46" s="1">
        <f t="shared" si="8"/>
        <v>17</v>
      </c>
      <c r="H46" s="1">
        <f t="shared" si="8"/>
        <v>18</v>
      </c>
      <c r="I46" s="1">
        <f t="shared" si="8"/>
        <v>20</v>
      </c>
      <c r="J46" s="1">
        <f t="shared" si="8"/>
        <v>20</v>
      </c>
      <c r="K46" s="1">
        <f t="shared" si="8"/>
        <v>22</v>
      </c>
      <c r="L46" s="1">
        <f t="shared" si="8"/>
        <v>24</v>
      </c>
      <c r="M46" s="1">
        <f t="shared" si="8"/>
        <v>22</v>
      </c>
      <c r="N46" s="1">
        <f t="shared" si="8"/>
        <v>21</v>
      </c>
      <c r="O46" s="1">
        <f t="shared" si="8"/>
        <v>20</v>
      </c>
      <c r="P46" s="1">
        <f t="shared" si="8"/>
        <v>19</v>
      </c>
      <c r="Q46" s="1">
        <f t="shared" si="8"/>
        <v>19</v>
      </c>
      <c r="R46" s="1">
        <f t="shared" si="8"/>
        <v>19</v>
      </c>
      <c r="S46" s="1">
        <f t="shared" si="8"/>
        <v>16</v>
      </c>
      <c r="T46" s="1">
        <f t="shared" si="8"/>
        <v>17</v>
      </c>
      <c r="U46" s="1">
        <f t="shared" si="8"/>
        <v>14</v>
      </c>
      <c r="V46" s="1">
        <f t="shared" si="8"/>
        <v>13</v>
      </c>
      <c r="W46" s="1">
        <f t="shared" si="8"/>
        <v>14</v>
      </c>
      <c r="X46" s="1">
        <f t="shared" si="8"/>
        <v>11</v>
      </c>
      <c r="Y46" s="1">
        <f t="shared" si="8"/>
        <v>9</v>
      </c>
      <c r="Z46" s="1">
        <f t="shared" si="8"/>
        <v>8</v>
      </c>
      <c r="AA46" s="1">
        <f t="shared" si="8"/>
        <v>8</v>
      </c>
      <c r="AB46" s="1">
        <f t="shared" si="8"/>
        <v>7</v>
      </c>
      <c r="AC46" s="1">
        <f t="shared" si="8"/>
        <v>7</v>
      </c>
      <c r="AD46" s="1">
        <f t="shared" si="8"/>
        <v>6</v>
      </c>
      <c r="AE46" s="1">
        <f t="shared" si="8"/>
        <v>5</v>
      </c>
      <c r="AF46" s="1">
        <f t="shared" si="8"/>
        <v>5</v>
      </c>
      <c r="AG46" s="1">
        <f t="shared" si="8"/>
        <v>6</v>
      </c>
      <c r="AH46" s="1">
        <f t="shared" si="8"/>
        <v>5</v>
      </c>
      <c r="AI46" s="1">
        <f t="shared" si="8"/>
        <v>5</v>
      </c>
      <c r="AJ46" s="1">
        <f t="shared" si="8"/>
        <v>5</v>
      </c>
      <c r="AK46" s="1">
        <f t="shared" si="8"/>
        <v>5</v>
      </c>
      <c r="AL46" s="1">
        <f t="shared" si="8"/>
        <v>6</v>
      </c>
      <c r="AM46" s="1">
        <f t="shared" si="8"/>
        <v>9</v>
      </c>
      <c r="AN46" s="1">
        <f t="shared" si="8"/>
        <v>7</v>
      </c>
      <c r="AO46" s="1">
        <f t="shared" si="8"/>
        <v>8</v>
      </c>
      <c r="AP46" s="1">
        <f t="shared" si="8"/>
        <v>7</v>
      </c>
      <c r="AQ46" s="1">
        <f t="shared" si="8"/>
        <v>6</v>
      </c>
      <c r="AR46" s="1">
        <f t="shared" si="8"/>
        <v>6</v>
      </c>
      <c r="AS46" s="1">
        <f t="shared" si="8"/>
        <v>6</v>
      </c>
      <c r="AT46" s="1">
        <f t="shared" si="8"/>
        <v>7</v>
      </c>
      <c r="AU46" s="1">
        <f t="shared" si="8"/>
        <v>6</v>
      </c>
      <c r="AV46" s="1">
        <f t="shared" si="8"/>
        <v>6</v>
      </c>
      <c r="AW46" s="1">
        <f t="shared" si="8"/>
        <v>7</v>
      </c>
      <c r="AX46" s="1">
        <f t="shared" si="8"/>
        <v>5</v>
      </c>
      <c r="AY46" s="1">
        <f t="shared" si="8"/>
        <v>7</v>
      </c>
      <c r="AZ46" s="1">
        <f t="shared" si="8"/>
        <v>6</v>
      </c>
      <c r="BA46" s="1">
        <f t="shared" si="8"/>
        <v>7</v>
      </c>
      <c r="BB46" s="1">
        <f t="shared" si="8"/>
        <v>8</v>
      </c>
      <c r="BC46" s="1">
        <f t="shared" si="8"/>
        <v>9</v>
      </c>
      <c r="BD46" s="1">
        <f t="shared" si="8"/>
        <v>13</v>
      </c>
      <c r="BE46" s="1">
        <f t="shared" si="8"/>
        <v>15</v>
      </c>
      <c r="BF46" s="1">
        <f t="shared" si="8"/>
        <v>17</v>
      </c>
      <c r="BG46" s="1">
        <f t="shared" si="8"/>
        <v>18</v>
      </c>
      <c r="BH46" s="1">
        <f t="shared" si="8"/>
        <v>18</v>
      </c>
      <c r="BI46" s="1">
        <f t="shared" si="8"/>
        <v>16</v>
      </c>
      <c r="BJ46" s="1">
        <f t="shared" si="8"/>
        <v>19</v>
      </c>
      <c r="BK46" s="1">
        <f t="shared" si="8"/>
        <v>22</v>
      </c>
      <c r="BL46" s="1">
        <f t="shared" si="8"/>
        <v>21</v>
      </c>
      <c r="BM46" s="1">
        <f t="shared" si="8"/>
        <v>20</v>
      </c>
      <c r="BN46" s="1">
        <f t="shared" si="8"/>
        <v>22</v>
      </c>
      <c r="BO46" s="1">
        <f t="shared" ref="BO46:CT46" si="9">BO37</f>
        <v>22</v>
      </c>
      <c r="BP46" s="1">
        <f t="shared" si="9"/>
        <v>26</v>
      </c>
      <c r="BQ46" s="1">
        <f t="shared" si="9"/>
        <v>29</v>
      </c>
      <c r="BR46" s="1">
        <f t="shared" si="9"/>
        <v>25</v>
      </c>
      <c r="BS46" s="1">
        <f t="shared" si="9"/>
        <v>24</v>
      </c>
      <c r="BT46" s="1">
        <f t="shared" si="9"/>
        <v>18</v>
      </c>
      <c r="BU46" s="1">
        <f t="shared" si="9"/>
        <v>18</v>
      </c>
      <c r="BV46" s="1">
        <f t="shared" si="9"/>
        <v>18</v>
      </c>
      <c r="BW46" s="1">
        <f t="shared" si="9"/>
        <v>15</v>
      </c>
      <c r="BX46" s="1">
        <f t="shared" si="9"/>
        <v>14</v>
      </c>
      <c r="BY46" s="1">
        <f t="shared" si="9"/>
        <v>14</v>
      </c>
      <c r="BZ46" s="1">
        <f t="shared" si="9"/>
        <v>13</v>
      </c>
      <c r="CA46" s="1">
        <f t="shared" si="9"/>
        <v>11</v>
      </c>
      <c r="CB46" s="1">
        <f t="shared" si="9"/>
        <v>9</v>
      </c>
      <c r="CC46" s="1">
        <f t="shared" si="9"/>
        <v>9</v>
      </c>
      <c r="CD46" s="1">
        <f t="shared" si="9"/>
        <v>14</v>
      </c>
      <c r="CE46" s="1">
        <f t="shared" si="9"/>
        <v>22</v>
      </c>
      <c r="CF46" s="1">
        <f t="shared" si="9"/>
        <v>27</v>
      </c>
      <c r="CG46" s="1">
        <f t="shared" si="9"/>
        <v>24</v>
      </c>
      <c r="CH46" s="1">
        <f t="shared" si="9"/>
        <v>23</v>
      </c>
      <c r="CI46" s="1">
        <f t="shared" si="9"/>
        <v>20</v>
      </c>
      <c r="CJ46" s="1">
        <f t="shared" si="9"/>
        <v>19</v>
      </c>
      <c r="CK46" s="1">
        <f t="shared" si="9"/>
        <v>20</v>
      </c>
      <c r="CL46" s="1">
        <f t="shared" si="9"/>
        <v>19</v>
      </c>
      <c r="CM46" s="1">
        <f t="shared" si="9"/>
        <v>20</v>
      </c>
      <c r="CN46" s="1">
        <f t="shared" si="9"/>
        <v>21</v>
      </c>
      <c r="CO46" s="1">
        <f t="shared" si="9"/>
        <v>23</v>
      </c>
      <c r="CP46" s="1">
        <f t="shared" si="9"/>
        <v>23</v>
      </c>
      <c r="CQ46" s="1">
        <f t="shared" si="9"/>
        <v>22</v>
      </c>
      <c r="CR46" s="1">
        <f t="shared" si="9"/>
        <v>23</v>
      </c>
      <c r="CS46" s="1">
        <f t="shared" si="9"/>
        <v>22</v>
      </c>
      <c r="CT46" s="1">
        <f t="shared" si="9"/>
        <v>550.6</v>
      </c>
    </row>
    <row r="47" spans="1:98" x14ac:dyDescent="0.2">
      <c r="A47" s="4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2</v>
      </c>
      <c r="AD47" s="1">
        <f t="shared" si="10"/>
        <v>4</v>
      </c>
      <c r="AE47" s="1">
        <f t="shared" si="10"/>
        <v>6</v>
      </c>
      <c r="AF47" s="1">
        <f t="shared" si="10"/>
        <v>8</v>
      </c>
      <c r="AG47" s="1">
        <f t="shared" si="10"/>
        <v>10</v>
      </c>
      <c r="AH47" s="1">
        <f t="shared" si="10"/>
        <v>12</v>
      </c>
      <c r="AI47" s="1">
        <f t="shared" si="10"/>
        <v>14</v>
      </c>
      <c r="AJ47" s="1">
        <f t="shared" si="10"/>
        <v>16</v>
      </c>
      <c r="AK47" s="1">
        <f t="shared" si="10"/>
        <v>18</v>
      </c>
      <c r="AL47" s="1">
        <f t="shared" si="10"/>
        <v>17</v>
      </c>
      <c r="AM47" s="1">
        <f t="shared" si="10"/>
        <v>20</v>
      </c>
      <c r="AN47" s="1">
        <f t="shared" si="10"/>
        <v>21</v>
      </c>
      <c r="AO47" s="1">
        <f t="shared" si="10"/>
        <v>23</v>
      </c>
      <c r="AP47" s="1">
        <f t="shared" si="10"/>
        <v>27</v>
      </c>
      <c r="AQ47" s="1">
        <f t="shared" si="10"/>
        <v>9</v>
      </c>
      <c r="AR47" s="1">
        <f t="shared" si="10"/>
        <v>19</v>
      </c>
      <c r="AS47" s="1">
        <f t="shared" si="10"/>
        <v>17</v>
      </c>
      <c r="AT47" s="1">
        <f t="shared" si="10"/>
        <v>25</v>
      </c>
      <c r="AU47" s="1">
        <f t="shared" si="10"/>
        <v>22</v>
      </c>
      <c r="AV47" s="1">
        <f t="shared" si="10"/>
        <v>25</v>
      </c>
      <c r="AW47" s="1">
        <f t="shared" si="10"/>
        <v>30</v>
      </c>
      <c r="AX47" s="1">
        <f t="shared" si="10"/>
        <v>30</v>
      </c>
      <c r="AY47" s="1">
        <f t="shared" si="10"/>
        <v>24</v>
      </c>
      <c r="AZ47" s="1">
        <f t="shared" si="10"/>
        <v>9</v>
      </c>
      <c r="BA47" s="1">
        <f t="shared" si="10"/>
        <v>22</v>
      </c>
      <c r="BB47" s="1">
        <f t="shared" si="10"/>
        <v>24</v>
      </c>
      <c r="BC47" s="1">
        <f t="shared" si="10"/>
        <v>29</v>
      </c>
      <c r="BD47" s="1">
        <f t="shared" si="10"/>
        <v>24</v>
      </c>
      <c r="BE47" s="1">
        <f t="shared" si="10"/>
        <v>26</v>
      </c>
      <c r="BF47" s="1">
        <f t="shared" si="10"/>
        <v>25</v>
      </c>
      <c r="BG47" s="1">
        <f t="shared" si="10"/>
        <v>24</v>
      </c>
      <c r="BH47" s="1">
        <f t="shared" si="10"/>
        <v>23</v>
      </c>
      <c r="BI47" s="1">
        <f t="shared" si="10"/>
        <v>22</v>
      </c>
      <c r="BJ47" s="1">
        <f t="shared" si="10"/>
        <v>20</v>
      </c>
      <c r="BK47" s="1">
        <f t="shared" si="10"/>
        <v>19</v>
      </c>
      <c r="BL47" s="1">
        <f t="shared" si="10"/>
        <v>17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11</v>
      </c>
      <c r="BP47" s="1">
        <f t="shared" si="11"/>
        <v>9</v>
      </c>
      <c r="BQ47" s="1">
        <f t="shared" si="11"/>
        <v>7</v>
      </c>
      <c r="BR47" s="1">
        <f t="shared" si="11"/>
        <v>3</v>
      </c>
      <c r="BS47" s="1">
        <f t="shared" si="11"/>
        <v>2</v>
      </c>
      <c r="BT47" s="1">
        <f t="shared" si="11"/>
        <v>1</v>
      </c>
      <c r="BU47" s="1">
        <f t="shared" si="11"/>
        <v>0</v>
      </c>
      <c r="BV47" s="1">
        <f t="shared" si="11"/>
        <v>1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331</v>
      </c>
    </row>
    <row r="48" spans="1:98" x14ac:dyDescent="0.2">
      <c r="B48" s="1">
        <f>SUM(B42:B47,B38)</f>
        <v>1508</v>
      </c>
      <c r="C48" s="1">
        <f t="shared" ref="C48:BN48" si="12">SUM(C42:C47,C38)</f>
        <v>1487</v>
      </c>
      <c r="D48" s="1">
        <f t="shared" si="12"/>
        <v>1466</v>
      </c>
      <c r="E48" s="1">
        <f t="shared" si="12"/>
        <v>1451</v>
      </c>
      <c r="F48" s="1">
        <f t="shared" si="12"/>
        <v>1434</v>
      </c>
      <c r="G48" s="1">
        <f t="shared" si="12"/>
        <v>1418</v>
      </c>
      <c r="H48" s="1">
        <f t="shared" si="12"/>
        <v>1407</v>
      </c>
      <c r="I48" s="1">
        <f t="shared" si="12"/>
        <v>1388</v>
      </c>
      <c r="J48" s="1">
        <f t="shared" si="12"/>
        <v>1363</v>
      </c>
      <c r="K48" s="1">
        <f t="shared" si="12"/>
        <v>1371</v>
      </c>
      <c r="L48" s="1">
        <f t="shared" si="12"/>
        <v>1362</v>
      </c>
      <c r="M48" s="1">
        <f t="shared" si="12"/>
        <v>1341</v>
      </c>
      <c r="N48" s="1">
        <f t="shared" si="12"/>
        <v>1345</v>
      </c>
      <c r="O48" s="1">
        <f t="shared" si="12"/>
        <v>1341</v>
      </c>
      <c r="P48" s="1">
        <f t="shared" si="12"/>
        <v>1345</v>
      </c>
      <c r="Q48" s="1">
        <f t="shared" si="12"/>
        <v>1338</v>
      </c>
      <c r="R48" s="1">
        <f t="shared" si="12"/>
        <v>1347</v>
      </c>
      <c r="S48" s="1">
        <f t="shared" si="12"/>
        <v>1368</v>
      </c>
      <c r="T48" s="1">
        <f t="shared" si="12"/>
        <v>1385</v>
      </c>
      <c r="U48" s="1">
        <f t="shared" si="12"/>
        <v>1398</v>
      </c>
      <c r="V48" s="1">
        <f t="shared" si="12"/>
        <v>1461</v>
      </c>
      <c r="W48" s="1">
        <f t="shared" si="12"/>
        <v>1508</v>
      </c>
      <c r="X48" s="1">
        <f t="shared" si="12"/>
        <v>1552</v>
      </c>
      <c r="Y48" s="1">
        <f t="shared" si="12"/>
        <v>1613</v>
      </c>
      <c r="Z48" s="1">
        <f t="shared" si="12"/>
        <v>1672</v>
      </c>
      <c r="AA48" s="1">
        <f t="shared" si="12"/>
        <v>1744</v>
      </c>
      <c r="AB48" s="1">
        <f t="shared" si="12"/>
        <v>1739</v>
      </c>
      <c r="AC48" s="1">
        <f t="shared" si="12"/>
        <v>1692</v>
      </c>
      <c r="AD48" s="1">
        <f t="shared" si="12"/>
        <v>1643</v>
      </c>
      <c r="AE48" s="1">
        <f t="shared" si="12"/>
        <v>1588</v>
      </c>
      <c r="AF48" s="1">
        <f t="shared" si="12"/>
        <v>1535</v>
      </c>
      <c r="AG48" s="1">
        <f t="shared" si="12"/>
        <v>1495</v>
      </c>
      <c r="AH48" s="1">
        <f t="shared" si="12"/>
        <v>1482</v>
      </c>
      <c r="AI48" s="1">
        <f t="shared" si="12"/>
        <v>1481</v>
      </c>
      <c r="AJ48" s="1">
        <f t="shared" si="12"/>
        <v>1466</v>
      </c>
      <c r="AK48" s="1">
        <f t="shared" si="12"/>
        <v>1460</v>
      </c>
      <c r="AL48" s="1">
        <f t="shared" si="12"/>
        <v>1468</v>
      </c>
      <c r="AM48" s="1">
        <f t="shared" si="12"/>
        <v>1470</v>
      </c>
      <c r="AN48" s="1">
        <f t="shared" si="12"/>
        <v>1489</v>
      </c>
      <c r="AO48" s="1">
        <f t="shared" si="12"/>
        <v>1500</v>
      </c>
      <c r="AP48" s="1">
        <f t="shared" si="12"/>
        <v>1501</v>
      </c>
      <c r="AQ48" s="1">
        <f t="shared" si="12"/>
        <v>1514</v>
      </c>
      <c r="AR48" s="1">
        <f t="shared" si="12"/>
        <v>1543</v>
      </c>
      <c r="AS48" s="1">
        <f t="shared" si="12"/>
        <v>1581</v>
      </c>
      <c r="AT48" s="1">
        <f t="shared" si="12"/>
        <v>1593</v>
      </c>
      <c r="AU48" s="1">
        <f t="shared" si="12"/>
        <v>1616</v>
      </c>
      <c r="AV48" s="1">
        <f t="shared" si="12"/>
        <v>1634</v>
      </c>
      <c r="AW48" s="1">
        <f t="shared" si="12"/>
        <v>1636</v>
      </c>
      <c r="AX48" s="1">
        <f t="shared" si="12"/>
        <v>1632</v>
      </c>
      <c r="AY48" s="1">
        <f t="shared" si="12"/>
        <v>1617</v>
      </c>
      <c r="AZ48" s="1">
        <f t="shared" si="12"/>
        <v>1605</v>
      </c>
      <c r="BA48" s="1">
        <f t="shared" si="12"/>
        <v>1589</v>
      </c>
      <c r="BB48" s="1">
        <f t="shared" si="12"/>
        <v>1558</v>
      </c>
      <c r="BC48" s="1">
        <f t="shared" si="12"/>
        <v>1545</v>
      </c>
      <c r="BD48" s="1">
        <f t="shared" si="12"/>
        <v>1535</v>
      </c>
      <c r="BE48" s="1">
        <f t="shared" si="12"/>
        <v>1518</v>
      </c>
      <c r="BF48" s="1">
        <f t="shared" si="12"/>
        <v>1533</v>
      </c>
      <c r="BG48" s="1">
        <f t="shared" si="12"/>
        <v>1551</v>
      </c>
      <c r="BH48" s="1">
        <f t="shared" si="12"/>
        <v>1535</v>
      </c>
      <c r="BI48" s="1">
        <f t="shared" si="12"/>
        <v>1548</v>
      </c>
      <c r="BJ48" s="1">
        <f t="shared" si="12"/>
        <v>1555</v>
      </c>
      <c r="BK48" s="1">
        <f t="shared" si="12"/>
        <v>1572</v>
      </c>
      <c r="BL48" s="1">
        <f t="shared" si="12"/>
        <v>1596</v>
      </c>
      <c r="BM48" s="1">
        <f t="shared" si="12"/>
        <v>1602</v>
      </c>
      <c r="BN48" s="1">
        <f t="shared" si="12"/>
        <v>1627</v>
      </c>
      <c r="BO48" s="1">
        <f t="shared" ref="BO48:CT48" si="13">SUM(BO42:BO47,BO38)</f>
        <v>1613</v>
      </c>
      <c r="BP48" s="1">
        <f t="shared" si="13"/>
        <v>1642</v>
      </c>
      <c r="BQ48" s="1">
        <f t="shared" si="13"/>
        <v>1649</v>
      </c>
      <c r="BR48" s="1">
        <f t="shared" si="13"/>
        <v>1662</v>
      </c>
      <c r="BS48" s="1">
        <f t="shared" si="13"/>
        <v>1682</v>
      </c>
      <c r="BT48" s="1">
        <f t="shared" si="13"/>
        <v>1704</v>
      </c>
      <c r="BU48" s="1">
        <f t="shared" si="13"/>
        <v>1744</v>
      </c>
      <c r="BV48" s="1">
        <f t="shared" si="13"/>
        <v>1880</v>
      </c>
      <c r="BW48" s="1">
        <f t="shared" si="13"/>
        <v>2043</v>
      </c>
      <c r="BX48" s="1">
        <f t="shared" si="13"/>
        <v>2208</v>
      </c>
      <c r="BY48" s="1">
        <f t="shared" si="13"/>
        <v>2303</v>
      </c>
      <c r="BZ48" s="1">
        <f t="shared" si="13"/>
        <v>2326</v>
      </c>
      <c r="CA48" s="1">
        <f t="shared" si="13"/>
        <v>2313</v>
      </c>
      <c r="CB48" s="1">
        <f t="shared" si="13"/>
        <v>2270</v>
      </c>
      <c r="CC48" s="1">
        <f t="shared" si="13"/>
        <v>2232</v>
      </c>
      <c r="CD48" s="1">
        <f t="shared" si="13"/>
        <v>2195</v>
      </c>
      <c r="CE48" s="1">
        <f t="shared" si="13"/>
        <v>2152</v>
      </c>
      <c r="CF48" s="1">
        <f t="shared" si="13"/>
        <v>2124</v>
      </c>
      <c r="CG48" s="1">
        <f t="shared" si="13"/>
        <v>2070</v>
      </c>
      <c r="CH48" s="1">
        <f t="shared" si="13"/>
        <v>2022</v>
      </c>
      <c r="CI48" s="1">
        <f t="shared" si="13"/>
        <v>1967</v>
      </c>
      <c r="CJ48" s="1">
        <f t="shared" si="13"/>
        <v>1920</v>
      </c>
      <c r="CK48" s="1">
        <f t="shared" si="13"/>
        <v>1861</v>
      </c>
      <c r="CL48" s="1">
        <f t="shared" si="13"/>
        <v>1802</v>
      </c>
      <c r="CM48" s="1">
        <f t="shared" si="13"/>
        <v>1737</v>
      </c>
      <c r="CN48" s="1">
        <f t="shared" si="13"/>
        <v>1693</v>
      </c>
      <c r="CO48" s="1">
        <f t="shared" si="13"/>
        <v>1653</v>
      </c>
      <c r="CP48" s="1">
        <f t="shared" si="13"/>
        <v>1629</v>
      </c>
      <c r="CQ48" s="1">
        <f t="shared" si="13"/>
        <v>1533</v>
      </c>
      <c r="CR48" s="1">
        <f t="shared" si="13"/>
        <v>1474</v>
      </c>
      <c r="CS48" s="1">
        <f t="shared" si="13"/>
        <v>1436</v>
      </c>
      <c r="CT48" s="1">
        <f t="shared" si="13"/>
        <v>39355.9</v>
      </c>
    </row>
  </sheetData>
  <mergeCells count="5">
    <mergeCell ref="A1:H1"/>
    <mergeCell ref="I1:K1"/>
    <mergeCell ref="L1:R1"/>
    <mergeCell ref="CR33:CS33"/>
    <mergeCell ref="A40:S4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C17" workbookViewId="0">
      <selection activeCell="A34" sqref="A34:XFD34"/>
    </sheetView>
  </sheetViews>
  <sheetFormatPr defaultRowHeight="12.75" x14ac:dyDescent="0.2"/>
  <cols>
    <col min="1" max="1" width="13.33203125" style="4" customWidth="1"/>
    <col min="2" max="2" width="10.83203125" style="4" customWidth="1"/>
    <col min="3" max="3" width="10.5" style="4" customWidth="1"/>
    <col min="4" max="5" width="10.1640625" style="4" customWidth="1"/>
    <col min="6" max="6" width="8.83203125" style="4" customWidth="1"/>
    <col min="7" max="7" width="8.6640625" style="4" customWidth="1"/>
    <col min="8" max="8" width="9.33203125" style="4"/>
    <col min="9" max="9" width="8.83203125" style="4" customWidth="1"/>
    <col min="10" max="13" width="9.33203125" style="4"/>
    <col min="14" max="14" width="9.5" style="4" customWidth="1"/>
    <col min="15" max="15" width="8.83203125" style="4" customWidth="1"/>
    <col min="16" max="16" width="9.33203125" style="4"/>
    <col min="17" max="17" width="9.5" style="4" customWidth="1"/>
    <col min="18" max="18" width="9.33203125" style="4"/>
    <col min="19" max="19" width="9.5" style="4" bestFit="1" customWidth="1"/>
    <col min="20" max="16384" width="9.33203125" style="4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43892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36" t="s">
        <v>0</v>
      </c>
      <c r="B2" s="37" t="s">
        <v>187</v>
      </c>
      <c r="C2" s="37" t="s">
        <v>188</v>
      </c>
      <c r="D2" s="37" t="s">
        <v>189</v>
      </c>
      <c r="E2" s="37" t="s">
        <v>190</v>
      </c>
      <c r="F2" s="38" t="s">
        <v>191</v>
      </c>
      <c r="G2" s="38" t="s">
        <v>192</v>
      </c>
      <c r="H2" s="38" t="s">
        <v>193</v>
      </c>
      <c r="I2" s="38" t="s">
        <v>194</v>
      </c>
      <c r="J2" s="37" t="s">
        <v>195</v>
      </c>
      <c r="K2" s="38" t="s">
        <v>196</v>
      </c>
      <c r="L2" s="37" t="s">
        <v>197</v>
      </c>
      <c r="M2" s="37" t="s">
        <v>198</v>
      </c>
      <c r="N2" s="37" t="s">
        <v>199</v>
      </c>
      <c r="O2" s="38" t="s">
        <v>200</v>
      </c>
      <c r="P2" s="37" t="s">
        <v>201</v>
      </c>
      <c r="Q2" s="37" t="s">
        <v>202</v>
      </c>
      <c r="R2" s="38" t="s">
        <v>203</v>
      </c>
      <c r="S2" s="31" t="s">
        <v>204</v>
      </c>
      <c r="T2" s="30" t="s">
        <v>205</v>
      </c>
      <c r="U2" s="30" t="s">
        <v>206</v>
      </c>
      <c r="V2" s="30" t="s">
        <v>207</v>
      </c>
      <c r="W2" s="31" t="s">
        <v>208</v>
      </c>
      <c r="X2" s="30" t="s">
        <v>209</v>
      </c>
      <c r="Y2" s="30" t="s">
        <v>210</v>
      </c>
      <c r="Z2" s="30" t="s">
        <v>211</v>
      </c>
      <c r="AA2" s="31" t="s">
        <v>212</v>
      </c>
      <c r="AB2" s="30" t="s">
        <v>213</v>
      </c>
      <c r="AC2" s="30" t="s">
        <v>214</v>
      </c>
      <c r="AD2" s="30" t="s">
        <v>215</v>
      </c>
      <c r="AE2" s="31" t="s">
        <v>216</v>
      </c>
      <c r="AF2" s="30" t="s">
        <v>217</v>
      </c>
      <c r="AG2" s="30" t="s">
        <v>218</v>
      </c>
      <c r="AH2" s="30" t="s">
        <v>219</v>
      </c>
      <c r="AI2" s="31" t="s">
        <v>220</v>
      </c>
      <c r="AJ2" s="46" t="s">
        <v>221</v>
      </c>
      <c r="AK2" s="46" t="s">
        <v>222</v>
      </c>
      <c r="AL2" s="46" t="s">
        <v>223</v>
      </c>
      <c r="AM2" s="47" t="s">
        <v>224</v>
      </c>
      <c r="AN2" s="46" t="s">
        <v>225</v>
      </c>
      <c r="AO2" s="47" t="s">
        <v>226</v>
      </c>
      <c r="AP2" s="47" t="s">
        <v>227</v>
      </c>
      <c r="AQ2" s="47" t="s">
        <v>228</v>
      </c>
      <c r="AR2" s="47" t="s">
        <v>229</v>
      </c>
      <c r="AS2" s="47" t="s">
        <v>230</v>
      </c>
      <c r="AT2" s="47" t="s">
        <v>231</v>
      </c>
      <c r="AU2" s="47" t="s">
        <v>232</v>
      </c>
      <c r="AV2" s="47" t="s">
        <v>233</v>
      </c>
      <c r="AW2" s="47" t="s">
        <v>234</v>
      </c>
      <c r="AX2" s="47" t="s">
        <v>235</v>
      </c>
      <c r="AY2" s="47" t="s">
        <v>236</v>
      </c>
      <c r="AZ2" s="53" t="s">
        <v>158</v>
      </c>
      <c r="BA2" s="53" t="s">
        <v>159</v>
      </c>
      <c r="BB2" s="53" t="s">
        <v>160</v>
      </c>
      <c r="BC2" s="59" t="s">
        <v>161</v>
      </c>
      <c r="BD2" s="53" t="s">
        <v>162</v>
      </c>
      <c r="BE2" s="53" t="s">
        <v>163</v>
      </c>
      <c r="BF2" s="53" t="s">
        <v>164</v>
      </c>
      <c r="BG2" s="53" t="s">
        <v>165</v>
      </c>
      <c r="BH2" s="53" t="s">
        <v>166</v>
      </c>
      <c r="BI2" s="53" t="s">
        <v>167</v>
      </c>
      <c r="BJ2" s="53" t="s">
        <v>168</v>
      </c>
      <c r="BK2" s="53" t="s">
        <v>169</v>
      </c>
      <c r="BL2" s="53" t="s">
        <v>170</v>
      </c>
      <c r="BM2" s="53" t="s">
        <v>171</v>
      </c>
      <c r="BN2" s="53" t="s">
        <v>172</v>
      </c>
      <c r="BO2" s="53" t="s">
        <v>173</v>
      </c>
      <c r="BP2" s="53" t="s">
        <v>174</v>
      </c>
      <c r="BQ2" s="60" t="s">
        <v>237</v>
      </c>
      <c r="BR2" s="60" t="s">
        <v>238</v>
      </c>
      <c r="BS2" s="60" t="s">
        <v>239</v>
      </c>
      <c r="BT2" s="60" t="s">
        <v>240</v>
      </c>
      <c r="BU2" s="60" t="s">
        <v>241</v>
      </c>
      <c r="BV2" s="60" t="s">
        <v>242</v>
      </c>
      <c r="BW2" s="60" t="s">
        <v>243</v>
      </c>
      <c r="BX2" s="60" t="s">
        <v>244</v>
      </c>
      <c r="BY2" s="60" t="s">
        <v>245</v>
      </c>
      <c r="BZ2" s="60" t="s">
        <v>246</v>
      </c>
      <c r="CA2" s="60" t="s">
        <v>247</v>
      </c>
      <c r="CB2" s="60" t="s">
        <v>248</v>
      </c>
      <c r="CC2" s="60" t="s">
        <v>249</v>
      </c>
      <c r="CD2" s="60" t="s">
        <v>250</v>
      </c>
      <c r="CE2" s="60" t="s">
        <v>251</v>
      </c>
      <c r="CF2" s="60" t="s">
        <v>252</v>
      </c>
      <c r="CG2" s="60" t="s">
        <v>253</v>
      </c>
      <c r="CH2" s="69" t="s">
        <v>175</v>
      </c>
      <c r="CI2" s="69" t="s">
        <v>176</v>
      </c>
      <c r="CJ2" s="69" t="s">
        <v>177</v>
      </c>
      <c r="CK2" s="69" t="s">
        <v>178</v>
      </c>
      <c r="CL2" s="69" t="s">
        <v>179</v>
      </c>
      <c r="CM2" s="69" t="s">
        <v>180</v>
      </c>
      <c r="CN2" s="69" t="s">
        <v>181</v>
      </c>
      <c r="CO2" s="69" t="s">
        <v>182</v>
      </c>
      <c r="CP2" s="69" t="s">
        <v>183</v>
      </c>
      <c r="CQ2" s="69" t="s">
        <v>184</v>
      </c>
      <c r="CR2" s="69" t="s">
        <v>185</v>
      </c>
      <c r="CS2" s="68" t="s">
        <v>186</v>
      </c>
      <c r="CT2" s="66" t="s">
        <v>133</v>
      </c>
    </row>
    <row r="3" spans="1:98" x14ac:dyDescent="0.2">
      <c r="A3" s="39" t="s">
        <v>18</v>
      </c>
      <c r="B3" s="40">
        <v>0</v>
      </c>
      <c r="C3" s="40">
        <v>0</v>
      </c>
      <c r="D3" s="40">
        <v>0</v>
      </c>
      <c r="E3" s="40">
        <v>0</v>
      </c>
      <c r="F3" s="40">
        <v>0</v>
      </c>
      <c r="G3" s="40">
        <v>0</v>
      </c>
      <c r="H3" s="40">
        <v>0</v>
      </c>
      <c r="I3" s="40">
        <v>0</v>
      </c>
      <c r="J3" s="40">
        <v>0</v>
      </c>
      <c r="K3" s="40">
        <v>0</v>
      </c>
      <c r="L3" s="40">
        <v>0</v>
      </c>
      <c r="M3" s="40">
        <v>0</v>
      </c>
      <c r="N3" s="41">
        <v>0</v>
      </c>
      <c r="O3" s="41">
        <v>0</v>
      </c>
      <c r="P3" s="40">
        <v>0</v>
      </c>
      <c r="Q3" s="40">
        <v>0</v>
      </c>
      <c r="R3" s="40">
        <v>0</v>
      </c>
      <c r="S3" s="32">
        <v>0</v>
      </c>
      <c r="T3" s="32">
        <v>0</v>
      </c>
      <c r="U3" s="32">
        <v>10</v>
      </c>
      <c r="V3" s="32">
        <v>30</v>
      </c>
      <c r="W3" s="32">
        <v>30</v>
      </c>
      <c r="X3" s="32">
        <v>30</v>
      </c>
      <c r="Y3" s="32">
        <v>30</v>
      </c>
      <c r="Z3" s="32">
        <v>30</v>
      </c>
      <c r="AA3" s="33">
        <v>30</v>
      </c>
      <c r="AB3" s="33">
        <v>30</v>
      </c>
      <c r="AC3" s="32">
        <v>10</v>
      </c>
      <c r="AD3" s="32">
        <v>0</v>
      </c>
      <c r="AE3" s="32">
        <v>0</v>
      </c>
      <c r="AF3" s="32">
        <v>0</v>
      </c>
      <c r="AG3" s="32">
        <v>0</v>
      </c>
      <c r="AH3" s="32">
        <v>0</v>
      </c>
      <c r="AI3" s="32">
        <v>0</v>
      </c>
      <c r="AJ3" s="48">
        <v>0</v>
      </c>
      <c r="AK3" s="49">
        <v>0</v>
      </c>
      <c r="AL3" s="48">
        <v>0</v>
      </c>
      <c r="AM3" s="49">
        <v>30</v>
      </c>
      <c r="AN3" s="49">
        <v>30</v>
      </c>
      <c r="AO3" s="48">
        <v>30</v>
      </c>
      <c r="AP3" s="48">
        <v>30</v>
      </c>
      <c r="AQ3" s="48">
        <v>30</v>
      </c>
      <c r="AR3" s="49">
        <v>30</v>
      </c>
      <c r="AS3" s="48">
        <v>30</v>
      </c>
      <c r="AT3" s="48">
        <v>30</v>
      </c>
      <c r="AU3" s="48">
        <v>30</v>
      </c>
      <c r="AV3" s="48">
        <v>30</v>
      </c>
      <c r="AW3" s="48">
        <v>30</v>
      </c>
      <c r="AX3" s="48">
        <v>30</v>
      </c>
      <c r="AY3" s="48">
        <v>30</v>
      </c>
      <c r="AZ3" s="54">
        <v>30</v>
      </c>
      <c r="BA3" s="54">
        <v>30</v>
      </c>
      <c r="BB3" s="54">
        <v>30</v>
      </c>
      <c r="BC3" s="54">
        <v>30</v>
      </c>
      <c r="BD3" s="55">
        <v>30</v>
      </c>
      <c r="BE3" s="54">
        <v>30</v>
      </c>
      <c r="BF3" s="54">
        <v>30</v>
      </c>
      <c r="BG3" s="54">
        <v>30</v>
      </c>
      <c r="BH3" s="54">
        <v>30</v>
      </c>
      <c r="BI3" s="54">
        <v>30</v>
      </c>
      <c r="BJ3" s="54">
        <v>30</v>
      </c>
      <c r="BK3" s="54">
        <v>30</v>
      </c>
      <c r="BL3" s="54">
        <v>30</v>
      </c>
      <c r="BM3" s="55">
        <v>30</v>
      </c>
      <c r="BN3" s="55">
        <v>30</v>
      </c>
      <c r="BO3" s="55">
        <v>30</v>
      </c>
      <c r="BP3" s="54">
        <v>30</v>
      </c>
      <c r="BQ3" s="61">
        <v>30</v>
      </c>
      <c r="BR3" s="62">
        <v>30</v>
      </c>
      <c r="BS3" s="61">
        <v>30</v>
      </c>
      <c r="BT3" s="61">
        <v>30</v>
      </c>
      <c r="BU3" s="62">
        <v>30</v>
      </c>
      <c r="BV3" s="61">
        <v>30</v>
      </c>
      <c r="BW3" s="62">
        <v>30</v>
      </c>
      <c r="BX3" s="62">
        <v>30</v>
      </c>
      <c r="BY3" s="62">
        <v>30</v>
      </c>
      <c r="BZ3" s="62">
        <v>30</v>
      </c>
      <c r="CA3" s="62">
        <v>30</v>
      </c>
      <c r="CB3" s="62">
        <v>30</v>
      </c>
      <c r="CC3" s="62">
        <v>30</v>
      </c>
      <c r="CD3" s="62">
        <v>30</v>
      </c>
      <c r="CE3" s="62">
        <v>30</v>
      </c>
      <c r="CF3" s="62">
        <v>30</v>
      </c>
      <c r="CG3" s="61">
        <v>30</v>
      </c>
      <c r="CH3" s="70">
        <v>30</v>
      </c>
      <c r="CI3" s="70">
        <v>30</v>
      </c>
      <c r="CJ3" s="70">
        <v>30</v>
      </c>
      <c r="CK3" s="70">
        <v>30</v>
      </c>
      <c r="CL3" s="70">
        <v>30</v>
      </c>
      <c r="CM3" s="70">
        <v>30</v>
      </c>
      <c r="CN3" s="70">
        <v>30</v>
      </c>
      <c r="CO3" s="70">
        <v>30</v>
      </c>
      <c r="CP3" s="70">
        <v>30</v>
      </c>
      <c r="CQ3" s="70">
        <v>0</v>
      </c>
      <c r="CR3" s="70">
        <v>0</v>
      </c>
      <c r="CS3" s="70">
        <v>0</v>
      </c>
      <c r="CT3" s="75">
        <v>480</v>
      </c>
    </row>
    <row r="4" spans="1:98" x14ac:dyDescent="0.2">
      <c r="A4" s="39" t="s">
        <v>19</v>
      </c>
      <c r="B4" s="40">
        <v>0</v>
      </c>
      <c r="C4" s="40">
        <v>0</v>
      </c>
      <c r="D4" s="40">
        <v>0</v>
      </c>
      <c r="E4" s="40">
        <v>0</v>
      </c>
      <c r="F4" s="40">
        <v>0</v>
      </c>
      <c r="G4" s="40">
        <v>0</v>
      </c>
      <c r="H4" s="40">
        <v>0</v>
      </c>
      <c r="I4" s="40">
        <v>0</v>
      </c>
      <c r="J4" s="40">
        <v>0</v>
      </c>
      <c r="K4" s="40">
        <v>0</v>
      </c>
      <c r="L4" s="40">
        <v>0</v>
      </c>
      <c r="M4" s="40">
        <v>0</v>
      </c>
      <c r="N4" s="41">
        <v>0</v>
      </c>
      <c r="O4" s="41">
        <v>0</v>
      </c>
      <c r="P4" s="40">
        <v>0</v>
      </c>
      <c r="Q4" s="40">
        <v>0</v>
      </c>
      <c r="R4" s="40">
        <v>0</v>
      </c>
      <c r="S4" s="32">
        <v>0</v>
      </c>
      <c r="T4" s="32">
        <v>0</v>
      </c>
      <c r="U4" s="32">
        <v>0</v>
      </c>
      <c r="V4" s="32">
        <v>0</v>
      </c>
      <c r="W4" s="32">
        <v>0</v>
      </c>
      <c r="X4" s="32">
        <v>0</v>
      </c>
      <c r="Y4" s="32">
        <v>0</v>
      </c>
      <c r="Z4" s="32">
        <v>0</v>
      </c>
      <c r="AA4" s="33">
        <v>0</v>
      </c>
      <c r="AB4" s="33">
        <v>0</v>
      </c>
      <c r="AC4" s="32">
        <v>0</v>
      </c>
      <c r="AD4" s="32">
        <v>0</v>
      </c>
      <c r="AE4" s="32">
        <v>0</v>
      </c>
      <c r="AF4" s="32">
        <v>0</v>
      </c>
      <c r="AG4" s="32">
        <v>0</v>
      </c>
      <c r="AH4" s="32">
        <v>0</v>
      </c>
      <c r="AI4" s="32">
        <v>0</v>
      </c>
      <c r="AJ4" s="48">
        <v>0</v>
      </c>
      <c r="AK4" s="49">
        <v>0</v>
      </c>
      <c r="AL4" s="48">
        <v>0</v>
      </c>
      <c r="AM4" s="49">
        <v>0</v>
      </c>
      <c r="AN4" s="49">
        <v>0</v>
      </c>
      <c r="AO4" s="48">
        <v>0</v>
      </c>
      <c r="AP4" s="48">
        <v>0</v>
      </c>
      <c r="AQ4" s="48">
        <v>0</v>
      </c>
      <c r="AR4" s="49">
        <v>0</v>
      </c>
      <c r="AS4" s="48">
        <v>0</v>
      </c>
      <c r="AT4" s="48">
        <v>0</v>
      </c>
      <c r="AU4" s="48">
        <v>0</v>
      </c>
      <c r="AV4" s="48">
        <v>0</v>
      </c>
      <c r="AW4" s="48">
        <v>0</v>
      </c>
      <c r="AX4" s="48">
        <v>0</v>
      </c>
      <c r="AY4" s="48">
        <v>0</v>
      </c>
      <c r="AZ4" s="54">
        <v>0</v>
      </c>
      <c r="BA4" s="54">
        <v>0</v>
      </c>
      <c r="BB4" s="54">
        <v>0</v>
      </c>
      <c r="BC4" s="54">
        <v>0</v>
      </c>
      <c r="BD4" s="55">
        <v>0</v>
      </c>
      <c r="BE4" s="54">
        <v>0</v>
      </c>
      <c r="BF4" s="54">
        <v>0</v>
      </c>
      <c r="BG4" s="54">
        <v>0</v>
      </c>
      <c r="BH4" s="54">
        <v>0</v>
      </c>
      <c r="BI4" s="54">
        <v>0</v>
      </c>
      <c r="BJ4" s="54">
        <v>0</v>
      </c>
      <c r="BK4" s="54">
        <v>0</v>
      </c>
      <c r="BL4" s="54">
        <v>0</v>
      </c>
      <c r="BM4" s="55">
        <v>0</v>
      </c>
      <c r="BN4" s="54">
        <v>0</v>
      </c>
      <c r="BO4" s="54">
        <v>0</v>
      </c>
      <c r="BP4" s="54">
        <v>0</v>
      </c>
      <c r="BQ4" s="61">
        <v>0</v>
      </c>
      <c r="BR4" s="62">
        <v>0</v>
      </c>
      <c r="BS4" s="61">
        <v>0</v>
      </c>
      <c r="BT4" s="61">
        <v>0</v>
      </c>
      <c r="BU4" s="62">
        <v>0</v>
      </c>
      <c r="BV4" s="61">
        <v>0</v>
      </c>
      <c r="BW4" s="62">
        <v>21</v>
      </c>
      <c r="BX4" s="62">
        <v>25</v>
      </c>
      <c r="BY4" s="62">
        <v>25</v>
      </c>
      <c r="BZ4" s="62">
        <v>25</v>
      </c>
      <c r="CA4" s="62">
        <v>25</v>
      </c>
      <c r="CB4" s="62">
        <v>25</v>
      </c>
      <c r="CC4" s="62">
        <v>25</v>
      </c>
      <c r="CD4" s="62">
        <v>25</v>
      </c>
      <c r="CE4" s="62">
        <v>25</v>
      </c>
      <c r="CF4" s="62">
        <v>10</v>
      </c>
      <c r="CG4" s="61">
        <v>10</v>
      </c>
      <c r="CH4" s="70">
        <v>0</v>
      </c>
      <c r="CI4" s="70">
        <v>0</v>
      </c>
      <c r="CJ4" s="70">
        <v>0</v>
      </c>
      <c r="CK4" s="70">
        <v>0</v>
      </c>
      <c r="CL4" s="70">
        <v>0</v>
      </c>
      <c r="CM4" s="70">
        <v>0</v>
      </c>
      <c r="CN4" s="70">
        <v>0</v>
      </c>
      <c r="CO4" s="70">
        <v>0</v>
      </c>
      <c r="CP4" s="70">
        <v>0</v>
      </c>
      <c r="CQ4" s="70">
        <v>0</v>
      </c>
      <c r="CR4" s="70">
        <v>0</v>
      </c>
      <c r="CS4" s="70">
        <v>0</v>
      </c>
      <c r="CT4" s="75">
        <v>57</v>
      </c>
    </row>
    <row r="5" spans="1:98" x14ac:dyDescent="0.2">
      <c r="A5" s="39" t="s">
        <v>20</v>
      </c>
      <c r="B5" s="40">
        <v>1</v>
      </c>
      <c r="C5" s="40">
        <v>1</v>
      </c>
      <c r="D5" s="40">
        <v>1</v>
      </c>
      <c r="E5" s="40">
        <v>1</v>
      </c>
      <c r="F5" s="40">
        <v>1</v>
      </c>
      <c r="G5" s="40">
        <v>1</v>
      </c>
      <c r="H5" s="40">
        <v>1</v>
      </c>
      <c r="I5" s="40">
        <v>1</v>
      </c>
      <c r="J5" s="40">
        <v>1</v>
      </c>
      <c r="K5" s="40">
        <v>1</v>
      </c>
      <c r="L5" s="40">
        <v>1</v>
      </c>
      <c r="M5" s="40">
        <v>1</v>
      </c>
      <c r="N5" s="41">
        <v>1</v>
      </c>
      <c r="O5" s="41">
        <v>1</v>
      </c>
      <c r="P5" s="40">
        <v>1</v>
      </c>
      <c r="Q5" s="40">
        <v>1</v>
      </c>
      <c r="R5" s="40">
        <v>1</v>
      </c>
      <c r="S5" s="32">
        <v>1</v>
      </c>
      <c r="T5" s="32">
        <v>1</v>
      </c>
      <c r="U5" s="32">
        <v>1</v>
      </c>
      <c r="V5" s="32">
        <v>1</v>
      </c>
      <c r="W5" s="32">
        <v>1</v>
      </c>
      <c r="X5" s="32">
        <v>1</v>
      </c>
      <c r="Y5" s="32">
        <v>1</v>
      </c>
      <c r="Z5" s="32">
        <v>1</v>
      </c>
      <c r="AA5" s="33">
        <v>1</v>
      </c>
      <c r="AB5" s="33">
        <v>1</v>
      </c>
      <c r="AC5" s="32">
        <v>1</v>
      </c>
      <c r="AD5" s="32">
        <v>1</v>
      </c>
      <c r="AE5" s="32">
        <v>1</v>
      </c>
      <c r="AF5" s="32">
        <v>1</v>
      </c>
      <c r="AG5" s="32">
        <v>1</v>
      </c>
      <c r="AH5" s="32">
        <v>1</v>
      </c>
      <c r="AI5" s="32">
        <v>4</v>
      </c>
      <c r="AJ5" s="48">
        <v>5</v>
      </c>
      <c r="AK5" s="49">
        <v>5</v>
      </c>
      <c r="AL5" s="48">
        <v>5</v>
      </c>
      <c r="AM5" s="49">
        <v>5</v>
      </c>
      <c r="AN5" s="49">
        <v>5</v>
      </c>
      <c r="AO5" s="48">
        <v>5</v>
      </c>
      <c r="AP5" s="48">
        <v>5</v>
      </c>
      <c r="AQ5" s="48">
        <v>5</v>
      </c>
      <c r="AR5" s="49">
        <v>17</v>
      </c>
      <c r="AS5" s="48">
        <v>5</v>
      </c>
      <c r="AT5" s="48">
        <v>5</v>
      </c>
      <c r="AU5" s="48">
        <v>5</v>
      </c>
      <c r="AV5" s="48">
        <v>5</v>
      </c>
      <c r="AW5" s="48">
        <v>5</v>
      </c>
      <c r="AX5" s="48">
        <v>5</v>
      </c>
      <c r="AY5" s="48">
        <v>5</v>
      </c>
      <c r="AZ5" s="54">
        <v>5</v>
      </c>
      <c r="BA5" s="54">
        <v>5</v>
      </c>
      <c r="BB5" s="54">
        <v>5</v>
      </c>
      <c r="BC5" s="54">
        <v>5</v>
      </c>
      <c r="BD5" s="55">
        <v>5</v>
      </c>
      <c r="BE5" s="54">
        <v>5</v>
      </c>
      <c r="BF5" s="54">
        <v>5</v>
      </c>
      <c r="BG5" s="54">
        <v>5</v>
      </c>
      <c r="BH5" s="54">
        <v>5</v>
      </c>
      <c r="BI5" s="54">
        <v>5</v>
      </c>
      <c r="BJ5" s="54">
        <v>5</v>
      </c>
      <c r="BK5" s="54">
        <v>5</v>
      </c>
      <c r="BL5" s="54">
        <v>29</v>
      </c>
      <c r="BM5" s="55">
        <v>29</v>
      </c>
      <c r="BN5" s="55">
        <v>29</v>
      </c>
      <c r="BO5" s="55">
        <v>29</v>
      </c>
      <c r="BP5" s="54">
        <v>29</v>
      </c>
      <c r="BQ5" s="61">
        <v>5</v>
      </c>
      <c r="BR5" s="62">
        <v>5</v>
      </c>
      <c r="BS5" s="61">
        <v>5</v>
      </c>
      <c r="BT5" s="61">
        <v>5</v>
      </c>
      <c r="BU5" s="62">
        <v>5</v>
      </c>
      <c r="BV5" s="61">
        <v>5</v>
      </c>
      <c r="BW5" s="62">
        <v>29</v>
      </c>
      <c r="BX5" s="62">
        <v>29</v>
      </c>
      <c r="BY5" s="62">
        <v>29</v>
      </c>
      <c r="BZ5" s="62">
        <v>29</v>
      </c>
      <c r="CA5" s="62">
        <v>29</v>
      </c>
      <c r="CB5" s="62">
        <v>29</v>
      </c>
      <c r="CC5" s="62">
        <v>29</v>
      </c>
      <c r="CD5" s="62">
        <v>29</v>
      </c>
      <c r="CE5" s="62">
        <v>29</v>
      </c>
      <c r="CF5" s="61">
        <v>5</v>
      </c>
      <c r="CG5" s="61">
        <v>5</v>
      </c>
      <c r="CH5" s="70">
        <v>3</v>
      </c>
      <c r="CI5" s="70">
        <v>4</v>
      </c>
      <c r="CJ5" s="70">
        <v>4</v>
      </c>
      <c r="CK5" s="70">
        <v>4</v>
      </c>
      <c r="CL5" s="70">
        <v>4</v>
      </c>
      <c r="CM5" s="70">
        <v>4</v>
      </c>
      <c r="CN5" s="70">
        <v>4</v>
      </c>
      <c r="CO5" s="70">
        <v>4</v>
      </c>
      <c r="CP5" s="70">
        <v>4</v>
      </c>
      <c r="CQ5" s="70">
        <v>4</v>
      </c>
      <c r="CR5" s="70">
        <v>4</v>
      </c>
      <c r="CS5" s="70">
        <v>4</v>
      </c>
      <c r="CT5" s="75">
        <v>168</v>
      </c>
    </row>
    <row r="6" spans="1:98" x14ac:dyDescent="0.2">
      <c r="A6" s="39" t="s">
        <v>21</v>
      </c>
      <c r="B6" s="40">
        <v>9</v>
      </c>
      <c r="C6" s="40">
        <v>10</v>
      </c>
      <c r="D6" s="40">
        <v>10</v>
      </c>
      <c r="E6" s="40">
        <v>10</v>
      </c>
      <c r="F6" s="40">
        <v>10</v>
      </c>
      <c r="G6" s="40">
        <v>8</v>
      </c>
      <c r="H6" s="40">
        <v>9</v>
      </c>
      <c r="I6" s="40">
        <v>9</v>
      </c>
      <c r="J6" s="40">
        <v>9</v>
      </c>
      <c r="K6" s="40">
        <v>9</v>
      </c>
      <c r="L6" s="40">
        <v>8</v>
      </c>
      <c r="M6" s="40">
        <v>10</v>
      </c>
      <c r="N6" s="41">
        <v>10</v>
      </c>
      <c r="O6" s="41">
        <v>9</v>
      </c>
      <c r="P6" s="40">
        <v>10</v>
      </c>
      <c r="Q6" s="40">
        <v>30</v>
      </c>
      <c r="R6" s="40">
        <v>20</v>
      </c>
      <c r="S6" s="32">
        <v>30</v>
      </c>
      <c r="T6" s="32">
        <v>58</v>
      </c>
      <c r="U6" s="32">
        <v>58</v>
      </c>
      <c r="V6" s="32">
        <v>58</v>
      </c>
      <c r="W6" s="32">
        <v>55</v>
      </c>
      <c r="X6" s="32">
        <v>39</v>
      </c>
      <c r="Y6" s="32">
        <v>57</v>
      </c>
      <c r="Z6" s="32">
        <v>56</v>
      </c>
      <c r="AA6" s="33">
        <v>58</v>
      </c>
      <c r="AB6" s="33">
        <v>47</v>
      </c>
      <c r="AC6" s="32">
        <v>9</v>
      </c>
      <c r="AD6" s="32">
        <v>9</v>
      </c>
      <c r="AE6" s="32">
        <v>9</v>
      </c>
      <c r="AF6" s="32">
        <v>10</v>
      </c>
      <c r="AG6" s="32">
        <v>10</v>
      </c>
      <c r="AH6" s="32">
        <v>40</v>
      </c>
      <c r="AI6" s="32">
        <v>48</v>
      </c>
      <c r="AJ6" s="48">
        <v>61</v>
      </c>
      <c r="AK6" s="49">
        <v>61</v>
      </c>
      <c r="AL6" s="48">
        <v>81</v>
      </c>
      <c r="AM6" s="49">
        <v>83</v>
      </c>
      <c r="AN6" s="49">
        <v>106</v>
      </c>
      <c r="AO6" s="49">
        <v>105</v>
      </c>
      <c r="AP6" s="48">
        <v>106</v>
      </c>
      <c r="AQ6" s="49">
        <v>106</v>
      </c>
      <c r="AR6" s="49">
        <v>106</v>
      </c>
      <c r="AS6" s="48">
        <v>106</v>
      </c>
      <c r="AT6" s="48">
        <v>106</v>
      </c>
      <c r="AU6" s="48">
        <v>106</v>
      </c>
      <c r="AV6" s="49">
        <v>106</v>
      </c>
      <c r="AW6" s="48">
        <v>106</v>
      </c>
      <c r="AX6" s="48">
        <v>106</v>
      </c>
      <c r="AY6" s="49">
        <v>106</v>
      </c>
      <c r="AZ6" s="55">
        <v>106</v>
      </c>
      <c r="BA6" s="54">
        <v>80</v>
      </c>
      <c r="BB6" s="54">
        <v>76</v>
      </c>
      <c r="BC6" s="54">
        <v>76</v>
      </c>
      <c r="BD6" s="55">
        <v>80</v>
      </c>
      <c r="BE6" s="54">
        <v>82</v>
      </c>
      <c r="BF6" s="54">
        <v>83</v>
      </c>
      <c r="BG6" s="54">
        <v>83</v>
      </c>
      <c r="BH6" s="54">
        <v>96</v>
      </c>
      <c r="BI6" s="54">
        <v>106</v>
      </c>
      <c r="BJ6" s="54">
        <v>106</v>
      </c>
      <c r="BK6" s="54">
        <v>106</v>
      </c>
      <c r="BL6" s="54">
        <v>106</v>
      </c>
      <c r="BM6" s="55">
        <v>106</v>
      </c>
      <c r="BN6" s="55">
        <v>106</v>
      </c>
      <c r="BO6" s="55">
        <v>106</v>
      </c>
      <c r="BP6" s="54">
        <v>81</v>
      </c>
      <c r="BQ6" s="61">
        <v>80</v>
      </c>
      <c r="BR6" s="62">
        <v>62</v>
      </c>
      <c r="BS6" s="61">
        <v>58</v>
      </c>
      <c r="BT6" s="61">
        <v>30</v>
      </c>
      <c r="BU6" s="62">
        <v>34</v>
      </c>
      <c r="BV6" s="61">
        <v>29</v>
      </c>
      <c r="BW6" s="62">
        <v>59</v>
      </c>
      <c r="BX6" s="62">
        <v>84</v>
      </c>
      <c r="BY6" s="62">
        <v>106</v>
      </c>
      <c r="BZ6" s="62">
        <v>106</v>
      </c>
      <c r="CA6" s="62">
        <v>106</v>
      </c>
      <c r="CB6" s="62">
        <v>105</v>
      </c>
      <c r="CC6" s="62">
        <v>106</v>
      </c>
      <c r="CD6" s="62">
        <v>106</v>
      </c>
      <c r="CE6" s="62">
        <v>106</v>
      </c>
      <c r="CF6" s="62">
        <v>106</v>
      </c>
      <c r="CG6" s="62">
        <v>106</v>
      </c>
      <c r="CH6" s="70">
        <v>105</v>
      </c>
      <c r="CI6" s="70">
        <v>78</v>
      </c>
      <c r="CJ6" s="70">
        <v>51</v>
      </c>
      <c r="CK6" s="70">
        <v>25</v>
      </c>
      <c r="CL6" s="70">
        <v>20</v>
      </c>
      <c r="CM6" s="70">
        <v>20</v>
      </c>
      <c r="CN6" s="70">
        <v>20</v>
      </c>
      <c r="CO6" s="70">
        <v>20</v>
      </c>
      <c r="CP6" s="70">
        <v>19</v>
      </c>
      <c r="CQ6" s="70">
        <v>10</v>
      </c>
      <c r="CR6" s="70">
        <v>8</v>
      </c>
      <c r="CS6" s="70">
        <v>7</v>
      </c>
      <c r="CT6" s="75">
        <v>1441</v>
      </c>
    </row>
    <row r="7" spans="1:98" x14ac:dyDescent="0.2">
      <c r="A7" s="39" t="s">
        <v>22</v>
      </c>
      <c r="B7" s="40">
        <v>11</v>
      </c>
      <c r="C7" s="40">
        <v>11</v>
      </c>
      <c r="D7" s="40">
        <v>11</v>
      </c>
      <c r="E7" s="40">
        <v>12</v>
      </c>
      <c r="F7" s="40">
        <v>12</v>
      </c>
      <c r="G7" s="40">
        <v>11</v>
      </c>
      <c r="H7" s="40">
        <v>11</v>
      </c>
      <c r="I7" s="40">
        <v>11</v>
      </c>
      <c r="J7" s="40">
        <v>11</v>
      </c>
      <c r="K7" s="40">
        <v>11</v>
      </c>
      <c r="L7" s="40">
        <v>9</v>
      </c>
      <c r="M7" s="40">
        <v>12</v>
      </c>
      <c r="N7" s="41">
        <v>12</v>
      </c>
      <c r="O7" s="41">
        <v>12</v>
      </c>
      <c r="P7" s="40">
        <v>13</v>
      </c>
      <c r="Q7" s="40">
        <v>12</v>
      </c>
      <c r="R7" s="40">
        <v>13</v>
      </c>
      <c r="S7" s="32">
        <v>11</v>
      </c>
      <c r="T7" s="32">
        <v>14</v>
      </c>
      <c r="U7" s="32">
        <v>11</v>
      </c>
      <c r="V7" s="32">
        <v>33</v>
      </c>
      <c r="W7" s="32">
        <v>31</v>
      </c>
      <c r="X7" s="32">
        <v>28</v>
      </c>
      <c r="Y7" s="32">
        <v>20</v>
      </c>
      <c r="Z7" s="32">
        <v>20</v>
      </c>
      <c r="AA7" s="33">
        <v>20</v>
      </c>
      <c r="AB7" s="33">
        <v>18</v>
      </c>
      <c r="AC7" s="32">
        <v>12</v>
      </c>
      <c r="AD7" s="32">
        <v>11</v>
      </c>
      <c r="AE7" s="32">
        <v>11</v>
      </c>
      <c r="AF7" s="32">
        <v>15</v>
      </c>
      <c r="AG7" s="32">
        <v>15</v>
      </c>
      <c r="AH7" s="32">
        <v>15</v>
      </c>
      <c r="AI7" s="32">
        <v>13</v>
      </c>
      <c r="AJ7" s="48">
        <v>13</v>
      </c>
      <c r="AK7" s="49">
        <v>14</v>
      </c>
      <c r="AL7" s="48">
        <v>14</v>
      </c>
      <c r="AM7" s="49">
        <v>14</v>
      </c>
      <c r="AN7" s="49">
        <v>37</v>
      </c>
      <c r="AO7" s="48">
        <v>36</v>
      </c>
      <c r="AP7" s="48">
        <v>36</v>
      </c>
      <c r="AQ7" s="48">
        <v>42</v>
      </c>
      <c r="AR7" s="49">
        <v>74</v>
      </c>
      <c r="AS7" s="48">
        <v>50</v>
      </c>
      <c r="AT7" s="48">
        <v>54</v>
      </c>
      <c r="AU7" s="48">
        <v>53</v>
      </c>
      <c r="AV7" s="48">
        <v>57</v>
      </c>
      <c r="AW7" s="48">
        <v>55</v>
      </c>
      <c r="AX7" s="48">
        <v>52</v>
      </c>
      <c r="AY7" s="48">
        <v>50</v>
      </c>
      <c r="AZ7" s="54">
        <v>51</v>
      </c>
      <c r="BA7" s="54">
        <v>51</v>
      </c>
      <c r="BB7" s="54">
        <v>45</v>
      </c>
      <c r="BC7" s="54">
        <v>45</v>
      </c>
      <c r="BD7" s="55">
        <v>48</v>
      </c>
      <c r="BE7" s="54">
        <v>56</v>
      </c>
      <c r="BF7" s="54">
        <v>56</v>
      </c>
      <c r="BG7" s="54">
        <v>56</v>
      </c>
      <c r="BH7" s="54">
        <v>59</v>
      </c>
      <c r="BI7" s="54">
        <v>57</v>
      </c>
      <c r="BJ7" s="54">
        <v>55</v>
      </c>
      <c r="BK7" s="54">
        <v>60</v>
      </c>
      <c r="BL7" s="54">
        <v>56</v>
      </c>
      <c r="BM7" s="55">
        <v>58</v>
      </c>
      <c r="BN7" s="55">
        <v>50</v>
      </c>
      <c r="BO7" s="55">
        <v>50</v>
      </c>
      <c r="BP7" s="54">
        <v>52</v>
      </c>
      <c r="BQ7" s="61">
        <v>63</v>
      </c>
      <c r="BR7" s="62">
        <v>68</v>
      </c>
      <c r="BS7" s="61">
        <v>62</v>
      </c>
      <c r="BT7" s="61">
        <v>61</v>
      </c>
      <c r="BU7" s="62">
        <v>42</v>
      </c>
      <c r="BV7" s="61">
        <v>39</v>
      </c>
      <c r="BW7" s="62">
        <v>31</v>
      </c>
      <c r="BX7" s="62">
        <v>42</v>
      </c>
      <c r="BY7" s="62">
        <v>43</v>
      </c>
      <c r="BZ7" s="62">
        <v>59</v>
      </c>
      <c r="CA7" s="62">
        <v>46</v>
      </c>
      <c r="CB7" s="62">
        <v>44</v>
      </c>
      <c r="CC7" s="62">
        <v>49</v>
      </c>
      <c r="CD7" s="62">
        <v>44</v>
      </c>
      <c r="CE7" s="62">
        <v>48</v>
      </c>
      <c r="CF7" s="62">
        <v>47</v>
      </c>
      <c r="CG7" s="61">
        <v>47</v>
      </c>
      <c r="CH7" s="70">
        <v>46</v>
      </c>
      <c r="CI7" s="70">
        <v>46</v>
      </c>
      <c r="CJ7" s="70">
        <v>48</v>
      </c>
      <c r="CK7" s="70">
        <v>40</v>
      </c>
      <c r="CL7" s="70">
        <v>51</v>
      </c>
      <c r="CM7" s="70">
        <v>26</v>
      </c>
      <c r="CN7" s="70">
        <v>13</v>
      </c>
      <c r="CO7" s="70">
        <v>11</v>
      </c>
      <c r="CP7" s="70">
        <v>11</v>
      </c>
      <c r="CQ7" s="70">
        <v>11</v>
      </c>
      <c r="CR7" s="70">
        <v>11</v>
      </c>
      <c r="CS7" s="70">
        <v>7</v>
      </c>
      <c r="CT7" s="75">
        <v>769</v>
      </c>
    </row>
    <row r="8" spans="1:98" ht="12.75" customHeight="1" x14ac:dyDescent="0.2">
      <c r="A8" s="42" t="s">
        <v>23</v>
      </c>
      <c r="B8" s="40">
        <v>0</v>
      </c>
      <c r="C8" s="40">
        <v>0</v>
      </c>
      <c r="D8" s="40">
        <v>0</v>
      </c>
      <c r="E8" s="40">
        <v>0</v>
      </c>
      <c r="F8" s="40">
        <v>0</v>
      </c>
      <c r="G8" s="40">
        <v>0</v>
      </c>
      <c r="H8" s="40">
        <v>0</v>
      </c>
      <c r="I8" s="40">
        <v>0</v>
      </c>
      <c r="J8" s="40">
        <v>0</v>
      </c>
      <c r="K8" s="40">
        <v>0</v>
      </c>
      <c r="L8" s="40">
        <v>0</v>
      </c>
      <c r="M8" s="40">
        <v>0</v>
      </c>
      <c r="N8" s="41">
        <v>0</v>
      </c>
      <c r="O8" s="41">
        <v>0</v>
      </c>
      <c r="P8" s="40">
        <v>0</v>
      </c>
      <c r="Q8" s="40">
        <v>0</v>
      </c>
      <c r="R8" s="40">
        <v>0</v>
      </c>
      <c r="S8" s="32">
        <v>0</v>
      </c>
      <c r="T8" s="32">
        <v>0</v>
      </c>
      <c r="U8" s="32">
        <v>0</v>
      </c>
      <c r="V8" s="32">
        <v>0</v>
      </c>
      <c r="W8" s="32">
        <v>0</v>
      </c>
      <c r="X8" s="32">
        <v>0</v>
      </c>
      <c r="Y8" s="32">
        <v>0</v>
      </c>
      <c r="Z8" s="32">
        <v>0</v>
      </c>
      <c r="AA8" s="33">
        <v>0</v>
      </c>
      <c r="AB8" s="33">
        <v>0</v>
      </c>
      <c r="AC8" s="32">
        <v>0</v>
      </c>
      <c r="AD8" s="32">
        <v>0</v>
      </c>
      <c r="AE8" s="32">
        <v>0</v>
      </c>
      <c r="AF8" s="32">
        <v>0</v>
      </c>
      <c r="AG8" s="32">
        <v>0</v>
      </c>
      <c r="AH8" s="32">
        <v>0</v>
      </c>
      <c r="AI8" s="32">
        <v>0</v>
      </c>
      <c r="AJ8" s="48">
        <v>0</v>
      </c>
      <c r="AK8" s="49">
        <v>0</v>
      </c>
      <c r="AL8" s="48">
        <v>0</v>
      </c>
      <c r="AM8" s="49">
        <v>0</v>
      </c>
      <c r="AN8" s="49">
        <v>0</v>
      </c>
      <c r="AO8" s="48">
        <v>0</v>
      </c>
      <c r="AP8" s="48">
        <v>0</v>
      </c>
      <c r="AQ8" s="48">
        <v>0</v>
      </c>
      <c r="AR8" s="49">
        <v>0</v>
      </c>
      <c r="AS8" s="48">
        <v>40</v>
      </c>
      <c r="AT8" s="48">
        <v>40</v>
      </c>
      <c r="AU8" s="48">
        <v>40</v>
      </c>
      <c r="AV8" s="48">
        <v>54</v>
      </c>
      <c r="AW8" s="48">
        <v>60</v>
      </c>
      <c r="AX8" s="48">
        <v>60</v>
      </c>
      <c r="AY8" s="48">
        <v>60</v>
      </c>
      <c r="AZ8" s="54">
        <v>60</v>
      </c>
      <c r="BA8" s="54">
        <v>40</v>
      </c>
      <c r="BB8" s="54">
        <v>40</v>
      </c>
      <c r="BC8" s="54">
        <v>40</v>
      </c>
      <c r="BD8" s="55">
        <v>40</v>
      </c>
      <c r="BE8" s="54">
        <v>40</v>
      </c>
      <c r="BF8" s="54">
        <v>40</v>
      </c>
      <c r="BG8" s="54">
        <v>40</v>
      </c>
      <c r="BH8" s="54">
        <v>60</v>
      </c>
      <c r="BI8" s="54">
        <v>60</v>
      </c>
      <c r="BJ8" s="54">
        <v>60</v>
      </c>
      <c r="BK8" s="54">
        <v>75</v>
      </c>
      <c r="BL8" s="54">
        <v>75</v>
      </c>
      <c r="BM8" s="55">
        <v>75</v>
      </c>
      <c r="BN8" s="55">
        <v>75</v>
      </c>
      <c r="BO8" s="55">
        <v>75</v>
      </c>
      <c r="BP8" s="54">
        <v>75</v>
      </c>
      <c r="BQ8" s="61">
        <v>75</v>
      </c>
      <c r="BR8" s="62">
        <v>40</v>
      </c>
      <c r="BS8" s="61">
        <v>40</v>
      </c>
      <c r="BT8" s="61">
        <v>40</v>
      </c>
      <c r="BU8" s="62">
        <v>40</v>
      </c>
      <c r="BV8" s="61">
        <v>40</v>
      </c>
      <c r="BW8" s="62">
        <v>60</v>
      </c>
      <c r="BX8" s="62">
        <v>60</v>
      </c>
      <c r="BY8" s="62">
        <v>75</v>
      </c>
      <c r="BZ8" s="62">
        <v>75</v>
      </c>
      <c r="CA8" s="62">
        <v>75</v>
      </c>
      <c r="CB8" s="62">
        <v>75</v>
      </c>
      <c r="CC8" s="62">
        <v>40</v>
      </c>
      <c r="CD8" s="62">
        <v>40</v>
      </c>
      <c r="CE8" s="62">
        <v>40</v>
      </c>
      <c r="CF8" s="61">
        <v>0</v>
      </c>
      <c r="CG8" s="61">
        <v>0</v>
      </c>
      <c r="CH8" s="70">
        <v>0</v>
      </c>
      <c r="CI8" s="70">
        <v>0</v>
      </c>
      <c r="CJ8" s="70">
        <v>0</v>
      </c>
      <c r="CK8" s="70">
        <v>0</v>
      </c>
      <c r="CL8" s="70">
        <v>0</v>
      </c>
      <c r="CM8" s="70">
        <v>0</v>
      </c>
      <c r="CN8" s="70">
        <v>0</v>
      </c>
      <c r="CO8" s="70">
        <v>0</v>
      </c>
      <c r="CP8" s="70">
        <v>0</v>
      </c>
      <c r="CQ8" s="70">
        <v>0</v>
      </c>
      <c r="CR8" s="70">
        <v>0</v>
      </c>
      <c r="CS8" s="70">
        <v>0</v>
      </c>
      <c r="CT8" s="75">
        <v>526</v>
      </c>
    </row>
    <row r="9" spans="1:98" x14ac:dyDescent="0.2">
      <c r="A9" s="39" t="s">
        <v>24</v>
      </c>
      <c r="B9" s="40">
        <v>0</v>
      </c>
      <c r="C9" s="40">
        <v>0</v>
      </c>
      <c r="D9" s="40">
        <v>0</v>
      </c>
      <c r="E9" s="40">
        <v>0</v>
      </c>
      <c r="F9" s="40">
        <v>0</v>
      </c>
      <c r="G9" s="40">
        <v>0</v>
      </c>
      <c r="H9" s="40">
        <v>0</v>
      </c>
      <c r="I9" s="40">
        <v>0</v>
      </c>
      <c r="J9" s="40">
        <v>0</v>
      </c>
      <c r="K9" s="40">
        <v>0</v>
      </c>
      <c r="L9" s="40">
        <v>0</v>
      </c>
      <c r="M9" s="40">
        <v>0</v>
      </c>
      <c r="N9" s="41">
        <v>0</v>
      </c>
      <c r="O9" s="41">
        <v>0</v>
      </c>
      <c r="P9" s="40">
        <v>0</v>
      </c>
      <c r="Q9" s="40">
        <v>0</v>
      </c>
      <c r="R9" s="40">
        <v>0</v>
      </c>
      <c r="S9" s="32">
        <v>0</v>
      </c>
      <c r="T9" s="32">
        <v>0</v>
      </c>
      <c r="U9" s="32">
        <v>0</v>
      </c>
      <c r="V9" s="32">
        <v>0</v>
      </c>
      <c r="W9" s="32">
        <v>0</v>
      </c>
      <c r="X9" s="32">
        <v>0</v>
      </c>
      <c r="Y9" s="32">
        <v>0</v>
      </c>
      <c r="Z9" s="32">
        <v>0</v>
      </c>
      <c r="AA9" s="33">
        <v>0</v>
      </c>
      <c r="AB9" s="33">
        <v>0</v>
      </c>
      <c r="AC9" s="32">
        <v>0</v>
      </c>
      <c r="AD9" s="32">
        <v>0</v>
      </c>
      <c r="AE9" s="32">
        <v>0</v>
      </c>
      <c r="AF9" s="32">
        <v>0</v>
      </c>
      <c r="AG9" s="32">
        <v>0</v>
      </c>
      <c r="AH9" s="32">
        <v>0</v>
      </c>
      <c r="AI9" s="32">
        <v>0</v>
      </c>
      <c r="AJ9" s="48">
        <v>0</v>
      </c>
      <c r="AK9" s="49">
        <v>0</v>
      </c>
      <c r="AL9" s="48">
        <v>0</v>
      </c>
      <c r="AM9" s="49">
        <v>0</v>
      </c>
      <c r="AN9" s="49">
        <v>0</v>
      </c>
      <c r="AO9" s="48">
        <v>0</v>
      </c>
      <c r="AP9" s="48">
        <v>0</v>
      </c>
      <c r="AQ9" s="48">
        <v>0</v>
      </c>
      <c r="AR9" s="49">
        <v>0</v>
      </c>
      <c r="AS9" s="48">
        <v>0</v>
      </c>
      <c r="AT9" s="48">
        <v>0</v>
      </c>
      <c r="AU9" s="48">
        <v>0</v>
      </c>
      <c r="AV9" s="48">
        <v>0</v>
      </c>
      <c r="AW9" s="48">
        <v>0</v>
      </c>
      <c r="AX9" s="48">
        <v>0</v>
      </c>
      <c r="AY9" s="48">
        <v>0</v>
      </c>
      <c r="AZ9" s="54">
        <v>0</v>
      </c>
      <c r="BA9" s="54">
        <v>0</v>
      </c>
      <c r="BB9" s="54">
        <v>0</v>
      </c>
      <c r="BC9" s="54">
        <v>0</v>
      </c>
      <c r="BD9" s="55">
        <v>0</v>
      </c>
      <c r="BE9" s="54">
        <v>0</v>
      </c>
      <c r="BF9" s="54">
        <v>0</v>
      </c>
      <c r="BG9" s="54">
        <v>0</v>
      </c>
      <c r="BH9" s="54">
        <v>0</v>
      </c>
      <c r="BI9" s="54">
        <v>0</v>
      </c>
      <c r="BJ9" s="54">
        <v>0</v>
      </c>
      <c r="BK9" s="54">
        <v>0</v>
      </c>
      <c r="BL9" s="54">
        <v>0</v>
      </c>
      <c r="BM9" s="55">
        <v>0</v>
      </c>
      <c r="BN9" s="54">
        <v>0</v>
      </c>
      <c r="BO9" s="54">
        <v>0</v>
      </c>
      <c r="BP9" s="54">
        <v>0</v>
      </c>
      <c r="BQ9" s="61">
        <v>0</v>
      </c>
      <c r="BR9" s="62">
        <v>0</v>
      </c>
      <c r="BS9" s="61">
        <v>0</v>
      </c>
      <c r="BT9" s="61">
        <v>0</v>
      </c>
      <c r="BU9" s="62">
        <v>0</v>
      </c>
      <c r="BV9" s="61">
        <v>0</v>
      </c>
      <c r="BW9" s="61">
        <v>0</v>
      </c>
      <c r="BX9" s="62">
        <v>40</v>
      </c>
      <c r="BY9" s="62">
        <v>62</v>
      </c>
      <c r="BZ9" s="62">
        <v>58</v>
      </c>
      <c r="CA9" s="62">
        <v>56</v>
      </c>
      <c r="CB9" s="62">
        <v>55</v>
      </c>
      <c r="CC9" s="61">
        <v>0</v>
      </c>
      <c r="CD9" s="61">
        <v>0</v>
      </c>
      <c r="CE9" s="61">
        <v>0</v>
      </c>
      <c r="CF9" s="61">
        <v>0</v>
      </c>
      <c r="CG9" s="61">
        <v>0</v>
      </c>
      <c r="CH9" s="70">
        <v>0</v>
      </c>
      <c r="CI9" s="70">
        <v>0</v>
      </c>
      <c r="CJ9" s="70">
        <v>0</v>
      </c>
      <c r="CK9" s="70">
        <v>0</v>
      </c>
      <c r="CL9" s="70">
        <v>0</v>
      </c>
      <c r="CM9" s="70">
        <v>0</v>
      </c>
      <c r="CN9" s="70">
        <v>0</v>
      </c>
      <c r="CO9" s="70">
        <v>0</v>
      </c>
      <c r="CP9" s="70">
        <v>0</v>
      </c>
      <c r="CQ9" s="70">
        <v>0</v>
      </c>
      <c r="CR9" s="70">
        <v>0</v>
      </c>
      <c r="CS9" s="70">
        <v>0</v>
      </c>
      <c r="CT9" s="75">
        <v>70</v>
      </c>
    </row>
    <row r="10" spans="1:98" x14ac:dyDescent="0.2">
      <c r="A10" s="39" t="s">
        <v>25</v>
      </c>
      <c r="B10" s="40">
        <v>41</v>
      </c>
      <c r="C10" s="40">
        <v>38</v>
      </c>
      <c r="D10" s="40">
        <v>40</v>
      </c>
      <c r="E10" s="40">
        <v>46</v>
      </c>
      <c r="F10" s="40">
        <v>38</v>
      </c>
      <c r="G10" s="40">
        <v>32</v>
      </c>
      <c r="H10" s="40">
        <v>36</v>
      </c>
      <c r="I10" s="40">
        <v>28</v>
      </c>
      <c r="J10" s="40">
        <v>28</v>
      </c>
      <c r="K10" s="40">
        <v>34</v>
      </c>
      <c r="L10" s="40">
        <v>25</v>
      </c>
      <c r="M10" s="40">
        <v>45</v>
      </c>
      <c r="N10" s="41">
        <v>41</v>
      </c>
      <c r="O10" s="41">
        <v>42</v>
      </c>
      <c r="P10" s="40">
        <v>48</v>
      </c>
      <c r="Q10" s="40">
        <v>40</v>
      </c>
      <c r="R10" s="40">
        <v>49</v>
      </c>
      <c r="S10" s="32">
        <v>36</v>
      </c>
      <c r="T10" s="32">
        <v>56</v>
      </c>
      <c r="U10" s="32">
        <v>41</v>
      </c>
      <c r="V10" s="32">
        <v>45</v>
      </c>
      <c r="W10" s="32">
        <v>24</v>
      </c>
      <c r="X10" s="32">
        <v>41</v>
      </c>
      <c r="Y10" s="32">
        <v>35</v>
      </c>
      <c r="Z10" s="32">
        <v>27</v>
      </c>
      <c r="AA10" s="33">
        <v>29</v>
      </c>
      <c r="AB10" s="33">
        <v>22</v>
      </c>
      <c r="AC10" s="32">
        <v>36</v>
      </c>
      <c r="AD10" s="32">
        <v>35</v>
      </c>
      <c r="AE10" s="32">
        <v>33</v>
      </c>
      <c r="AF10" s="32">
        <v>49</v>
      </c>
      <c r="AG10" s="32">
        <v>58</v>
      </c>
      <c r="AH10" s="32">
        <v>52</v>
      </c>
      <c r="AI10" s="32">
        <v>45</v>
      </c>
      <c r="AJ10" s="48">
        <v>53</v>
      </c>
      <c r="AK10" s="49">
        <v>56</v>
      </c>
      <c r="AL10" s="48">
        <v>53</v>
      </c>
      <c r="AM10" s="49">
        <v>61</v>
      </c>
      <c r="AN10" s="49">
        <v>49</v>
      </c>
      <c r="AO10" s="48">
        <v>34</v>
      </c>
      <c r="AP10" s="48">
        <v>42</v>
      </c>
      <c r="AQ10" s="48">
        <v>58</v>
      </c>
      <c r="AR10" s="49">
        <v>46</v>
      </c>
      <c r="AS10" s="48">
        <v>39</v>
      </c>
      <c r="AT10" s="48">
        <v>51</v>
      </c>
      <c r="AU10" s="48">
        <v>51</v>
      </c>
      <c r="AV10" s="48">
        <v>57</v>
      </c>
      <c r="AW10" s="48">
        <v>48</v>
      </c>
      <c r="AX10" s="48">
        <v>41</v>
      </c>
      <c r="AY10" s="48">
        <v>42</v>
      </c>
      <c r="AZ10" s="54">
        <v>40</v>
      </c>
      <c r="BA10" s="54">
        <v>39</v>
      </c>
      <c r="BB10" s="54">
        <v>25</v>
      </c>
      <c r="BC10" s="54">
        <v>25</v>
      </c>
      <c r="BD10" s="55">
        <v>38</v>
      </c>
      <c r="BE10" s="54">
        <v>60</v>
      </c>
      <c r="BF10" s="54">
        <v>59</v>
      </c>
      <c r="BG10" s="54">
        <v>63</v>
      </c>
      <c r="BH10" s="54">
        <v>66</v>
      </c>
      <c r="BI10" s="54">
        <v>60</v>
      </c>
      <c r="BJ10" s="54">
        <v>57</v>
      </c>
      <c r="BK10" s="54">
        <v>66</v>
      </c>
      <c r="BL10" s="54">
        <v>57</v>
      </c>
      <c r="BM10" s="55">
        <v>66</v>
      </c>
      <c r="BN10" s="55">
        <v>41</v>
      </c>
      <c r="BO10" s="55">
        <v>39</v>
      </c>
      <c r="BP10" s="54">
        <v>44</v>
      </c>
      <c r="BQ10" s="61">
        <v>41</v>
      </c>
      <c r="BR10" s="62">
        <v>61</v>
      </c>
      <c r="BS10" s="61">
        <v>59</v>
      </c>
      <c r="BT10" s="61">
        <v>99</v>
      </c>
      <c r="BU10" s="62">
        <v>128</v>
      </c>
      <c r="BV10" s="62">
        <v>123</v>
      </c>
      <c r="BW10" s="62">
        <v>75</v>
      </c>
      <c r="BX10" s="62">
        <v>135</v>
      </c>
      <c r="BY10" s="62">
        <v>136</v>
      </c>
      <c r="BZ10" s="62">
        <v>124</v>
      </c>
      <c r="CA10" s="62">
        <v>97</v>
      </c>
      <c r="CB10" s="62">
        <v>49</v>
      </c>
      <c r="CC10" s="62">
        <v>74</v>
      </c>
      <c r="CD10" s="62">
        <v>53</v>
      </c>
      <c r="CE10" s="62">
        <v>57</v>
      </c>
      <c r="CF10" s="62">
        <v>67</v>
      </c>
      <c r="CG10" s="61">
        <v>34</v>
      </c>
      <c r="CH10" s="70">
        <v>31</v>
      </c>
      <c r="CI10" s="70">
        <v>35</v>
      </c>
      <c r="CJ10" s="70">
        <v>44</v>
      </c>
      <c r="CK10" s="70">
        <v>22</v>
      </c>
      <c r="CL10" s="70">
        <v>45</v>
      </c>
      <c r="CM10" s="70">
        <v>43</v>
      </c>
      <c r="CN10" s="70">
        <v>55</v>
      </c>
      <c r="CO10" s="70">
        <v>38</v>
      </c>
      <c r="CP10" s="70">
        <v>34</v>
      </c>
      <c r="CQ10" s="70">
        <v>36</v>
      </c>
      <c r="CR10" s="70">
        <v>37</v>
      </c>
      <c r="CS10" s="70">
        <v>14</v>
      </c>
      <c r="CT10" s="75">
        <v>1183</v>
      </c>
    </row>
    <row r="11" spans="1:98" x14ac:dyDescent="0.2">
      <c r="A11" s="39" t="s">
        <v>26</v>
      </c>
      <c r="B11" s="40">
        <v>0</v>
      </c>
      <c r="C11" s="40">
        <v>0</v>
      </c>
      <c r="D11" s="40">
        <v>0</v>
      </c>
      <c r="E11" s="40">
        <v>0</v>
      </c>
      <c r="F11" s="40">
        <v>0</v>
      </c>
      <c r="G11" s="40">
        <v>0</v>
      </c>
      <c r="H11" s="40">
        <v>0</v>
      </c>
      <c r="I11" s="40">
        <v>0</v>
      </c>
      <c r="J11" s="40">
        <v>0</v>
      </c>
      <c r="K11" s="40">
        <v>0</v>
      </c>
      <c r="L11" s="40">
        <v>0</v>
      </c>
      <c r="M11" s="40">
        <v>0</v>
      </c>
      <c r="N11" s="41">
        <v>0</v>
      </c>
      <c r="O11" s="41">
        <v>0</v>
      </c>
      <c r="P11" s="40">
        <v>0</v>
      </c>
      <c r="Q11" s="40">
        <v>0</v>
      </c>
      <c r="R11" s="40">
        <v>0</v>
      </c>
      <c r="S11" s="32">
        <v>0</v>
      </c>
      <c r="T11" s="32">
        <v>0</v>
      </c>
      <c r="U11" s="32">
        <v>0</v>
      </c>
      <c r="V11" s="32">
        <v>46</v>
      </c>
      <c r="W11" s="32">
        <v>89</v>
      </c>
      <c r="X11" s="32">
        <v>91</v>
      </c>
      <c r="Y11" s="32">
        <v>92</v>
      </c>
      <c r="Z11" s="32">
        <v>89</v>
      </c>
      <c r="AA11" s="33">
        <v>46</v>
      </c>
      <c r="AB11" s="33">
        <v>0</v>
      </c>
      <c r="AC11" s="32">
        <v>0</v>
      </c>
      <c r="AD11" s="32">
        <v>0</v>
      </c>
      <c r="AE11" s="32">
        <v>0</v>
      </c>
      <c r="AF11" s="32">
        <v>0</v>
      </c>
      <c r="AG11" s="32">
        <v>0</v>
      </c>
      <c r="AH11" s="32">
        <v>21</v>
      </c>
      <c r="AI11" s="32">
        <v>48</v>
      </c>
      <c r="AJ11" s="48">
        <v>46</v>
      </c>
      <c r="AK11" s="49">
        <v>46</v>
      </c>
      <c r="AL11" s="48">
        <v>46</v>
      </c>
      <c r="AM11" s="49">
        <v>46</v>
      </c>
      <c r="AN11" s="49">
        <v>44</v>
      </c>
      <c r="AO11" s="48">
        <v>44</v>
      </c>
      <c r="AP11" s="48">
        <v>44</v>
      </c>
      <c r="AQ11" s="48">
        <v>46</v>
      </c>
      <c r="AR11" s="49">
        <v>46</v>
      </c>
      <c r="AS11" s="48">
        <v>46</v>
      </c>
      <c r="AT11" s="48">
        <v>46</v>
      </c>
      <c r="AU11" s="48">
        <v>44</v>
      </c>
      <c r="AV11" s="48">
        <v>48</v>
      </c>
      <c r="AW11" s="48">
        <v>48</v>
      </c>
      <c r="AX11" s="48">
        <v>48</v>
      </c>
      <c r="AY11" s="48">
        <v>48</v>
      </c>
      <c r="AZ11" s="54">
        <v>48</v>
      </c>
      <c r="BA11" s="54">
        <v>48</v>
      </c>
      <c r="BB11" s="54">
        <v>48</v>
      </c>
      <c r="BC11" s="54">
        <v>48</v>
      </c>
      <c r="BD11" s="55">
        <v>48</v>
      </c>
      <c r="BE11" s="54">
        <v>48</v>
      </c>
      <c r="BF11" s="54">
        <v>48</v>
      </c>
      <c r="BG11" s="54">
        <v>48</v>
      </c>
      <c r="BH11" s="54">
        <v>58</v>
      </c>
      <c r="BI11" s="54">
        <v>60</v>
      </c>
      <c r="BJ11" s="54">
        <v>60</v>
      </c>
      <c r="BK11" s="54">
        <v>60</v>
      </c>
      <c r="BL11" s="54">
        <v>60</v>
      </c>
      <c r="BM11" s="55">
        <v>60</v>
      </c>
      <c r="BN11" s="55">
        <v>60</v>
      </c>
      <c r="BO11" s="55">
        <v>60</v>
      </c>
      <c r="BP11" s="54">
        <v>60</v>
      </c>
      <c r="BQ11" s="61">
        <v>60</v>
      </c>
      <c r="BR11" s="62">
        <v>60</v>
      </c>
      <c r="BS11" s="61">
        <v>60</v>
      </c>
      <c r="BT11" s="61">
        <v>46</v>
      </c>
      <c r="BU11" s="62">
        <v>46</v>
      </c>
      <c r="BV11" s="61">
        <v>45</v>
      </c>
      <c r="BW11" s="62">
        <v>45</v>
      </c>
      <c r="BX11" s="62">
        <v>95</v>
      </c>
      <c r="BY11" s="62">
        <v>117</v>
      </c>
      <c r="BZ11" s="62">
        <v>117</v>
      </c>
      <c r="CA11" s="62">
        <v>117</v>
      </c>
      <c r="CB11" s="62">
        <v>117</v>
      </c>
      <c r="CC11" s="62">
        <v>117</v>
      </c>
      <c r="CD11" s="62">
        <v>92</v>
      </c>
      <c r="CE11" s="62">
        <v>58</v>
      </c>
      <c r="CF11" s="62">
        <v>58</v>
      </c>
      <c r="CG11" s="61">
        <v>58</v>
      </c>
      <c r="CH11" s="70">
        <v>58</v>
      </c>
      <c r="CI11" s="70">
        <v>0</v>
      </c>
      <c r="CJ11" s="70">
        <v>0</v>
      </c>
      <c r="CK11" s="70">
        <v>0</v>
      </c>
      <c r="CL11" s="70">
        <v>0</v>
      </c>
      <c r="CM11" s="70">
        <v>0</v>
      </c>
      <c r="CN11" s="70">
        <v>0</v>
      </c>
      <c r="CO11" s="70">
        <v>0</v>
      </c>
      <c r="CP11" s="70">
        <v>0</v>
      </c>
      <c r="CQ11" s="70">
        <v>0</v>
      </c>
      <c r="CR11" s="70">
        <v>0</v>
      </c>
      <c r="CS11" s="70">
        <v>0</v>
      </c>
      <c r="CT11" s="75">
        <v>879</v>
      </c>
    </row>
    <row r="12" spans="1:98" x14ac:dyDescent="0.2">
      <c r="A12" s="39" t="s">
        <v>27</v>
      </c>
      <c r="B12" s="40">
        <v>0</v>
      </c>
      <c r="C12" s="40">
        <v>0</v>
      </c>
      <c r="D12" s="40">
        <v>0</v>
      </c>
      <c r="E12" s="40">
        <v>0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1">
        <v>0</v>
      </c>
      <c r="O12" s="41">
        <v>0</v>
      </c>
      <c r="P12" s="40">
        <v>0</v>
      </c>
      <c r="Q12" s="40">
        <v>6</v>
      </c>
      <c r="R12" s="40">
        <v>20</v>
      </c>
      <c r="S12" s="32">
        <v>19</v>
      </c>
      <c r="T12" s="32">
        <v>19</v>
      </c>
      <c r="U12" s="32">
        <v>20</v>
      </c>
      <c r="V12" s="32">
        <v>26</v>
      </c>
      <c r="W12" s="32">
        <v>20</v>
      </c>
      <c r="X12" s="32">
        <v>20</v>
      </c>
      <c r="Y12" s="32">
        <v>21</v>
      </c>
      <c r="Z12" s="32">
        <v>21</v>
      </c>
      <c r="AA12" s="33">
        <v>21</v>
      </c>
      <c r="AB12" s="33">
        <v>21</v>
      </c>
      <c r="AC12" s="32">
        <v>20</v>
      </c>
      <c r="AD12" s="32">
        <v>20</v>
      </c>
      <c r="AE12" s="32">
        <v>20</v>
      </c>
      <c r="AF12" s="32">
        <v>20</v>
      </c>
      <c r="AG12" s="32">
        <v>20</v>
      </c>
      <c r="AH12" s="32">
        <v>20</v>
      </c>
      <c r="AI12" s="32">
        <v>20</v>
      </c>
      <c r="AJ12" s="48">
        <v>19</v>
      </c>
      <c r="AK12" s="49">
        <v>20</v>
      </c>
      <c r="AL12" s="48">
        <v>20</v>
      </c>
      <c r="AM12" s="49">
        <v>19</v>
      </c>
      <c r="AN12" s="49">
        <v>20</v>
      </c>
      <c r="AO12" s="48">
        <v>20</v>
      </c>
      <c r="AP12" s="48">
        <v>20</v>
      </c>
      <c r="AQ12" s="48">
        <v>20</v>
      </c>
      <c r="AR12" s="49">
        <v>19</v>
      </c>
      <c r="AS12" s="48">
        <v>20</v>
      </c>
      <c r="AT12" s="48">
        <v>20</v>
      </c>
      <c r="AU12" s="48">
        <v>20</v>
      </c>
      <c r="AV12" s="48">
        <v>20</v>
      </c>
      <c r="AW12" s="48">
        <v>19</v>
      </c>
      <c r="AX12" s="48">
        <v>19</v>
      </c>
      <c r="AY12" s="48">
        <v>19</v>
      </c>
      <c r="AZ12" s="54">
        <v>20</v>
      </c>
      <c r="BA12" s="54">
        <v>20</v>
      </c>
      <c r="BB12" s="54">
        <v>19</v>
      </c>
      <c r="BC12" s="54">
        <v>20</v>
      </c>
      <c r="BD12" s="55">
        <v>19</v>
      </c>
      <c r="BE12" s="54">
        <v>20</v>
      </c>
      <c r="BF12" s="54">
        <v>20</v>
      </c>
      <c r="BG12" s="54">
        <v>19</v>
      </c>
      <c r="BH12" s="54">
        <v>20</v>
      </c>
      <c r="BI12" s="54">
        <v>20</v>
      </c>
      <c r="BJ12" s="54">
        <v>20</v>
      </c>
      <c r="BK12" s="54">
        <v>20</v>
      </c>
      <c r="BL12" s="54">
        <v>20</v>
      </c>
      <c r="BM12" s="55">
        <v>20</v>
      </c>
      <c r="BN12" s="55">
        <v>20</v>
      </c>
      <c r="BO12" s="55">
        <v>20</v>
      </c>
      <c r="BP12" s="54">
        <v>20</v>
      </c>
      <c r="BQ12" s="61">
        <v>19</v>
      </c>
      <c r="BR12" s="62">
        <v>0</v>
      </c>
      <c r="BS12" s="61">
        <v>0</v>
      </c>
      <c r="BT12" s="61">
        <v>0</v>
      </c>
      <c r="BU12" s="62">
        <v>0</v>
      </c>
      <c r="BV12" s="61">
        <v>40</v>
      </c>
      <c r="BW12" s="62">
        <v>39</v>
      </c>
      <c r="BX12" s="62">
        <v>39</v>
      </c>
      <c r="BY12" s="62">
        <v>39</v>
      </c>
      <c r="BZ12" s="62">
        <v>41</v>
      </c>
      <c r="CA12" s="62">
        <v>41</v>
      </c>
      <c r="CB12" s="62">
        <v>40</v>
      </c>
      <c r="CC12" s="62">
        <v>40</v>
      </c>
      <c r="CD12" s="62">
        <v>39</v>
      </c>
      <c r="CE12" s="62">
        <v>20</v>
      </c>
      <c r="CF12" s="62">
        <v>20</v>
      </c>
      <c r="CG12" s="61">
        <v>20</v>
      </c>
      <c r="CH12" s="70">
        <v>20</v>
      </c>
      <c r="CI12" s="70">
        <v>20</v>
      </c>
      <c r="CJ12" s="70">
        <v>0</v>
      </c>
      <c r="CK12" s="70">
        <v>0</v>
      </c>
      <c r="CL12" s="70">
        <v>0</v>
      </c>
      <c r="CM12" s="70">
        <v>0</v>
      </c>
      <c r="CN12" s="70">
        <v>0</v>
      </c>
      <c r="CO12" s="70">
        <v>0</v>
      </c>
      <c r="CP12" s="70">
        <v>0</v>
      </c>
      <c r="CQ12" s="70">
        <v>0</v>
      </c>
      <c r="CR12" s="70">
        <v>0</v>
      </c>
      <c r="CS12" s="70">
        <v>0</v>
      </c>
      <c r="CT12" s="75">
        <v>374.5</v>
      </c>
    </row>
    <row r="13" spans="1:98" x14ac:dyDescent="0.2">
      <c r="A13" s="39" t="s">
        <v>28</v>
      </c>
      <c r="B13" s="40">
        <v>0</v>
      </c>
      <c r="C13" s="40">
        <v>0</v>
      </c>
      <c r="D13" s="40">
        <v>0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1">
        <v>0</v>
      </c>
      <c r="O13" s="41">
        <v>0</v>
      </c>
      <c r="P13" s="40">
        <v>0</v>
      </c>
      <c r="Q13" s="40">
        <v>0</v>
      </c>
      <c r="R13" s="40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3">
        <v>0</v>
      </c>
      <c r="AB13" s="33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48">
        <v>0</v>
      </c>
      <c r="AK13" s="49">
        <v>0</v>
      </c>
      <c r="AL13" s="48">
        <v>0</v>
      </c>
      <c r="AM13" s="49">
        <v>0</v>
      </c>
      <c r="AN13" s="49">
        <v>0</v>
      </c>
      <c r="AO13" s="48">
        <v>0</v>
      </c>
      <c r="AP13" s="48">
        <v>0</v>
      </c>
      <c r="AQ13" s="48">
        <v>0</v>
      </c>
      <c r="AR13" s="49">
        <v>0</v>
      </c>
      <c r="AS13" s="48">
        <v>0</v>
      </c>
      <c r="AT13" s="48">
        <v>0</v>
      </c>
      <c r="AU13" s="48">
        <v>0</v>
      </c>
      <c r="AV13" s="48">
        <v>0</v>
      </c>
      <c r="AW13" s="48">
        <v>0</v>
      </c>
      <c r="AX13" s="48">
        <v>0</v>
      </c>
      <c r="AY13" s="48">
        <v>0</v>
      </c>
      <c r="AZ13" s="54">
        <v>0</v>
      </c>
      <c r="BA13" s="54">
        <v>0</v>
      </c>
      <c r="BB13" s="54">
        <v>0</v>
      </c>
      <c r="BC13" s="54">
        <v>0</v>
      </c>
      <c r="BD13" s="55">
        <v>0</v>
      </c>
      <c r="BE13" s="54">
        <v>0</v>
      </c>
      <c r="BF13" s="54">
        <v>0</v>
      </c>
      <c r="BG13" s="54">
        <v>0</v>
      </c>
      <c r="BH13" s="54">
        <v>0</v>
      </c>
      <c r="BI13" s="54">
        <v>0</v>
      </c>
      <c r="BJ13" s="54">
        <v>0</v>
      </c>
      <c r="BK13" s="54">
        <v>0</v>
      </c>
      <c r="BL13" s="54">
        <v>0</v>
      </c>
      <c r="BM13" s="55">
        <v>0</v>
      </c>
      <c r="BN13" s="54">
        <v>0</v>
      </c>
      <c r="BO13" s="54">
        <v>0</v>
      </c>
      <c r="BP13" s="54">
        <v>0</v>
      </c>
      <c r="BQ13" s="61">
        <v>0</v>
      </c>
      <c r="BR13" s="62">
        <v>0</v>
      </c>
      <c r="BS13" s="61">
        <v>0</v>
      </c>
      <c r="BT13" s="61">
        <v>0</v>
      </c>
      <c r="BU13" s="62">
        <v>0</v>
      </c>
      <c r="BV13" s="61">
        <v>0</v>
      </c>
      <c r="BW13" s="62">
        <v>38</v>
      </c>
      <c r="BX13" s="62">
        <v>38</v>
      </c>
      <c r="BY13" s="62">
        <v>38</v>
      </c>
      <c r="BZ13" s="62">
        <v>38</v>
      </c>
      <c r="CA13" s="62">
        <v>38</v>
      </c>
      <c r="CB13" s="62">
        <v>38</v>
      </c>
      <c r="CC13" s="62">
        <v>38</v>
      </c>
      <c r="CD13" s="62">
        <v>38</v>
      </c>
      <c r="CE13" s="62">
        <v>38</v>
      </c>
      <c r="CF13" s="62">
        <v>38</v>
      </c>
      <c r="CG13" s="61">
        <v>38</v>
      </c>
      <c r="CH13" s="70">
        <v>38</v>
      </c>
      <c r="CI13" s="70">
        <v>38</v>
      </c>
      <c r="CJ13" s="70">
        <v>38</v>
      </c>
      <c r="CK13" s="70">
        <v>38</v>
      </c>
      <c r="CL13" s="70">
        <v>0</v>
      </c>
      <c r="CM13" s="70">
        <v>0</v>
      </c>
      <c r="CN13" s="70">
        <v>0</v>
      </c>
      <c r="CO13" s="70">
        <v>0</v>
      </c>
      <c r="CP13" s="70">
        <v>0</v>
      </c>
      <c r="CQ13" s="70">
        <v>0</v>
      </c>
      <c r="CR13" s="70">
        <v>0</v>
      </c>
      <c r="CS13" s="70">
        <v>0</v>
      </c>
      <c r="CT13" s="75">
        <v>136</v>
      </c>
    </row>
    <row r="14" spans="1:98" x14ac:dyDescent="0.2">
      <c r="A14" s="39" t="s">
        <v>29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1">
        <v>0</v>
      </c>
      <c r="O14" s="41">
        <v>0</v>
      </c>
      <c r="P14" s="40">
        <v>0</v>
      </c>
      <c r="Q14" s="40">
        <v>0</v>
      </c>
      <c r="R14" s="40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>
        <v>0</v>
      </c>
      <c r="Z14" s="32">
        <v>0</v>
      </c>
      <c r="AA14" s="33">
        <v>0</v>
      </c>
      <c r="AB14" s="33">
        <v>0</v>
      </c>
      <c r="AC14" s="32">
        <v>0</v>
      </c>
      <c r="AD14" s="32">
        <v>0</v>
      </c>
      <c r="AE14" s="32">
        <v>0</v>
      </c>
      <c r="AF14" s="32">
        <v>0</v>
      </c>
      <c r="AG14" s="32">
        <v>0</v>
      </c>
      <c r="AH14" s="32">
        <v>0</v>
      </c>
      <c r="AI14" s="32">
        <v>0</v>
      </c>
      <c r="AJ14" s="48">
        <v>0</v>
      </c>
      <c r="AK14" s="49">
        <v>0</v>
      </c>
      <c r="AL14" s="48">
        <v>0</v>
      </c>
      <c r="AM14" s="49">
        <v>0</v>
      </c>
      <c r="AN14" s="49">
        <v>0</v>
      </c>
      <c r="AO14" s="48">
        <v>0</v>
      </c>
      <c r="AP14" s="48">
        <v>0</v>
      </c>
      <c r="AQ14" s="48">
        <v>0</v>
      </c>
      <c r="AR14" s="49">
        <v>0</v>
      </c>
      <c r="AS14" s="48">
        <v>0</v>
      </c>
      <c r="AT14" s="48">
        <v>0</v>
      </c>
      <c r="AU14" s="48">
        <v>0</v>
      </c>
      <c r="AV14" s="48">
        <v>0</v>
      </c>
      <c r="AW14" s="48">
        <v>0</v>
      </c>
      <c r="AX14" s="48">
        <v>0</v>
      </c>
      <c r="AY14" s="48">
        <v>0</v>
      </c>
      <c r="AZ14" s="54">
        <v>0</v>
      </c>
      <c r="BA14" s="54">
        <v>0</v>
      </c>
      <c r="BB14" s="54">
        <v>0</v>
      </c>
      <c r="BC14" s="54">
        <v>0</v>
      </c>
      <c r="BD14" s="55">
        <v>0</v>
      </c>
      <c r="BE14" s="54">
        <v>0</v>
      </c>
      <c r="BF14" s="54">
        <v>0</v>
      </c>
      <c r="BG14" s="54">
        <v>0</v>
      </c>
      <c r="BH14" s="54">
        <v>0</v>
      </c>
      <c r="BI14" s="54">
        <v>0</v>
      </c>
      <c r="BJ14" s="54">
        <v>0</v>
      </c>
      <c r="BK14" s="54">
        <v>0</v>
      </c>
      <c r="BL14" s="54">
        <v>0</v>
      </c>
      <c r="BM14" s="55">
        <v>0</v>
      </c>
      <c r="BN14" s="54">
        <v>0</v>
      </c>
      <c r="BO14" s="54">
        <v>0</v>
      </c>
      <c r="BP14" s="54">
        <v>0</v>
      </c>
      <c r="BQ14" s="61">
        <v>0</v>
      </c>
      <c r="BR14" s="62">
        <v>0</v>
      </c>
      <c r="BS14" s="61">
        <v>0</v>
      </c>
      <c r="BT14" s="61">
        <v>0</v>
      </c>
      <c r="BU14" s="62">
        <v>0</v>
      </c>
      <c r="BV14" s="61">
        <v>0</v>
      </c>
      <c r="BW14" s="61">
        <v>0</v>
      </c>
      <c r="BX14" s="61">
        <v>0</v>
      </c>
      <c r="BY14" s="61">
        <v>0</v>
      </c>
      <c r="BZ14" s="61">
        <v>0</v>
      </c>
      <c r="CA14" s="61">
        <v>0</v>
      </c>
      <c r="CB14" s="61">
        <v>0</v>
      </c>
      <c r="CC14" s="61">
        <v>0</v>
      </c>
      <c r="CD14" s="61">
        <v>0</v>
      </c>
      <c r="CE14" s="61">
        <v>0</v>
      </c>
      <c r="CF14" s="61">
        <v>0</v>
      </c>
      <c r="CG14" s="61">
        <v>0</v>
      </c>
      <c r="CH14" s="70">
        <v>0</v>
      </c>
      <c r="CI14" s="70">
        <v>0</v>
      </c>
      <c r="CJ14" s="70">
        <v>0</v>
      </c>
      <c r="CK14" s="70">
        <v>0</v>
      </c>
      <c r="CL14" s="70">
        <v>0</v>
      </c>
      <c r="CM14" s="70">
        <v>0</v>
      </c>
      <c r="CN14" s="70">
        <v>0</v>
      </c>
      <c r="CO14" s="70">
        <v>0</v>
      </c>
      <c r="CP14" s="70">
        <v>0</v>
      </c>
      <c r="CQ14" s="70">
        <v>0</v>
      </c>
      <c r="CR14" s="70">
        <v>0</v>
      </c>
      <c r="CS14" s="70">
        <v>0</v>
      </c>
      <c r="CT14" s="75">
        <v>0</v>
      </c>
    </row>
    <row r="15" spans="1:98" x14ac:dyDescent="0.2">
      <c r="A15" s="39" t="s">
        <v>30</v>
      </c>
      <c r="B15" s="40">
        <v>0</v>
      </c>
      <c r="C15" s="40">
        <v>0</v>
      </c>
      <c r="D15" s="40">
        <v>0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1">
        <v>0</v>
      </c>
      <c r="O15" s="41">
        <v>0</v>
      </c>
      <c r="P15" s="40">
        <v>0</v>
      </c>
      <c r="Q15" s="40">
        <v>0</v>
      </c>
      <c r="R15" s="40">
        <v>0</v>
      </c>
      <c r="S15" s="32">
        <v>0</v>
      </c>
      <c r="T15" s="32">
        <v>0</v>
      </c>
      <c r="U15" s="32">
        <v>0</v>
      </c>
      <c r="V15" s="32">
        <v>11</v>
      </c>
      <c r="W15" s="32">
        <v>40</v>
      </c>
      <c r="X15" s="32">
        <v>39</v>
      </c>
      <c r="Y15" s="32">
        <v>40</v>
      </c>
      <c r="Z15" s="32">
        <v>40</v>
      </c>
      <c r="AA15" s="33">
        <v>30</v>
      </c>
      <c r="AB15" s="33">
        <v>10</v>
      </c>
      <c r="AC15" s="32">
        <v>10</v>
      </c>
      <c r="AD15" s="32">
        <v>10</v>
      </c>
      <c r="AE15" s="32">
        <v>10</v>
      </c>
      <c r="AF15" s="32">
        <v>9</v>
      </c>
      <c r="AG15" s="32">
        <v>9</v>
      </c>
      <c r="AH15" s="32">
        <v>9</v>
      </c>
      <c r="AI15" s="32">
        <v>9</v>
      </c>
      <c r="AJ15" s="48">
        <v>9</v>
      </c>
      <c r="AK15" s="49">
        <v>29</v>
      </c>
      <c r="AL15" s="48">
        <v>29</v>
      </c>
      <c r="AM15" s="49">
        <v>29</v>
      </c>
      <c r="AN15" s="49">
        <v>29</v>
      </c>
      <c r="AO15" s="48">
        <v>29</v>
      </c>
      <c r="AP15" s="48">
        <v>29</v>
      </c>
      <c r="AQ15" s="48">
        <v>41</v>
      </c>
      <c r="AR15" s="49">
        <v>59</v>
      </c>
      <c r="AS15" s="48">
        <v>60</v>
      </c>
      <c r="AT15" s="48">
        <v>60</v>
      </c>
      <c r="AU15" s="48">
        <v>60</v>
      </c>
      <c r="AV15" s="48">
        <v>60</v>
      </c>
      <c r="AW15" s="48">
        <v>60</v>
      </c>
      <c r="AX15" s="48">
        <v>60</v>
      </c>
      <c r="AY15" s="48">
        <v>60</v>
      </c>
      <c r="AZ15" s="54">
        <v>60</v>
      </c>
      <c r="BA15" s="54">
        <v>60</v>
      </c>
      <c r="BB15" s="54">
        <v>59</v>
      </c>
      <c r="BC15" s="54">
        <v>58</v>
      </c>
      <c r="BD15" s="55">
        <v>30</v>
      </c>
      <c r="BE15" s="54">
        <v>30</v>
      </c>
      <c r="BF15" s="54">
        <v>40</v>
      </c>
      <c r="BG15" s="54">
        <v>59</v>
      </c>
      <c r="BH15" s="54">
        <v>59</v>
      </c>
      <c r="BI15" s="54">
        <v>59</v>
      </c>
      <c r="BJ15" s="54">
        <v>59</v>
      </c>
      <c r="BK15" s="54">
        <v>59</v>
      </c>
      <c r="BL15" s="54">
        <v>59</v>
      </c>
      <c r="BM15" s="55">
        <v>59</v>
      </c>
      <c r="BN15" s="55">
        <v>100</v>
      </c>
      <c r="BO15" s="55">
        <v>100</v>
      </c>
      <c r="BP15" s="55">
        <v>100</v>
      </c>
      <c r="BQ15" s="61">
        <v>100</v>
      </c>
      <c r="BR15" s="62">
        <v>99</v>
      </c>
      <c r="BS15" s="61">
        <v>99</v>
      </c>
      <c r="BT15" s="61">
        <v>82</v>
      </c>
      <c r="BU15" s="62">
        <v>80</v>
      </c>
      <c r="BV15" s="62">
        <v>100</v>
      </c>
      <c r="BW15" s="62">
        <v>100</v>
      </c>
      <c r="BX15" s="62">
        <v>100</v>
      </c>
      <c r="BY15" s="62">
        <v>99</v>
      </c>
      <c r="BZ15" s="62">
        <v>100</v>
      </c>
      <c r="CA15" s="62">
        <v>100</v>
      </c>
      <c r="CB15" s="62">
        <v>99</v>
      </c>
      <c r="CC15" s="62">
        <v>100</v>
      </c>
      <c r="CD15" s="62">
        <v>100</v>
      </c>
      <c r="CE15" s="62">
        <v>99</v>
      </c>
      <c r="CF15" s="62">
        <v>100</v>
      </c>
      <c r="CG15" s="61">
        <v>80</v>
      </c>
      <c r="CH15" s="70">
        <v>41</v>
      </c>
      <c r="CI15" s="70">
        <v>40</v>
      </c>
      <c r="CJ15" s="70">
        <v>10</v>
      </c>
      <c r="CK15" s="70">
        <v>0</v>
      </c>
      <c r="CL15" s="70">
        <v>0</v>
      </c>
      <c r="CM15" s="70">
        <v>0</v>
      </c>
      <c r="CN15" s="70">
        <v>0</v>
      </c>
      <c r="CO15" s="70">
        <v>0</v>
      </c>
      <c r="CP15" s="70">
        <v>0</v>
      </c>
      <c r="CQ15" s="70">
        <v>0</v>
      </c>
      <c r="CR15" s="70">
        <v>0</v>
      </c>
      <c r="CS15" s="70">
        <v>0</v>
      </c>
      <c r="CT15" s="75">
        <v>938</v>
      </c>
    </row>
    <row r="16" spans="1:98" x14ac:dyDescent="0.2">
      <c r="A16" s="39" t="s">
        <v>31</v>
      </c>
      <c r="B16" s="40">
        <v>0</v>
      </c>
      <c r="C16" s="40">
        <v>0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1">
        <v>0</v>
      </c>
      <c r="O16" s="41">
        <v>0</v>
      </c>
      <c r="P16" s="40">
        <v>0</v>
      </c>
      <c r="Q16" s="40">
        <v>0</v>
      </c>
      <c r="R16" s="40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3">
        <v>0</v>
      </c>
      <c r="AB16" s="33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48">
        <v>0</v>
      </c>
      <c r="AK16" s="49">
        <v>0</v>
      </c>
      <c r="AL16" s="48">
        <v>0</v>
      </c>
      <c r="AM16" s="49">
        <v>0</v>
      </c>
      <c r="AN16" s="49">
        <v>0</v>
      </c>
      <c r="AO16" s="48">
        <v>0</v>
      </c>
      <c r="AP16" s="48">
        <v>0</v>
      </c>
      <c r="AQ16" s="48">
        <v>0</v>
      </c>
      <c r="AR16" s="49">
        <v>0</v>
      </c>
      <c r="AS16" s="48">
        <v>0</v>
      </c>
      <c r="AT16" s="48">
        <v>0</v>
      </c>
      <c r="AU16" s="48">
        <v>0</v>
      </c>
      <c r="AV16" s="48">
        <v>0</v>
      </c>
      <c r="AW16" s="48">
        <v>0</v>
      </c>
      <c r="AX16" s="48">
        <v>0</v>
      </c>
      <c r="AY16" s="48">
        <v>0</v>
      </c>
      <c r="AZ16" s="54">
        <v>0</v>
      </c>
      <c r="BA16" s="54">
        <v>0</v>
      </c>
      <c r="BB16" s="54">
        <v>0</v>
      </c>
      <c r="BC16" s="54">
        <v>0</v>
      </c>
      <c r="BD16" s="55">
        <v>0</v>
      </c>
      <c r="BE16" s="54">
        <v>0</v>
      </c>
      <c r="BF16" s="54">
        <v>0</v>
      </c>
      <c r="BG16" s="54">
        <v>0</v>
      </c>
      <c r="BH16" s="54">
        <v>0</v>
      </c>
      <c r="BI16" s="54">
        <v>0</v>
      </c>
      <c r="BJ16" s="54">
        <v>0</v>
      </c>
      <c r="BK16" s="54">
        <v>0</v>
      </c>
      <c r="BL16" s="54">
        <v>0</v>
      </c>
      <c r="BM16" s="55">
        <v>0</v>
      </c>
      <c r="BN16" s="54">
        <v>0</v>
      </c>
      <c r="BO16" s="54">
        <v>0</v>
      </c>
      <c r="BP16" s="54">
        <v>0</v>
      </c>
      <c r="BQ16" s="61">
        <v>0</v>
      </c>
      <c r="BR16" s="62">
        <v>0</v>
      </c>
      <c r="BS16" s="61">
        <v>0</v>
      </c>
      <c r="BT16" s="61">
        <v>0</v>
      </c>
      <c r="BU16" s="62">
        <v>0</v>
      </c>
      <c r="BV16" s="61">
        <v>0</v>
      </c>
      <c r="BW16" s="61">
        <v>0</v>
      </c>
      <c r="BX16" s="61">
        <v>0</v>
      </c>
      <c r="BY16" s="61">
        <v>0</v>
      </c>
      <c r="BZ16" s="61">
        <v>0</v>
      </c>
      <c r="CA16" s="61">
        <v>0</v>
      </c>
      <c r="CB16" s="61">
        <v>0</v>
      </c>
      <c r="CC16" s="61">
        <v>0</v>
      </c>
      <c r="CD16" s="61">
        <v>0</v>
      </c>
      <c r="CE16" s="61">
        <v>0</v>
      </c>
      <c r="CF16" s="61">
        <v>0</v>
      </c>
      <c r="CG16" s="61">
        <v>0</v>
      </c>
      <c r="CH16" s="70">
        <v>0</v>
      </c>
      <c r="CI16" s="70">
        <v>0</v>
      </c>
      <c r="CJ16" s="70">
        <v>0</v>
      </c>
      <c r="CK16" s="70">
        <v>0</v>
      </c>
      <c r="CL16" s="70">
        <v>0</v>
      </c>
      <c r="CM16" s="70">
        <v>0</v>
      </c>
      <c r="CN16" s="70">
        <v>0</v>
      </c>
      <c r="CO16" s="70">
        <v>0</v>
      </c>
      <c r="CP16" s="70">
        <v>0</v>
      </c>
      <c r="CQ16" s="70">
        <v>0</v>
      </c>
      <c r="CR16" s="70">
        <v>0</v>
      </c>
      <c r="CS16" s="70">
        <v>0</v>
      </c>
      <c r="CT16" s="75">
        <v>0</v>
      </c>
    </row>
    <row r="17" spans="1:98" x14ac:dyDescent="0.2">
      <c r="A17" s="42" t="s">
        <v>32</v>
      </c>
      <c r="B17" s="40">
        <v>272</v>
      </c>
      <c r="C17" s="41">
        <v>273</v>
      </c>
      <c r="D17" s="41">
        <v>272</v>
      </c>
      <c r="E17" s="41">
        <v>272</v>
      </c>
      <c r="F17" s="40">
        <v>272</v>
      </c>
      <c r="G17" s="41">
        <v>272</v>
      </c>
      <c r="H17" s="41">
        <v>272</v>
      </c>
      <c r="I17" s="40">
        <v>274</v>
      </c>
      <c r="J17" s="40">
        <v>269</v>
      </c>
      <c r="K17" s="40">
        <v>272</v>
      </c>
      <c r="L17" s="40">
        <v>272</v>
      </c>
      <c r="M17" s="40">
        <v>270</v>
      </c>
      <c r="N17" s="41">
        <v>272</v>
      </c>
      <c r="O17" s="41">
        <v>271</v>
      </c>
      <c r="P17" s="40">
        <v>272</v>
      </c>
      <c r="Q17" s="41">
        <v>271</v>
      </c>
      <c r="R17" s="41">
        <v>272</v>
      </c>
      <c r="S17" s="32">
        <v>271</v>
      </c>
      <c r="T17" s="32">
        <v>271</v>
      </c>
      <c r="U17" s="32">
        <v>272</v>
      </c>
      <c r="V17" s="32">
        <v>273</v>
      </c>
      <c r="W17" s="32">
        <v>270</v>
      </c>
      <c r="X17" s="32">
        <v>271</v>
      </c>
      <c r="Y17" s="32">
        <v>273</v>
      </c>
      <c r="Z17" s="33">
        <v>272</v>
      </c>
      <c r="AA17" s="33">
        <v>272</v>
      </c>
      <c r="AB17" s="33">
        <v>272</v>
      </c>
      <c r="AC17" s="33">
        <v>272</v>
      </c>
      <c r="AD17" s="33">
        <v>271</v>
      </c>
      <c r="AE17" s="33">
        <v>272</v>
      </c>
      <c r="AF17" s="33">
        <v>273</v>
      </c>
      <c r="AG17" s="33">
        <v>274</v>
      </c>
      <c r="AH17" s="33">
        <v>274</v>
      </c>
      <c r="AI17" s="33">
        <v>274</v>
      </c>
      <c r="AJ17" s="48">
        <v>274</v>
      </c>
      <c r="AK17" s="49">
        <v>274</v>
      </c>
      <c r="AL17" s="49">
        <v>274</v>
      </c>
      <c r="AM17" s="49">
        <v>274</v>
      </c>
      <c r="AN17" s="49">
        <v>272</v>
      </c>
      <c r="AO17" s="49">
        <v>272</v>
      </c>
      <c r="AP17" s="48">
        <v>269</v>
      </c>
      <c r="AQ17" s="49">
        <v>273</v>
      </c>
      <c r="AR17" s="49">
        <v>272</v>
      </c>
      <c r="AS17" s="48">
        <v>273</v>
      </c>
      <c r="AT17" s="48">
        <v>273</v>
      </c>
      <c r="AU17" s="48">
        <v>271</v>
      </c>
      <c r="AV17" s="49">
        <v>272</v>
      </c>
      <c r="AW17" s="48">
        <v>273</v>
      </c>
      <c r="AX17" s="48">
        <v>268</v>
      </c>
      <c r="AY17" s="49">
        <v>272</v>
      </c>
      <c r="AZ17" s="55">
        <v>273</v>
      </c>
      <c r="BA17" s="55">
        <v>272</v>
      </c>
      <c r="BB17" s="54">
        <v>272</v>
      </c>
      <c r="BC17" s="55">
        <v>271</v>
      </c>
      <c r="BD17" s="55">
        <v>273</v>
      </c>
      <c r="BE17" s="54">
        <v>270</v>
      </c>
      <c r="BF17" s="54">
        <v>272</v>
      </c>
      <c r="BG17" s="54">
        <v>272</v>
      </c>
      <c r="BH17" s="54">
        <v>271</v>
      </c>
      <c r="BI17" s="54">
        <v>269</v>
      </c>
      <c r="BJ17" s="54">
        <v>269</v>
      </c>
      <c r="BK17" s="54">
        <v>272</v>
      </c>
      <c r="BL17" s="54">
        <v>270</v>
      </c>
      <c r="BM17" s="55">
        <v>271</v>
      </c>
      <c r="BN17" s="55">
        <v>273</v>
      </c>
      <c r="BO17" s="55">
        <v>272</v>
      </c>
      <c r="BP17" s="55">
        <v>269</v>
      </c>
      <c r="BQ17" s="61">
        <v>272</v>
      </c>
      <c r="BR17" s="62">
        <v>273</v>
      </c>
      <c r="BS17" s="61">
        <v>273</v>
      </c>
      <c r="BT17" s="61">
        <v>273</v>
      </c>
      <c r="BU17" s="62">
        <v>272</v>
      </c>
      <c r="BV17" s="62">
        <v>272</v>
      </c>
      <c r="BW17" s="62">
        <v>271</v>
      </c>
      <c r="BX17" s="62">
        <v>273</v>
      </c>
      <c r="BY17" s="62">
        <v>273</v>
      </c>
      <c r="BZ17" s="62">
        <v>271</v>
      </c>
      <c r="CA17" s="62">
        <v>272</v>
      </c>
      <c r="CB17" s="62">
        <v>273</v>
      </c>
      <c r="CC17" s="62">
        <v>272</v>
      </c>
      <c r="CD17" s="62">
        <v>271</v>
      </c>
      <c r="CE17" s="62">
        <v>273</v>
      </c>
      <c r="CF17" s="62">
        <v>272</v>
      </c>
      <c r="CG17" s="62">
        <v>272</v>
      </c>
      <c r="CH17" s="70">
        <v>273</v>
      </c>
      <c r="CI17" s="70">
        <v>273</v>
      </c>
      <c r="CJ17" s="70">
        <v>273</v>
      </c>
      <c r="CK17" s="70">
        <v>271</v>
      </c>
      <c r="CL17" s="71">
        <v>272</v>
      </c>
      <c r="CM17" s="71">
        <v>273</v>
      </c>
      <c r="CN17" s="70">
        <v>272</v>
      </c>
      <c r="CO17" s="70">
        <v>273</v>
      </c>
      <c r="CP17" s="71">
        <v>273</v>
      </c>
      <c r="CQ17" s="70">
        <v>272</v>
      </c>
      <c r="CR17" s="71">
        <v>272</v>
      </c>
      <c r="CS17" s="70">
        <v>272</v>
      </c>
      <c r="CT17" s="75">
        <v>6519.5</v>
      </c>
    </row>
    <row r="18" spans="1:98" x14ac:dyDescent="0.2">
      <c r="A18" s="42" t="s">
        <v>33</v>
      </c>
      <c r="B18" s="40">
        <v>269</v>
      </c>
      <c r="C18" s="41">
        <v>268</v>
      </c>
      <c r="D18" s="41">
        <v>270</v>
      </c>
      <c r="E18" s="41">
        <v>269</v>
      </c>
      <c r="F18" s="40">
        <v>269</v>
      </c>
      <c r="G18" s="41">
        <v>268</v>
      </c>
      <c r="H18" s="41">
        <v>268</v>
      </c>
      <c r="I18" s="40">
        <v>270</v>
      </c>
      <c r="J18" s="40">
        <v>269</v>
      </c>
      <c r="K18" s="40">
        <v>268</v>
      </c>
      <c r="L18" s="40">
        <v>269</v>
      </c>
      <c r="M18" s="40">
        <v>268</v>
      </c>
      <c r="N18" s="41">
        <v>268</v>
      </c>
      <c r="O18" s="41">
        <v>268</v>
      </c>
      <c r="P18" s="40">
        <v>270</v>
      </c>
      <c r="Q18" s="41">
        <v>270</v>
      </c>
      <c r="R18" s="41">
        <v>270</v>
      </c>
      <c r="S18" s="32">
        <v>269</v>
      </c>
      <c r="T18" s="32">
        <v>269</v>
      </c>
      <c r="U18" s="32">
        <v>269</v>
      </c>
      <c r="V18" s="32">
        <v>270</v>
      </c>
      <c r="W18" s="32">
        <v>271</v>
      </c>
      <c r="X18" s="32">
        <v>270</v>
      </c>
      <c r="Y18" s="32">
        <v>270</v>
      </c>
      <c r="Z18" s="33">
        <v>269</v>
      </c>
      <c r="AA18" s="33">
        <v>269</v>
      </c>
      <c r="AB18" s="33">
        <v>269</v>
      </c>
      <c r="AC18" s="33">
        <v>269</v>
      </c>
      <c r="AD18" s="33">
        <v>269</v>
      </c>
      <c r="AE18" s="33">
        <v>269</v>
      </c>
      <c r="AF18" s="33">
        <v>270</v>
      </c>
      <c r="AG18" s="33">
        <v>269</v>
      </c>
      <c r="AH18" s="33">
        <v>269</v>
      </c>
      <c r="AI18" s="33">
        <v>269</v>
      </c>
      <c r="AJ18" s="48">
        <v>269</v>
      </c>
      <c r="AK18" s="49">
        <v>269</v>
      </c>
      <c r="AL18" s="49">
        <v>269</v>
      </c>
      <c r="AM18" s="49">
        <v>268</v>
      </c>
      <c r="AN18" s="49">
        <v>269</v>
      </c>
      <c r="AO18" s="49">
        <v>268</v>
      </c>
      <c r="AP18" s="48">
        <v>269</v>
      </c>
      <c r="AQ18" s="49">
        <v>266</v>
      </c>
      <c r="AR18" s="49">
        <v>268</v>
      </c>
      <c r="AS18" s="48">
        <v>268</v>
      </c>
      <c r="AT18" s="48">
        <v>268</v>
      </c>
      <c r="AU18" s="48">
        <v>268</v>
      </c>
      <c r="AV18" s="49">
        <v>269</v>
      </c>
      <c r="AW18" s="48">
        <v>268</v>
      </c>
      <c r="AX18" s="48">
        <v>268</v>
      </c>
      <c r="AY18" s="49">
        <v>268</v>
      </c>
      <c r="AZ18" s="55">
        <v>268</v>
      </c>
      <c r="BA18" s="55">
        <v>269</v>
      </c>
      <c r="BB18" s="54">
        <v>269</v>
      </c>
      <c r="BC18" s="55">
        <v>268</v>
      </c>
      <c r="BD18" s="55">
        <v>269</v>
      </c>
      <c r="BE18" s="54">
        <v>269</v>
      </c>
      <c r="BF18" s="54">
        <v>269</v>
      </c>
      <c r="BG18" s="54">
        <v>269</v>
      </c>
      <c r="BH18" s="54">
        <v>270</v>
      </c>
      <c r="BI18" s="54">
        <v>268</v>
      </c>
      <c r="BJ18" s="54">
        <v>268</v>
      </c>
      <c r="BK18" s="54">
        <v>268</v>
      </c>
      <c r="BL18" s="54">
        <v>269</v>
      </c>
      <c r="BM18" s="55">
        <v>268</v>
      </c>
      <c r="BN18" s="55">
        <v>268</v>
      </c>
      <c r="BO18" s="55">
        <v>268</v>
      </c>
      <c r="BP18" s="55">
        <v>270</v>
      </c>
      <c r="BQ18" s="61">
        <v>268</v>
      </c>
      <c r="BR18" s="62">
        <v>269</v>
      </c>
      <c r="BS18" s="61">
        <v>269</v>
      </c>
      <c r="BT18" s="61">
        <v>268</v>
      </c>
      <c r="BU18" s="62">
        <v>268</v>
      </c>
      <c r="BV18" s="62">
        <v>268</v>
      </c>
      <c r="BW18" s="62">
        <v>268</v>
      </c>
      <c r="BX18" s="62">
        <v>269</v>
      </c>
      <c r="BY18" s="62">
        <v>268</v>
      </c>
      <c r="BZ18" s="62">
        <v>268</v>
      </c>
      <c r="CA18" s="62">
        <v>268</v>
      </c>
      <c r="CB18" s="62">
        <v>268</v>
      </c>
      <c r="CC18" s="62">
        <v>268</v>
      </c>
      <c r="CD18" s="62">
        <v>269</v>
      </c>
      <c r="CE18" s="62">
        <v>268</v>
      </c>
      <c r="CF18" s="62">
        <v>269</v>
      </c>
      <c r="CG18" s="62">
        <v>269</v>
      </c>
      <c r="CH18" s="70">
        <v>269</v>
      </c>
      <c r="CI18" s="70">
        <v>268</v>
      </c>
      <c r="CJ18" s="70">
        <v>269</v>
      </c>
      <c r="CK18" s="70">
        <v>268</v>
      </c>
      <c r="CL18" s="71">
        <v>269</v>
      </c>
      <c r="CM18" s="71">
        <v>269</v>
      </c>
      <c r="CN18" s="70">
        <v>269</v>
      </c>
      <c r="CO18" s="70">
        <v>269</v>
      </c>
      <c r="CP18" s="71">
        <v>268</v>
      </c>
      <c r="CQ18" s="70">
        <v>269</v>
      </c>
      <c r="CR18" s="71">
        <v>268</v>
      </c>
      <c r="CS18" s="70">
        <v>269</v>
      </c>
      <c r="CT18" s="75">
        <v>6472</v>
      </c>
    </row>
    <row r="19" spans="1:98" x14ac:dyDescent="0.2">
      <c r="A19" s="42" t="s">
        <v>34</v>
      </c>
      <c r="B19" s="40">
        <v>269</v>
      </c>
      <c r="C19" s="41">
        <v>271</v>
      </c>
      <c r="D19" s="41">
        <v>272</v>
      </c>
      <c r="E19" s="41">
        <v>270</v>
      </c>
      <c r="F19" s="40">
        <v>271</v>
      </c>
      <c r="G19" s="41">
        <v>272</v>
      </c>
      <c r="H19" s="41">
        <v>271</v>
      </c>
      <c r="I19" s="40">
        <v>271</v>
      </c>
      <c r="J19" s="40">
        <v>274</v>
      </c>
      <c r="K19" s="40">
        <v>272</v>
      </c>
      <c r="L19" s="40">
        <v>272</v>
      </c>
      <c r="M19" s="40">
        <v>271</v>
      </c>
      <c r="N19" s="41">
        <v>270</v>
      </c>
      <c r="O19" s="41">
        <v>272</v>
      </c>
      <c r="P19" s="40">
        <v>271</v>
      </c>
      <c r="Q19" s="41">
        <v>271</v>
      </c>
      <c r="R19" s="41">
        <v>271</v>
      </c>
      <c r="S19" s="32">
        <v>270</v>
      </c>
      <c r="T19" s="32">
        <v>272</v>
      </c>
      <c r="U19" s="32">
        <v>271</v>
      </c>
      <c r="V19" s="32">
        <v>271</v>
      </c>
      <c r="W19" s="32">
        <v>271</v>
      </c>
      <c r="X19" s="32">
        <v>269</v>
      </c>
      <c r="Y19" s="32">
        <v>271</v>
      </c>
      <c r="Z19" s="33">
        <v>270</v>
      </c>
      <c r="AA19" s="33">
        <v>270</v>
      </c>
      <c r="AB19" s="33">
        <v>270</v>
      </c>
      <c r="AC19" s="33">
        <v>270</v>
      </c>
      <c r="AD19" s="33">
        <v>271</v>
      </c>
      <c r="AE19" s="33">
        <v>270</v>
      </c>
      <c r="AF19" s="33">
        <v>271</v>
      </c>
      <c r="AG19" s="33">
        <v>271</v>
      </c>
      <c r="AH19" s="33">
        <v>271</v>
      </c>
      <c r="AI19" s="33">
        <v>268</v>
      </c>
      <c r="AJ19" s="48">
        <v>270</v>
      </c>
      <c r="AK19" s="49">
        <v>270</v>
      </c>
      <c r="AL19" s="49">
        <v>272</v>
      </c>
      <c r="AM19" s="49">
        <v>271</v>
      </c>
      <c r="AN19" s="49">
        <v>269</v>
      </c>
      <c r="AO19" s="49">
        <v>273</v>
      </c>
      <c r="AP19" s="48">
        <v>270</v>
      </c>
      <c r="AQ19" s="49">
        <v>271</v>
      </c>
      <c r="AR19" s="49">
        <v>271</v>
      </c>
      <c r="AS19" s="48">
        <v>272</v>
      </c>
      <c r="AT19" s="48">
        <v>271</v>
      </c>
      <c r="AU19" s="48">
        <v>271</v>
      </c>
      <c r="AV19" s="49">
        <v>271</v>
      </c>
      <c r="AW19" s="48">
        <v>270</v>
      </c>
      <c r="AX19" s="48">
        <v>270</v>
      </c>
      <c r="AY19" s="49">
        <v>270</v>
      </c>
      <c r="AZ19" s="55">
        <v>268</v>
      </c>
      <c r="BA19" s="55">
        <v>270</v>
      </c>
      <c r="BB19" s="54">
        <v>270</v>
      </c>
      <c r="BC19" s="55">
        <v>270</v>
      </c>
      <c r="BD19" s="55">
        <v>270</v>
      </c>
      <c r="BE19" s="54">
        <v>270</v>
      </c>
      <c r="BF19" s="54">
        <v>270</v>
      </c>
      <c r="BG19" s="54">
        <v>270</v>
      </c>
      <c r="BH19" s="54">
        <v>271</v>
      </c>
      <c r="BI19" s="54">
        <v>270</v>
      </c>
      <c r="BJ19" s="54">
        <v>271</v>
      </c>
      <c r="BK19" s="54">
        <v>271</v>
      </c>
      <c r="BL19" s="54">
        <v>270</v>
      </c>
      <c r="BM19" s="55">
        <v>271</v>
      </c>
      <c r="BN19" s="55">
        <v>270</v>
      </c>
      <c r="BO19" s="55">
        <v>271</v>
      </c>
      <c r="BP19" s="55">
        <v>270</v>
      </c>
      <c r="BQ19" s="61">
        <v>271</v>
      </c>
      <c r="BR19" s="62">
        <v>270</v>
      </c>
      <c r="BS19" s="61">
        <v>271</v>
      </c>
      <c r="BT19" s="61">
        <v>271</v>
      </c>
      <c r="BU19" s="62">
        <v>272</v>
      </c>
      <c r="BV19" s="62">
        <v>271</v>
      </c>
      <c r="BW19" s="62">
        <v>271</v>
      </c>
      <c r="BX19" s="62">
        <v>272</v>
      </c>
      <c r="BY19" s="62">
        <v>273</v>
      </c>
      <c r="BZ19" s="62">
        <v>272</v>
      </c>
      <c r="CA19" s="62">
        <v>271</v>
      </c>
      <c r="CB19" s="62">
        <v>273</v>
      </c>
      <c r="CC19" s="62">
        <v>269</v>
      </c>
      <c r="CD19" s="62">
        <v>271</v>
      </c>
      <c r="CE19" s="62">
        <v>271</v>
      </c>
      <c r="CF19" s="62">
        <v>271</v>
      </c>
      <c r="CG19" s="62">
        <v>271</v>
      </c>
      <c r="CH19" s="70">
        <v>271</v>
      </c>
      <c r="CI19" s="70">
        <v>271</v>
      </c>
      <c r="CJ19" s="70">
        <v>270</v>
      </c>
      <c r="CK19" s="70">
        <v>271</v>
      </c>
      <c r="CL19" s="71">
        <v>272</v>
      </c>
      <c r="CM19" s="71">
        <v>270</v>
      </c>
      <c r="CN19" s="70">
        <v>270</v>
      </c>
      <c r="CO19" s="70">
        <v>271</v>
      </c>
      <c r="CP19" s="71">
        <v>269</v>
      </c>
      <c r="CQ19" s="70">
        <v>270</v>
      </c>
      <c r="CR19" s="71">
        <v>270</v>
      </c>
      <c r="CS19" s="70">
        <v>270</v>
      </c>
      <c r="CT19" s="75">
        <v>6512</v>
      </c>
    </row>
    <row r="20" spans="1:98" x14ac:dyDescent="0.2">
      <c r="A20" s="42" t="s">
        <v>35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1">
        <v>0</v>
      </c>
      <c r="O20" s="41">
        <v>0</v>
      </c>
      <c r="P20" s="40">
        <v>0</v>
      </c>
      <c r="Q20" s="40">
        <v>0</v>
      </c>
      <c r="R20" s="40">
        <v>2</v>
      </c>
      <c r="S20" s="32">
        <v>17</v>
      </c>
      <c r="T20" s="32">
        <v>24</v>
      </c>
      <c r="U20" s="32">
        <v>41</v>
      </c>
      <c r="V20" s="32">
        <v>49</v>
      </c>
      <c r="W20" s="32">
        <v>48</v>
      </c>
      <c r="X20" s="32">
        <v>50</v>
      </c>
      <c r="Y20" s="32">
        <v>67</v>
      </c>
      <c r="Z20" s="32">
        <v>67</v>
      </c>
      <c r="AA20" s="33">
        <v>68</v>
      </c>
      <c r="AB20" s="33">
        <v>62</v>
      </c>
      <c r="AC20" s="32">
        <v>44</v>
      </c>
      <c r="AD20" s="32">
        <v>44</v>
      </c>
      <c r="AE20" s="32">
        <v>42</v>
      </c>
      <c r="AF20" s="32">
        <v>33</v>
      </c>
      <c r="AG20" s="32">
        <v>33</v>
      </c>
      <c r="AH20" s="32">
        <v>39</v>
      </c>
      <c r="AI20" s="32">
        <v>50</v>
      </c>
      <c r="AJ20" s="48">
        <v>50</v>
      </c>
      <c r="AK20" s="49">
        <v>50</v>
      </c>
      <c r="AL20" s="48">
        <v>50</v>
      </c>
      <c r="AM20" s="49">
        <v>50</v>
      </c>
      <c r="AN20" s="49">
        <v>50</v>
      </c>
      <c r="AO20" s="48">
        <v>50</v>
      </c>
      <c r="AP20" s="48">
        <v>50</v>
      </c>
      <c r="AQ20" s="48">
        <v>50</v>
      </c>
      <c r="AR20" s="49">
        <v>50</v>
      </c>
      <c r="AS20" s="48">
        <v>50</v>
      </c>
      <c r="AT20" s="48">
        <v>50</v>
      </c>
      <c r="AU20" s="48">
        <v>50</v>
      </c>
      <c r="AV20" s="48">
        <v>50</v>
      </c>
      <c r="AW20" s="48">
        <v>50</v>
      </c>
      <c r="AX20" s="48">
        <v>50</v>
      </c>
      <c r="AY20" s="48">
        <v>43</v>
      </c>
      <c r="AZ20" s="54">
        <v>31</v>
      </c>
      <c r="BA20" s="54">
        <v>13</v>
      </c>
      <c r="BB20" s="54">
        <v>32</v>
      </c>
      <c r="BC20" s="54">
        <v>32</v>
      </c>
      <c r="BD20" s="55">
        <v>35</v>
      </c>
      <c r="BE20" s="54">
        <v>40</v>
      </c>
      <c r="BF20" s="54">
        <v>45</v>
      </c>
      <c r="BG20" s="54">
        <v>48</v>
      </c>
      <c r="BH20" s="54">
        <v>49</v>
      </c>
      <c r="BI20" s="54">
        <v>49</v>
      </c>
      <c r="BJ20" s="54">
        <v>50</v>
      </c>
      <c r="BK20" s="54">
        <v>49</v>
      </c>
      <c r="BL20" s="54">
        <v>50</v>
      </c>
      <c r="BM20" s="55">
        <v>50</v>
      </c>
      <c r="BN20" s="55">
        <v>50</v>
      </c>
      <c r="BO20" s="55">
        <v>50</v>
      </c>
      <c r="BP20" s="54">
        <v>50</v>
      </c>
      <c r="BQ20" s="61">
        <v>50</v>
      </c>
      <c r="BR20" s="62">
        <v>50</v>
      </c>
      <c r="BS20" s="61">
        <v>50</v>
      </c>
      <c r="BT20" s="61">
        <v>50</v>
      </c>
      <c r="BU20" s="62">
        <v>50</v>
      </c>
      <c r="BV20" s="61">
        <v>50</v>
      </c>
      <c r="BW20" s="62">
        <v>50</v>
      </c>
      <c r="BX20" s="62">
        <v>50</v>
      </c>
      <c r="BY20" s="62">
        <v>50</v>
      </c>
      <c r="BZ20" s="62">
        <v>50</v>
      </c>
      <c r="CA20" s="62">
        <v>51</v>
      </c>
      <c r="CB20" s="62">
        <v>51</v>
      </c>
      <c r="CC20" s="62">
        <v>50</v>
      </c>
      <c r="CD20" s="62">
        <v>51</v>
      </c>
      <c r="CE20" s="62">
        <v>51</v>
      </c>
      <c r="CF20" s="62">
        <v>50</v>
      </c>
      <c r="CG20" s="61">
        <v>51</v>
      </c>
      <c r="CH20" s="70">
        <v>51</v>
      </c>
      <c r="CI20" s="70">
        <v>51</v>
      </c>
      <c r="CJ20" s="70">
        <v>50</v>
      </c>
      <c r="CK20" s="70">
        <v>50</v>
      </c>
      <c r="CL20" s="70">
        <v>51</v>
      </c>
      <c r="CM20" s="70">
        <v>50</v>
      </c>
      <c r="CN20" s="70">
        <v>36</v>
      </c>
      <c r="CO20" s="70">
        <v>33</v>
      </c>
      <c r="CP20" s="70">
        <v>34</v>
      </c>
      <c r="CQ20" s="70">
        <v>32</v>
      </c>
      <c r="CR20" s="70">
        <v>0</v>
      </c>
      <c r="CS20" s="70">
        <v>0</v>
      </c>
      <c r="CT20" s="75">
        <v>894.5</v>
      </c>
    </row>
    <row r="21" spans="1:98" x14ac:dyDescent="0.2">
      <c r="A21" s="42" t="s">
        <v>36</v>
      </c>
      <c r="B21" s="40">
        <v>0</v>
      </c>
      <c r="C21" s="40">
        <v>0</v>
      </c>
      <c r="D21" s="40">
        <v>0</v>
      </c>
      <c r="E21" s="40">
        <v>0</v>
      </c>
      <c r="F21" s="40">
        <v>0</v>
      </c>
      <c r="G21" s="40">
        <v>0</v>
      </c>
      <c r="H21" s="40">
        <v>0</v>
      </c>
      <c r="I21" s="40">
        <v>0</v>
      </c>
      <c r="J21" s="40">
        <v>0</v>
      </c>
      <c r="K21" s="40">
        <v>0</v>
      </c>
      <c r="L21" s="40">
        <v>0</v>
      </c>
      <c r="M21" s="40">
        <v>0</v>
      </c>
      <c r="N21" s="41">
        <v>0</v>
      </c>
      <c r="O21" s="41">
        <v>0</v>
      </c>
      <c r="P21" s="40">
        <v>0</v>
      </c>
      <c r="Q21" s="40">
        <v>0</v>
      </c>
      <c r="R21" s="40">
        <v>4</v>
      </c>
      <c r="S21" s="32">
        <v>19</v>
      </c>
      <c r="T21" s="32">
        <v>33</v>
      </c>
      <c r="U21" s="32">
        <v>49</v>
      </c>
      <c r="V21" s="32">
        <v>49</v>
      </c>
      <c r="W21" s="32">
        <v>49</v>
      </c>
      <c r="X21" s="32">
        <v>49</v>
      </c>
      <c r="Y21" s="32">
        <v>49</v>
      </c>
      <c r="Z21" s="32">
        <v>50</v>
      </c>
      <c r="AA21" s="33">
        <v>50</v>
      </c>
      <c r="AB21" s="33">
        <v>49</v>
      </c>
      <c r="AC21" s="32">
        <v>49</v>
      </c>
      <c r="AD21" s="32">
        <v>49</v>
      </c>
      <c r="AE21" s="32">
        <v>50</v>
      </c>
      <c r="AF21" s="32">
        <v>49</v>
      </c>
      <c r="AG21" s="32">
        <v>49</v>
      </c>
      <c r="AH21" s="32">
        <v>61</v>
      </c>
      <c r="AI21" s="32">
        <v>61</v>
      </c>
      <c r="AJ21" s="48">
        <v>62</v>
      </c>
      <c r="AK21" s="49">
        <v>60</v>
      </c>
      <c r="AL21" s="48">
        <v>60</v>
      </c>
      <c r="AM21" s="49">
        <v>52</v>
      </c>
      <c r="AN21" s="49">
        <v>50</v>
      </c>
      <c r="AO21" s="48">
        <v>49</v>
      </c>
      <c r="AP21" s="48">
        <v>50</v>
      </c>
      <c r="AQ21" s="48">
        <v>50</v>
      </c>
      <c r="AR21" s="49">
        <v>48</v>
      </c>
      <c r="AS21" s="48">
        <v>54</v>
      </c>
      <c r="AT21" s="48">
        <v>57</v>
      </c>
      <c r="AU21" s="48">
        <v>56</v>
      </c>
      <c r="AV21" s="48">
        <v>52</v>
      </c>
      <c r="AW21" s="48">
        <v>53</v>
      </c>
      <c r="AX21" s="48">
        <v>53</v>
      </c>
      <c r="AY21" s="48">
        <v>51</v>
      </c>
      <c r="AZ21" s="54">
        <v>51</v>
      </c>
      <c r="BA21" s="54">
        <v>51</v>
      </c>
      <c r="BB21" s="54">
        <v>51</v>
      </c>
      <c r="BC21" s="54">
        <v>51</v>
      </c>
      <c r="BD21" s="55">
        <v>52</v>
      </c>
      <c r="BE21" s="54">
        <v>51</v>
      </c>
      <c r="BF21" s="54">
        <v>52</v>
      </c>
      <c r="BG21" s="54">
        <v>51</v>
      </c>
      <c r="BH21" s="54">
        <v>51</v>
      </c>
      <c r="BI21" s="54">
        <v>51</v>
      </c>
      <c r="BJ21" s="54">
        <v>52</v>
      </c>
      <c r="BK21" s="54">
        <v>52</v>
      </c>
      <c r="BL21" s="54">
        <v>52</v>
      </c>
      <c r="BM21" s="55">
        <v>52</v>
      </c>
      <c r="BN21" s="55">
        <v>51</v>
      </c>
      <c r="BO21" s="55">
        <v>51</v>
      </c>
      <c r="BP21" s="54">
        <v>54</v>
      </c>
      <c r="BQ21" s="61">
        <v>54</v>
      </c>
      <c r="BR21" s="62">
        <v>56</v>
      </c>
      <c r="BS21" s="61">
        <v>55</v>
      </c>
      <c r="BT21" s="61">
        <v>56</v>
      </c>
      <c r="BU21" s="62">
        <v>57</v>
      </c>
      <c r="BV21" s="61">
        <v>58</v>
      </c>
      <c r="BW21" s="62">
        <v>59</v>
      </c>
      <c r="BX21" s="62">
        <v>61</v>
      </c>
      <c r="BY21" s="62">
        <v>62</v>
      </c>
      <c r="BZ21" s="62">
        <v>63</v>
      </c>
      <c r="CA21" s="62">
        <v>64</v>
      </c>
      <c r="CB21" s="62">
        <v>65</v>
      </c>
      <c r="CC21" s="62">
        <v>68</v>
      </c>
      <c r="CD21" s="62">
        <v>68</v>
      </c>
      <c r="CE21" s="62">
        <v>69</v>
      </c>
      <c r="CF21" s="62">
        <v>68</v>
      </c>
      <c r="CG21" s="61">
        <v>69</v>
      </c>
      <c r="CH21" s="70">
        <v>68</v>
      </c>
      <c r="CI21" s="70">
        <v>69</v>
      </c>
      <c r="CJ21" s="70">
        <v>68</v>
      </c>
      <c r="CK21" s="70">
        <v>69</v>
      </c>
      <c r="CL21" s="70">
        <v>69</v>
      </c>
      <c r="CM21" s="70">
        <v>70</v>
      </c>
      <c r="CN21" s="70">
        <v>69</v>
      </c>
      <c r="CO21" s="70">
        <v>69</v>
      </c>
      <c r="CP21" s="70">
        <v>69</v>
      </c>
      <c r="CQ21" s="70">
        <v>56</v>
      </c>
      <c r="CR21" s="70">
        <v>55</v>
      </c>
      <c r="CS21" s="70">
        <v>56</v>
      </c>
      <c r="CT21" s="75">
        <v>1087</v>
      </c>
    </row>
    <row r="22" spans="1:98" x14ac:dyDescent="0.2">
      <c r="A22" s="42" t="s">
        <v>37</v>
      </c>
      <c r="B22" s="40">
        <v>15</v>
      </c>
      <c r="C22" s="40">
        <v>15</v>
      </c>
      <c r="D22" s="40">
        <v>15</v>
      </c>
      <c r="E22" s="40">
        <v>15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1">
        <v>0</v>
      </c>
      <c r="O22" s="41">
        <v>0</v>
      </c>
      <c r="P22" s="40">
        <v>0</v>
      </c>
      <c r="Q22" s="40">
        <v>0</v>
      </c>
      <c r="R22" s="40">
        <v>0</v>
      </c>
      <c r="S22" s="32">
        <v>0</v>
      </c>
      <c r="T22" s="32">
        <v>0</v>
      </c>
      <c r="U22" s="32">
        <v>0</v>
      </c>
      <c r="V22" s="32">
        <v>15</v>
      </c>
      <c r="W22" s="32">
        <v>15</v>
      </c>
      <c r="X22" s="32">
        <v>15</v>
      </c>
      <c r="Y22" s="32">
        <v>15</v>
      </c>
      <c r="Z22" s="32">
        <v>15</v>
      </c>
      <c r="AA22" s="33">
        <v>15</v>
      </c>
      <c r="AB22" s="33">
        <v>15</v>
      </c>
      <c r="AC22" s="32">
        <v>15</v>
      </c>
      <c r="AD22" s="32">
        <v>15</v>
      </c>
      <c r="AE22" s="32">
        <v>15</v>
      </c>
      <c r="AF22" s="32">
        <v>15</v>
      </c>
      <c r="AG22" s="32">
        <v>15</v>
      </c>
      <c r="AH22" s="32">
        <v>15</v>
      </c>
      <c r="AI22" s="32">
        <v>15</v>
      </c>
      <c r="AJ22" s="48">
        <v>15</v>
      </c>
      <c r="AK22" s="49">
        <v>15</v>
      </c>
      <c r="AL22" s="48">
        <v>15</v>
      </c>
      <c r="AM22" s="49">
        <v>15</v>
      </c>
      <c r="AN22" s="49">
        <v>15</v>
      </c>
      <c r="AO22" s="48">
        <v>15</v>
      </c>
      <c r="AP22" s="48">
        <v>15</v>
      </c>
      <c r="AQ22" s="48">
        <v>15</v>
      </c>
      <c r="AR22" s="49">
        <v>15</v>
      </c>
      <c r="AS22" s="48">
        <v>15</v>
      </c>
      <c r="AT22" s="48">
        <v>15</v>
      </c>
      <c r="AU22" s="48">
        <v>15</v>
      </c>
      <c r="AV22" s="48">
        <v>15</v>
      </c>
      <c r="AW22" s="48">
        <v>15</v>
      </c>
      <c r="AX22" s="48">
        <v>15</v>
      </c>
      <c r="AY22" s="48">
        <v>15</v>
      </c>
      <c r="AZ22" s="54">
        <v>15</v>
      </c>
      <c r="BA22" s="54">
        <v>15</v>
      </c>
      <c r="BB22" s="54">
        <v>15</v>
      </c>
      <c r="BC22" s="54">
        <v>15</v>
      </c>
      <c r="BD22" s="55">
        <v>15</v>
      </c>
      <c r="BE22" s="54">
        <v>15</v>
      </c>
      <c r="BF22" s="54">
        <v>15</v>
      </c>
      <c r="BG22" s="54">
        <v>15</v>
      </c>
      <c r="BH22" s="54">
        <v>15</v>
      </c>
      <c r="BI22" s="54">
        <v>15</v>
      </c>
      <c r="BJ22" s="54">
        <v>15</v>
      </c>
      <c r="BK22" s="54">
        <v>15</v>
      </c>
      <c r="BL22" s="54">
        <v>15</v>
      </c>
      <c r="BM22" s="55">
        <v>15</v>
      </c>
      <c r="BN22" s="55">
        <v>15</v>
      </c>
      <c r="BO22" s="55">
        <v>15</v>
      </c>
      <c r="BP22" s="54">
        <v>15</v>
      </c>
      <c r="BQ22" s="61">
        <v>15</v>
      </c>
      <c r="BR22" s="62">
        <v>15</v>
      </c>
      <c r="BS22" s="61">
        <v>15</v>
      </c>
      <c r="BT22" s="61">
        <v>15</v>
      </c>
      <c r="BU22" s="62">
        <v>15</v>
      </c>
      <c r="BV22" s="61">
        <v>15</v>
      </c>
      <c r="BW22" s="62">
        <v>15</v>
      </c>
      <c r="BX22" s="62">
        <v>15</v>
      </c>
      <c r="BY22" s="62">
        <v>15</v>
      </c>
      <c r="BZ22" s="62">
        <v>15</v>
      </c>
      <c r="CA22" s="62">
        <v>15</v>
      </c>
      <c r="CB22" s="62">
        <v>15</v>
      </c>
      <c r="CC22" s="62">
        <v>15</v>
      </c>
      <c r="CD22" s="62">
        <v>15</v>
      </c>
      <c r="CE22" s="62">
        <v>15</v>
      </c>
      <c r="CF22" s="62">
        <v>15</v>
      </c>
      <c r="CG22" s="61">
        <v>15</v>
      </c>
      <c r="CH22" s="70">
        <v>15</v>
      </c>
      <c r="CI22" s="70">
        <v>15</v>
      </c>
      <c r="CJ22" s="70">
        <v>15</v>
      </c>
      <c r="CK22" s="70">
        <v>15</v>
      </c>
      <c r="CL22" s="70">
        <v>15</v>
      </c>
      <c r="CM22" s="70">
        <v>15</v>
      </c>
      <c r="CN22" s="70">
        <v>15</v>
      </c>
      <c r="CO22" s="70">
        <v>15</v>
      </c>
      <c r="CP22" s="70">
        <v>0</v>
      </c>
      <c r="CQ22" s="70">
        <v>0</v>
      </c>
      <c r="CR22" s="70">
        <v>0</v>
      </c>
      <c r="CS22" s="70">
        <v>0</v>
      </c>
      <c r="CT22" s="75">
        <v>282.10000000000002</v>
      </c>
    </row>
    <row r="23" spans="1:98" x14ac:dyDescent="0.2">
      <c r="A23" s="39" t="s">
        <v>38</v>
      </c>
      <c r="B23" s="40">
        <v>60</v>
      </c>
      <c r="C23" s="40">
        <v>60</v>
      </c>
      <c r="D23" s="40">
        <v>60</v>
      </c>
      <c r="E23" s="40">
        <v>60</v>
      </c>
      <c r="F23" s="40">
        <v>60</v>
      </c>
      <c r="G23" s="40">
        <v>60</v>
      </c>
      <c r="H23" s="40">
        <v>55</v>
      </c>
      <c r="I23" s="40">
        <v>44</v>
      </c>
      <c r="J23" s="40">
        <v>33</v>
      </c>
      <c r="K23" s="40">
        <v>33</v>
      </c>
      <c r="L23" s="40">
        <v>33</v>
      </c>
      <c r="M23" s="40">
        <v>33</v>
      </c>
      <c r="N23" s="41">
        <v>33</v>
      </c>
      <c r="O23" s="41">
        <v>33</v>
      </c>
      <c r="P23" s="40">
        <v>33</v>
      </c>
      <c r="Q23" s="40">
        <v>35</v>
      </c>
      <c r="R23" s="40">
        <v>48</v>
      </c>
      <c r="S23" s="32">
        <v>59</v>
      </c>
      <c r="T23" s="32">
        <v>61</v>
      </c>
      <c r="U23" s="32">
        <v>61</v>
      </c>
      <c r="V23" s="32">
        <v>61</v>
      </c>
      <c r="W23" s="32">
        <v>61</v>
      </c>
      <c r="X23" s="32">
        <v>61</v>
      </c>
      <c r="Y23" s="32">
        <v>61</v>
      </c>
      <c r="Z23" s="32">
        <v>61</v>
      </c>
      <c r="AA23" s="33">
        <v>61</v>
      </c>
      <c r="AB23" s="33">
        <v>61</v>
      </c>
      <c r="AC23" s="32">
        <v>61</v>
      </c>
      <c r="AD23" s="32">
        <v>61</v>
      </c>
      <c r="AE23" s="32">
        <v>61</v>
      </c>
      <c r="AF23" s="32">
        <v>57</v>
      </c>
      <c r="AG23" s="32">
        <v>56</v>
      </c>
      <c r="AH23" s="32">
        <v>61</v>
      </c>
      <c r="AI23" s="32">
        <v>61</v>
      </c>
      <c r="AJ23" s="48">
        <v>61</v>
      </c>
      <c r="AK23" s="49">
        <v>61</v>
      </c>
      <c r="AL23" s="48">
        <v>61</v>
      </c>
      <c r="AM23" s="49">
        <v>61</v>
      </c>
      <c r="AN23" s="49">
        <v>61</v>
      </c>
      <c r="AO23" s="48">
        <v>61</v>
      </c>
      <c r="AP23" s="48">
        <v>60</v>
      </c>
      <c r="AQ23" s="48">
        <v>61</v>
      </c>
      <c r="AR23" s="49">
        <v>61</v>
      </c>
      <c r="AS23" s="48">
        <v>60</v>
      </c>
      <c r="AT23" s="48">
        <v>60</v>
      </c>
      <c r="AU23" s="48">
        <v>60</v>
      </c>
      <c r="AV23" s="48">
        <v>60</v>
      </c>
      <c r="AW23" s="48">
        <v>60</v>
      </c>
      <c r="AX23" s="48">
        <v>60</v>
      </c>
      <c r="AY23" s="48">
        <v>60</v>
      </c>
      <c r="AZ23" s="54">
        <v>60</v>
      </c>
      <c r="BA23" s="54">
        <v>60</v>
      </c>
      <c r="BB23" s="54">
        <v>60</v>
      </c>
      <c r="BC23" s="54">
        <v>60</v>
      </c>
      <c r="BD23" s="55">
        <v>60</v>
      </c>
      <c r="BE23" s="54">
        <v>60</v>
      </c>
      <c r="BF23" s="54">
        <v>60</v>
      </c>
      <c r="BG23" s="54">
        <v>60</v>
      </c>
      <c r="BH23" s="54">
        <v>60</v>
      </c>
      <c r="BI23" s="54">
        <v>60</v>
      </c>
      <c r="BJ23" s="54">
        <v>60</v>
      </c>
      <c r="BK23" s="54">
        <v>60</v>
      </c>
      <c r="BL23" s="54">
        <v>60</v>
      </c>
      <c r="BM23" s="55">
        <v>60</v>
      </c>
      <c r="BN23" s="55">
        <v>60</v>
      </c>
      <c r="BO23" s="55">
        <v>60</v>
      </c>
      <c r="BP23" s="54">
        <v>60</v>
      </c>
      <c r="BQ23" s="61">
        <v>60</v>
      </c>
      <c r="BR23" s="62">
        <v>60</v>
      </c>
      <c r="BS23" s="61">
        <v>60</v>
      </c>
      <c r="BT23" s="61">
        <v>60</v>
      </c>
      <c r="BU23" s="62">
        <v>60</v>
      </c>
      <c r="BV23" s="61">
        <v>60</v>
      </c>
      <c r="BW23" s="62">
        <v>60</v>
      </c>
      <c r="BX23" s="62">
        <v>60</v>
      </c>
      <c r="BY23" s="62">
        <v>60</v>
      </c>
      <c r="BZ23" s="62">
        <v>60</v>
      </c>
      <c r="CA23" s="62">
        <v>60</v>
      </c>
      <c r="CB23" s="62">
        <v>60</v>
      </c>
      <c r="CC23" s="62">
        <v>60</v>
      </c>
      <c r="CD23" s="62">
        <v>60</v>
      </c>
      <c r="CE23" s="62">
        <v>60</v>
      </c>
      <c r="CF23" s="62">
        <v>60</v>
      </c>
      <c r="CG23" s="61">
        <v>60</v>
      </c>
      <c r="CH23" s="70">
        <v>60</v>
      </c>
      <c r="CI23" s="70">
        <v>60</v>
      </c>
      <c r="CJ23" s="70">
        <v>60</v>
      </c>
      <c r="CK23" s="70">
        <v>60</v>
      </c>
      <c r="CL23" s="70">
        <v>60</v>
      </c>
      <c r="CM23" s="70">
        <v>60</v>
      </c>
      <c r="CN23" s="70">
        <v>60</v>
      </c>
      <c r="CO23" s="70">
        <v>60</v>
      </c>
      <c r="CP23" s="70">
        <v>60</v>
      </c>
      <c r="CQ23" s="70">
        <v>60</v>
      </c>
      <c r="CR23" s="70">
        <v>60</v>
      </c>
      <c r="CS23" s="70">
        <v>48</v>
      </c>
      <c r="CT23" s="75">
        <v>1382.6</v>
      </c>
    </row>
    <row r="24" spans="1:98" x14ac:dyDescent="0.2">
      <c r="A24" s="39" t="s">
        <v>39</v>
      </c>
      <c r="B24" s="40">
        <v>0</v>
      </c>
      <c r="C24" s="40">
        <v>0</v>
      </c>
      <c r="D24" s="40">
        <v>0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1">
        <v>0</v>
      </c>
      <c r="O24" s="41">
        <v>0</v>
      </c>
      <c r="P24" s="40">
        <v>0</v>
      </c>
      <c r="Q24" s="40">
        <v>0</v>
      </c>
      <c r="R24" s="40">
        <v>0</v>
      </c>
      <c r="S24" s="32">
        <v>0</v>
      </c>
      <c r="T24" s="32">
        <v>0</v>
      </c>
      <c r="U24" s="32">
        <v>0</v>
      </c>
      <c r="V24" s="32">
        <v>0</v>
      </c>
      <c r="W24" s="32">
        <v>0</v>
      </c>
      <c r="X24" s="32">
        <v>0</v>
      </c>
      <c r="Y24" s="32">
        <v>0</v>
      </c>
      <c r="Z24" s="32">
        <v>0</v>
      </c>
      <c r="AA24" s="33">
        <v>0</v>
      </c>
      <c r="AB24" s="33">
        <v>0</v>
      </c>
      <c r="AC24" s="32">
        <v>0</v>
      </c>
      <c r="AD24" s="32">
        <v>0</v>
      </c>
      <c r="AE24" s="32">
        <v>0</v>
      </c>
      <c r="AF24" s="32">
        <v>0</v>
      </c>
      <c r="AG24" s="32">
        <v>0</v>
      </c>
      <c r="AH24" s="32">
        <v>0</v>
      </c>
      <c r="AI24" s="32">
        <v>0</v>
      </c>
      <c r="AJ24" s="48">
        <v>0</v>
      </c>
      <c r="AK24" s="49">
        <v>0</v>
      </c>
      <c r="AL24" s="48">
        <v>0</v>
      </c>
      <c r="AM24" s="49">
        <v>0</v>
      </c>
      <c r="AN24" s="49">
        <v>0</v>
      </c>
      <c r="AO24" s="48">
        <v>0</v>
      </c>
      <c r="AP24" s="48">
        <v>0</v>
      </c>
      <c r="AQ24" s="48">
        <v>0</v>
      </c>
      <c r="AR24" s="49">
        <v>0</v>
      </c>
      <c r="AS24" s="48">
        <v>0</v>
      </c>
      <c r="AT24" s="48">
        <v>0</v>
      </c>
      <c r="AU24" s="48">
        <v>0</v>
      </c>
      <c r="AV24" s="48">
        <v>0</v>
      </c>
      <c r="AW24" s="48">
        <v>0</v>
      </c>
      <c r="AX24" s="48">
        <v>0</v>
      </c>
      <c r="AY24" s="48">
        <v>0</v>
      </c>
      <c r="AZ24" s="54">
        <v>0</v>
      </c>
      <c r="BA24" s="54">
        <v>0</v>
      </c>
      <c r="BB24" s="54">
        <v>0</v>
      </c>
      <c r="BC24" s="54">
        <v>0</v>
      </c>
      <c r="BD24" s="55">
        <v>0</v>
      </c>
      <c r="BE24" s="54">
        <v>0</v>
      </c>
      <c r="BF24" s="54">
        <v>0</v>
      </c>
      <c r="BG24" s="54">
        <v>0</v>
      </c>
      <c r="BH24" s="54">
        <v>0</v>
      </c>
      <c r="BI24" s="54">
        <v>0</v>
      </c>
      <c r="BJ24" s="54">
        <v>0</v>
      </c>
      <c r="BK24" s="54">
        <v>0</v>
      </c>
      <c r="BL24" s="54">
        <v>0</v>
      </c>
      <c r="BM24" s="55">
        <v>0</v>
      </c>
      <c r="BN24" s="54">
        <v>0</v>
      </c>
      <c r="BO24" s="54">
        <v>0</v>
      </c>
      <c r="BP24" s="54">
        <v>0</v>
      </c>
      <c r="BQ24" s="61">
        <v>0</v>
      </c>
      <c r="BR24" s="62">
        <v>0</v>
      </c>
      <c r="BS24" s="61">
        <v>0</v>
      </c>
      <c r="BT24" s="61">
        <v>0</v>
      </c>
      <c r="BU24" s="62">
        <v>0</v>
      </c>
      <c r="BV24" s="61">
        <v>0</v>
      </c>
      <c r="BW24" s="61">
        <v>0</v>
      </c>
      <c r="BX24" s="61">
        <v>0</v>
      </c>
      <c r="BY24" s="61">
        <v>0</v>
      </c>
      <c r="BZ24" s="61">
        <v>0</v>
      </c>
      <c r="CA24" s="61">
        <v>0</v>
      </c>
      <c r="CB24" s="61">
        <v>0</v>
      </c>
      <c r="CC24" s="61">
        <v>0</v>
      </c>
      <c r="CD24" s="61">
        <v>0</v>
      </c>
      <c r="CE24" s="61">
        <v>0</v>
      </c>
      <c r="CF24" s="61">
        <v>0</v>
      </c>
      <c r="CG24" s="61">
        <v>0</v>
      </c>
      <c r="CH24" s="70">
        <v>0</v>
      </c>
      <c r="CI24" s="70">
        <v>0</v>
      </c>
      <c r="CJ24" s="70">
        <v>0</v>
      </c>
      <c r="CK24" s="70">
        <v>0</v>
      </c>
      <c r="CL24" s="70">
        <v>0</v>
      </c>
      <c r="CM24" s="70">
        <v>0</v>
      </c>
      <c r="CN24" s="70">
        <v>0</v>
      </c>
      <c r="CO24" s="70">
        <v>0</v>
      </c>
      <c r="CP24" s="70">
        <v>0</v>
      </c>
      <c r="CQ24" s="70">
        <v>0</v>
      </c>
      <c r="CR24" s="70">
        <v>0</v>
      </c>
      <c r="CS24" s="70">
        <v>0</v>
      </c>
      <c r="CT24" s="75">
        <v>0</v>
      </c>
    </row>
    <row r="25" spans="1:98" x14ac:dyDescent="0.2">
      <c r="A25" s="42" t="s">
        <v>40</v>
      </c>
      <c r="B25" s="40">
        <v>86</v>
      </c>
      <c r="C25" s="40">
        <v>85</v>
      </c>
      <c r="D25" s="40">
        <v>70</v>
      </c>
      <c r="E25" s="40">
        <v>43</v>
      </c>
      <c r="F25" s="40">
        <v>44</v>
      </c>
      <c r="G25" s="40">
        <v>44</v>
      </c>
      <c r="H25" s="40">
        <v>44</v>
      </c>
      <c r="I25" s="40">
        <v>45</v>
      </c>
      <c r="J25" s="40">
        <v>45</v>
      </c>
      <c r="K25" s="40">
        <v>45</v>
      </c>
      <c r="L25" s="40">
        <v>44</v>
      </c>
      <c r="M25" s="40">
        <v>44</v>
      </c>
      <c r="N25" s="41">
        <v>44</v>
      </c>
      <c r="O25" s="41">
        <v>44</v>
      </c>
      <c r="P25" s="40">
        <v>44</v>
      </c>
      <c r="Q25" s="40">
        <v>44</v>
      </c>
      <c r="R25" s="40">
        <v>52</v>
      </c>
      <c r="S25" s="32">
        <v>78</v>
      </c>
      <c r="T25" s="32">
        <v>78</v>
      </c>
      <c r="U25" s="32">
        <v>78</v>
      </c>
      <c r="V25" s="32">
        <v>78</v>
      </c>
      <c r="W25" s="32">
        <v>78</v>
      </c>
      <c r="X25" s="32">
        <v>78</v>
      </c>
      <c r="Y25" s="32">
        <v>79</v>
      </c>
      <c r="Z25" s="32">
        <v>78</v>
      </c>
      <c r="AA25" s="33">
        <v>78</v>
      </c>
      <c r="AB25" s="33">
        <v>78</v>
      </c>
      <c r="AC25" s="32">
        <v>78</v>
      </c>
      <c r="AD25" s="32">
        <v>78</v>
      </c>
      <c r="AE25" s="32">
        <v>78</v>
      </c>
      <c r="AF25" s="32">
        <v>78</v>
      </c>
      <c r="AG25" s="32">
        <v>78</v>
      </c>
      <c r="AH25" s="32">
        <v>77</v>
      </c>
      <c r="AI25" s="32">
        <v>78</v>
      </c>
      <c r="AJ25" s="48">
        <v>78</v>
      </c>
      <c r="AK25" s="49">
        <v>77</v>
      </c>
      <c r="AL25" s="48">
        <v>77</v>
      </c>
      <c r="AM25" s="49">
        <v>77</v>
      </c>
      <c r="AN25" s="49">
        <v>77</v>
      </c>
      <c r="AO25" s="48">
        <v>76</v>
      </c>
      <c r="AP25" s="48">
        <v>77</v>
      </c>
      <c r="AQ25" s="48">
        <v>76</v>
      </c>
      <c r="AR25" s="49">
        <v>76</v>
      </c>
      <c r="AS25" s="48">
        <v>76</v>
      </c>
      <c r="AT25" s="48">
        <v>75</v>
      </c>
      <c r="AU25" s="48">
        <v>75</v>
      </c>
      <c r="AV25" s="48">
        <v>74</v>
      </c>
      <c r="AW25" s="48">
        <v>74</v>
      </c>
      <c r="AX25" s="48">
        <v>74</v>
      </c>
      <c r="AY25" s="48">
        <v>73</v>
      </c>
      <c r="AZ25" s="54">
        <v>71</v>
      </c>
      <c r="BA25" s="54">
        <v>78</v>
      </c>
      <c r="BB25" s="54">
        <v>77</v>
      </c>
      <c r="BC25" s="54">
        <v>77</v>
      </c>
      <c r="BD25" s="55">
        <v>77</v>
      </c>
      <c r="BE25" s="54">
        <v>76</v>
      </c>
      <c r="BF25" s="54">
        <v>76</v>
      </c>
      <c r="BG25" s="54">
        <v>76</v>
      </c>
      <c r="BH25" s="54">
        <v>75</v>
      </c>
      <c r="BI25" s="54">
        <v>70</v>
      </c>
      <c r="BJ25" s="54">
        <v>70</v>
      </c>
      <c r="BK25" s="54">
        <v>70</v>
      </c>
      <c r="BL25" s="54">
        <v>71</v>
      </c>
      <c r="BM25" s="55">
        <v>71</v>
      </c>
      <c r="BN25" s="55">
        <v>72</v>
      </c>
      <c r="BO25" s="55">
        <v>73</v>
      </c>
      <c r="BP25" s="54">
        <v>74</v>
      </c>
      <c r="BQ25" s="61">
        <v>74</v>
      </c>
      <c r="BR25" s="62">
        <v>74</v>
      </c>
      <c r="BS25" s="61">
        <v>68</v>
      </c>
      <c r="BT25" s="61">
        <v>72</v>
      </c>
      <c r="BU25" s="62">
        <v>75</v>
      </c>
      <c r="BV25" s="61">
        <v>74</v>
      </c>
      <c r="BW25" s="62">
        <v>75</v>
      </c>
      <c r="BX25" s="62">
        <v>75</v>
      </c>
      <c r="BY25" s="62">
        <v>75</v>
      </c>
      <c r="BZ25" s="62">
        <v>75</v>
      </c>
      <c r="CA25" s="62">
        <v>81</v>
      </c>
      <c r="CB25" s="62">
        <v>81</v>
      </c>
      <c r="CC25" s="62">
        <v>81</v>
      </c>
      <c r="CD25" s="62">
        <v>78</v>
      </c>
      <c r="CE25" s="62">
        <v>78</v>
      </c>
      <c r="CF25" s="62">
        <v>77</v>
      </c>
      <c r="CG25" s="61">
        <v>78</v>
      </c>
      <c r="CH25" s="70">
        <v>79</v>
      </c>
      <c r="CI25" s="70">
        <v>83</v>
      </c>
      <c r="CJ25" s="70">
        <v>82</v>
      </c>
      <c r="CK25" s="70">
        <v>84</v>
      </c>
      <c r="CL25" s="70">
        <v>82</v>
      </c>
      <c r="CM25" s="70">
        <v>83</v>
      </c>
      <c r="CN25" s="70">
        <v>83</v>
      </c>
      <c r="CO25" s="70">
        <v>83</v>
      </c>
      <c r="CP25" s="70">
        <v>83</v>
      </c>
      <c r="CQ25" s="70">
        <v>83</v>
      </c>
      <c r="CR25" s="70">
        <v>81</v>
      </c>
      <c r="CS25" s="70">
        <v>84</v>
      </c>
      <c r="CT25" s="75">
        <v>1756</v>
      </c>
    </row>
    <row r="26" spans="1:98" x14ac:dyDescent="0.2">
      <c r="A26" s="42" t="s">
        <v>41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1">
        <v>0</v>
      </c>
      <c r="O26" s="41">
        <v>0</v>
      </c>
      <c r="P26" s="40">
        <v>0</v>
      </c>
      <c r="Q26" s="40">
        <v>0</v>
      </c>
      <c r="R26" s="40">
        <v>0</v>
      </c>
      <c r="S26" s="32">
        <v>0</v>
      </c>
      <c r="T26" s="32">
        <v>0</v>
      </c>
      <c r="U26" s="32">
        <v>0</v>
      </c>
      <c r="V26" s="32">
        <v>23</v>
      </c>
      <c r="W26" s="32">
        <v>23</v>
      </c>
      <c r="X26" s="32">
        <v>23</v>
      </c>
      <c r="Y26" s="32">
        <v>23</v>
      </c>
      <c r="Z26" s="32">
        <v>23</v>
      </c>
      <c r="AA26" s="33">
        <v>23</v>
      </c>
      <c r="AB26" s="33">
        <v>23</v>
      </c>
      <c r="AC26" s="32">
        <v>23</v>
      </c>
      <c r="AD26" s="32">
        <v>23</v>
      </c>
      <c r="AE26" s="32">
        <v>23</v>
      </c>
      <c r="AF26" s="32">
        <v>23</v>
      </c>
      <c r="AG26" s="32">
        <v>23</v>
      </c>
      <c r="AH26" s="32">
        <v>23</v>
      </c>
      <c r="AI26" s="32">
        <v>23</v>
      </c>
      <c r="AJ26" s="48">
        <v>23</v>
      </c>
      <c r="AK26" s="49">
        <v>23</v>
      </c>
      <c r="AL26" s="48">
        <v>23</v>
      </c>
      <c r="AM26" s="49">
        <v>23</v>
      </c>
      <c r="AN26" s="49">
        <v>23</v>
      </c>
      <c r="AO26" s="48">
        <v>23</v>
      </c>
      <c r="AP26" s="48">
        <v>23</v>
      </c>
      <c r="AQ26" s="48">
        <v>23</v>
      </c>
      <c r="AR26" s="49">
        <v>23</v>
      </c>
      <c r="AS26" s="48">
        <v>23</v>
      </c>
      <c r="AT26" s="48">
        <v>23</v>
      </c>
      <c r="AU26" s="48">
        <v>23</v>
      </c>
      <c r="AV26" s="48">
        <v>23</v>
      </c>
      <c r="AW26" s="48">
        <v>23</v>
      </c>
      <c r="AX26" s="48">
        <v>23</v>
      </c>
      <c r="AY26" s="48">
        <v>23</v>
      </c>
      <c r="AZ26" s="54">
        <v>23</v>
      </c>
      <c r="BA26" s="54">
        <v>23</v>
      </c>
      <c r="BB26" s="54">
        <v>23</v>
      </c>
      <c r="BC26" s="54">
        <v>23</v>
      </c>
      <c r="BD26" s="55">
        <v>23</v>
      </c>
      <c r="BE26" s="54">
        <v>23</v>
      </c>
      <c r="BF26" s="54">
        <v>23</v>
      </c>
      <c r="BG26" s="54">
        <v>23</v>
      </c>
      <c r="BH26" s="54">
        <v>23</v>
      </c>
      <c r="BI26" s="54">
        <v>23</v>
      </c>
      <c r="BJ26" s="54">
        <v>23</v>
      </c>
      <c r="BK26" s="54">
        <v>23</v>
      </c>
      <c r="BL26" s="54">
        <v>23</v>
      </c>
      <c r="BM26" s="55">
        <v>23</v>
      </c>
      <c r="BN26" s="55">
        <v>23</v>
      </c>
      <c r="BO26" s="55">
        <v>23</v>
      </c>
      <c r="BP26" s="54">
        <v>23</v>
      </c>
      <c r="BQ26" s="61">
        <v>23</v>
      </c>
      <c r="BR26" s="62">
        <v>23</v>
      </c>
      <c r="BS26" s="61">
        <v>23</v>
      </c>
      <c r="BT26" s="61">
        <v>23</v>
      </c>
      <c r="BU26" s="62">
        <v>23</v>
      </c>
      <c r="BV26" s="61">
        <v>23</v>
      </c>
      <c r="BW26" s="62">
        <v>23</v>
      </c>
      <c r="BX26" s="62">
        <v>23</v>
      </c>
      <c r="BY26" s="62">
        <v>23</v>
      </c>
      <c r="BZ26" s="62">
        <v>23</v>
      </c>
      <c r="CA26" s="62">
        <v>23</v>
      </c>
      <c r="CB26" s="62">
        <v>23</v>
      </c>
      <c r="CC26" s="62">
        <v>23</v>
      </c>
      <c r="CD26" s="62">
        <v>23</v>
      </c>
      <c r="CE26" s="62">
        <v>23</v>
      </c>
      <c r="CF26" s="62">
        <v>23</v>
      </c>
      <c r="CG26" s="61">
        <v>23</v>
      </c>
      <c r="CH26" s="70">
        <v>23</v>
      </c>
      <c r="CI26" s="70">
        <v>23</v>
      </c>
      <c r="CJ26" s="70">
        <v>23</v>
      </c>
      <c r="CK26" s="70">
        <v>23</v>
      </c>
      <c r="CL26" s="70">
        <v>23</v>
      </c>
      <c r="CM26" s="70">
        <v>23</v>
      </c>
      <c r="CN26" s="70">
        <v>23</v>
      </c>
      <c r="CO26" s="70">
        <v>23</v>
      </c>
      <c r="CP26" s="70">
        <v>0</v>
      </c>
      <c r="CQ26" s="70">
        <v>0</v>
      </c>
      <c r="CR26" s="70">
        <v>0</v>
      </c>
      <c r="CS26" s="70">
        <v>0</v>
      </c>
      <c r="CT26" s="75">
        <v>416</v>
      </c>
    </row>
    <row r="27" spans="1:98" x14ac:dyDescent="0.2">
      <c r="A27" s="42" t="s">
        <v>42</v>
      </c>
      <c r="B27" s="40">
        <v>6</v>
      </c>
      <c r="C27" s="40">
        <v>0</v>
      </c>
      <c r="D27" s="40">
        <v>0</v>
      </c>
      <c r="E27" s="40">
        <v>0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1">
        <v>0</v>
      </c>
      <c r="O27" s="41">
        <v>0</v>
      </c>
      <c r="P27" s="40">
        <v>0</v>
      </c>
      <c r="Q27" s="40">
        <v>0</v>
      </c>
      <c r="R27" s="40">
        <v>0</v>
      </c>
      <c r="S27" s="32">
        <v>0</v>
      </c>
      <c r="T27" s="32">
        <v>4</v>
      </c>
      <c r="U27" s="32">
        <v>9</v>
      </c>
      <c r="V27" s="32">
        <v>15</v>
      </c>
      <c r="W27" s="32">
        <v>22</v>
      </c>
      <c r="X27" s="32">
        <v>23</v>
      </c>
      <c r="Y27" s="32">
        <v>23</v>
      </c>
      <c r="Z27" s="32">
        <v>22</v>
      </c>
      <c r="AA27" s="33">
        <v>29</v>
      </c>
      <c r="AB27" s="33">
        <v>35</v>
      </c>
      <c r="AC27" s="32">
        <v>38</v>
      </c>
      <c r="AD27" s="32">
        <v>38</v>
      </c>
      <c r="AE27" s="32">
        <v>38</v>
      </c>
      <c r="AF27" s="32">
        <v>38</v>
      </c>
      <c r="AG27" s="32">
        <v>39</v>
      </c>
      <c r="AH27" s="32">
        <v>38</v>
      </c>
      <c r="AI27" s="32">
        <v>38</v>
      </c>
      <c r="AJ27" s="48">
        <v>38</v>
      </c>
      <c r="AK27" s="49">
        <v>38</v>
      </c>
      <c r="AL27" s="48">
        <v>38</v>
      </c>
      <c r="AM27" s="49">
        <v>38</v>
      </c>
      <c r="AN27" s="49">
        <v>38</v>
      </c>
      <c r="AO27" s="48">
        <v>38</v>
      </c>
      <c r="AP27" s="48">
        <v>38</v>
      </c>
      <c r="AQ27" s="48">
        <v>38</v>
      </c>
      <c r="AR27" s="49">
        <v>38</v>
      </c>
      <c r="AS27" s="48">
        <v>38</v>
      </c>
      <c r="AT27" s="48">
        <v>38</v>
      </c>
      <c r="AU27" s="48">
        <v>38</v>
      </c>
      <c r="AV27" s="48">
        <v>38</v>
      </c>
      <c r="AW27" s="48">
        <v>38</v>
      </c>
      <c r="AX27" s="48">
        <v>38</v>
      </c>
      <c r="AY27" s="48">
        <v>38</v>
      </c>
      <c r="AZ27" s="54">
        <v>38</v>
      </c>
      <c r="BA27" s="54">
        <v>38</v>
      </c>
      <c r="BB27" s="54">
        <v>38</v>
      </c>
      <c r="BC27" s="54">
        <v>32</v>
      </c>
      <c r="BD27" s="55">
        <v>32</v>
      </c>
      <c r="BE27" s="54">
        <v>32</v>
      </c>
      <c r="BF27" s="54">
        <v>36</v>
      </c>
      <c r="BG27" s="54">
        <v>38</v>
      </c>
      <c r="BH27" s="54">
        <v>38</v>
      </c>
      <c r="BI27" s="54">
        <v>38</v>
      </c>
      <c r="BJ27" s="54">
        <v>38</v>
      </c>
      <c r="BK27" s="54">
        <v>38</v>
      </c>
      <c r="BL27" s="54">
        <v>38</v>
      </c>
      <c r="BM27" s="55">
        <v>38</v>
      </c>
      <c r="BN27" s="55">
        <v>38</v>
      </c>
      <c r="BO27" s="55">
        <v>38</v>
      </c>
      <c r="BP27" s="54">
        <v>38</v>
      </c>
      <c r="BQ27" s="61">
        <v>38</v>
      </c>
      <c r="BR27" s="62">
        <v>38</v>
      </c>
      <c r="BS27" s="61">
        <v>38</v>
      </c>
      <c r="BT27" s="61">
        <v>38</v>
      </c>
      <c r="BU27" s="62">
        <v>38</v>
      </c>
      <c r="BV27" s="61">
        <v>39</v>
      </c>
      <c r="BW27" s="62">
        <v>39</v>
      </c>
      <c r="BX27" s="62">
        <v>39</v>
      </c>
      <c r="BY27" s="62">
        <v>39</v>
      </c>
      <c r="BZ27" s="62">
        <v>39</v>
      </c>
      <c r="CA27" s="62">
        <v>39</v>
      </c>
      <c r="CB27" s="62">
        <v>39</v>
      </c>
      <c r="CC27" s="62">
        <v>39</v>
      </c>
      <c r="CD27" s="62">
        <v>39</v>
      </c>
      <c r="CE27" s="62">
        <v>39</v>
      </c>
      <c r="CF27" s="62">
        <v>39</v>
      </c>
      <c r="CG27" s="61">
        <v>39</v>
      </c>
      <c r="CH27" s="70">
        <v>39</v>
      </c>
      <c r="CI27" s="70">
        <v>37</v>
      </c>
      <c r="CJ27" s="70">
        <v>32</v>
      </c>
      <c r="CK27" s="70">
        <v>27</v>
      </c>
      <c r="CL27" s="70">
        <v>22</v>
      </c>
      <c r="CM27" s="70">
        <v>22</v>
      </c>
      <c r="CN27" s="70">
        <v>16</v>
      </c>
      <c r="CO27" s="70">
        <v>11</v>
      </c>
      <c r="CP27" s="70">
        <v>4</v>
      </c>
      <c r="CQ27" s="70">
        <v>0</v>
      </c>
      <c r="CR27" s="70">
        <v>0</v>
      </c>
      <c r="CS27" s="70">
        <v>0</v>
      </c>
      <c r="CT27" s="75">
        <v>654.20000000000005</v>
      </c>
    </row>
    <row r="28" spans="1:98" x14ac:dyDescent="0.2">
      <c r="A28" s="39" t="s">
        <v>43</v>
      </c>
      <c r="B28" s="40">
        <v>134</v>
      </c>
      <c r="C28" s="41">
        <v>136</v>
      </c>
      <c r="D28" s="41">
        <v>136</v>
      </c>
      <c r="E28" s="41">
        <v>138</v>
      </c>
      <c r="F28" s="40">
        <v>137</v>
      </c>
      <c r="G28" s="41">
        <v>138</v>
      </c>
      <c r="H28" s="41">
        <v>138</v>
      </c>
      <c r="I28" s="40">
        <v>136</v>
      </c>
      <c r="J28" s="40">
        <v>138</v>
      </c>
      <c r="K28" s="40">
        <v>137</v>
      </c>
      <c r="L28" s="40">
        <v>137</v>
      </c>
      <c r="M28" s="40">
        <v>120</v>
      </c>
      <c r="N28" s="41">
        <v>120</v>
      </c>
      <c r="O28" s="41">
        <v>121</v>
      </c>
      <c r="P28" s="40">
        <v>129</v>
      </c>
      <c r="Q28" s="41">
        <v>130</v>
      </c>
      <c r="R28" s="41">
        <v>139</v>
      </c>
      <c r="S28" s="32">
        <v>158</v>
      </c>
      <c r="T28" s="32">
        <v>157</v>
      </c>
      <c r="U28" s="32">
        <v>157</v>
      </c>
      <c r="V28" s="32">
        <v>162</v>
      </c>
      <c r="W28" s="32">
        <v>224</v>
      </c>
      <c r="X28" s="32">
        <v>283</v>
      </c>
      <c r="Y28" s="32">
        <v>287</v>
      </c>
      <c r="Z28" s="33">
        <v>287</v>
      </c>
      <c r="AA28" s="33">
        <v>286</v>
      </c>
      <c r="AB28" s="33">
        <v>288</v>
      </c>
      <c r="AC28" s="33">
        <v>255</v>
      </c>
      <c r="AD28" s="33">
        <v>230</v>
      </c>
      <c r="AE28" s="33">
        <v>225</v>
      </c>
      <c r="AF28" s="33">
        <v>245</v>
      </c>
      <c r="AG28" s="33">
        <v>276</v>
      </c>
      <c r="AH28" s="33">
        <v>282</v>
      </c>
      <c r="AI28" s="33">
        <v>280</v>
      </c>
      <c r="AJ28" s="48">
        <v>282</v>
      </c>
      <c r="AK28" s="49">
        <v>282</v>
      </c>
      <c r="AL28" s="49">
        <v>281</v>
      </c>
      <c r="AM28" s="49">
        <v>281</v>
      </c>
      <c r="AN28" s="49">
        <v>280</v>
      </c>
      <c r="AO28" s="49">
        <v>281</v>
      </c>
      <c r="AP28" s="48">
        <v>281</v>
      </c>
      <c r="AQ28" s="49">
        <v>281</v>
      </c>
      <c r="AR28" s="49">
        <v>278</v>
      </c>
      <c r="AS28" s="48">
        <v>280</v>
      </c>
      <c r="AT28" s="48">
        <v>279</v>
      </c>
      <c r="AU28" s="48">
        <v>279</v>
      </c>
      <c r="AV28" s="49">
        <v>279</v>
      </c>
      <c r="AW28" s="48">
        <v>279</v>
      </c>
      <c r="AX28" s="48">
        <v>278</v>
      </c>
      <c r="AY28" s="49">
        <v>278</v>
      </c>
      <c r="AZ28" s="55">
        <v>278</v>
      </c>
      <c r="BA28" s="55">
        <v>278</v>
      </c>
      <c r="BB28" s="54">
        <v>278</v>
      </c>
      <c r="BC28" s="55">
        <v>278</v>
      </c>
      <c r="BD28" s="55">
        <v>277</v>
      </c>
      <c r="BE28" s="54">
        <v>278</v>
      </c>
      <c r="BF28" s="54">
        <v>278</v>
      </c>
      <c r="BG28" s="54">
        <v>278</v>
      </c>
      <c r="BH28" s="54">
        <v>278</v>
      </c>
      <c r="BI28" s="54">
        <v>278</v>
      </c>
      <c r="BJ28" s="54">
        <v>278</v>
      </c>
      <c r="BK28" s="54">
        <v>278</v>
      </c>
      <c r="BL28" s="54">
        <v>279</v>
      </c>
      <c r="BM28" s="55">
        <v>279</v>
      </c>
      <c r="BN28" s="55">
        <v>280</v>
      </c>
      <c r="BO28" s="55">
        <v>279</v>
      </c>
      <c r="BP28" s="55">
        <v>280</v>
      </c>
      <c r="BQ28" s="61">
        <v>280</v>
      </c>
      <c r="BR28" s="62">
        <v>280</v>
      </c>
      <c r="BS28" s="61">
        <v>282</v>
      </c>
      <c r="BT28" s="61">
        <v>281</v>
      </c>
      <c r="BU28" s="62">
        <v>279</v>
      </c>
      <c r="BV28" s="62">
        <v>280</v>
      </c>
      <c r="BW28" s="62">
        <v>281</v>
      </c>
      <c r="BX28" s="62">
        <v>281</v>
      </c>
      <c r="BY28" s="62">
        <v>281</v>
      </c>
      <c r="BZ28" s="62">
        <v>281</v>
      </c>
      <c r="CA28" s="62">
        <v>281</v>
      </c>
      <c r="CB28" s="62">
        <v>283</v>
      </c>
      <c r="CC28" s="62">
        <v>282</v>
      </c>
      <c r="CD28" s="62">
        <v>282</v>
      </c>
      <c r="CE28" s="62">
        <v>279</v>
      </c>
      <c r="CF28" s="62">
        <v>279</v>
      </c>
      <c r="CG28" s="62">
        <v>280</v>
      </c>
      <c r="CH28" s="70">
        <v>279</v>
      </c>
      <c r="CI28" s="70">
        <v>283</v>
      </c>
      <c r="CJ28" s="70">
        <v>283</v>
      </c>
      <c r="CK28" s="70">
        <v>284</v>
      </c>
      <c r="CL28" s="71">
        <v>284</v>
      </c>
      <c r="CM28" s="71">
        <v>284</v>
      </c>
      <c r="CN28" s="70">
        <v>283</v>
      </c>
      <c r="CO28" s="70">
        <v>284</v>
      </c>
      <c r="CP28" s="71">
        <v>283</v>
      </c>
      <c r="CQ28" s="70">
        <v>285</v>
      </c>
      <c r="CR28" s="71">
        <v>284</v>
      </c>
      <c r="CS28" s="70">
        <v>284</v>
      </c>
      <c r="CT28" s="75">
        <v>5774.5</v>
      </c>
    </row>
    <row r="29" spans="1:98" x14ac:dyDescent="0.2">
      <c r="A29" s="42" t="s">
        <v>44</v>
      </c>
      <c r="B29" s="40">
        <v>131</v>
      </c>
      <c r="C29" s="41">
        <v>130</v>
      </c>
      <c r="D29" s="41">
        <v>130</v>
      </c>
      <c r="E29" s="41">
        <v>130</v>
      </c>
      <c r="F29" s="40">
        <v>130</v>
      </c>
      <c r="G29" s="41">
        <v>131</v>
      </c>
      <c r="H29" s="41">
        <v>131</v>
      </c>
      <c r="I29" s="40">
        <v>130</v>
      </c>
      <c r="J29" s="40">
        <v>131</v>
      </c>
      <c r="K29" s="40">
        <v>131</v>
      </c>
      <c r="L29" s="40">
        <v>131</v>
      </c>
      <c r="M29" s="40">
        <v>131</v>
      </c>
      <c r="N29" s="41">
        <v>131</v>
      </c>
      <c r="O29" s="41">
        <v>131</v>
      </c>
      <c r="P29" s="40">
        <v>132</v>
      </c>
      <c r="Q29" s="41">
        <v>131</v>
      </c>
      <c r="R29" s="41">
        <v>131</v>
      </c>
      <c r="S29" s="32">
        <v>131</v>
      </c>
      <c r="T29" s="32">
        <v>131</v>
      </c>
      <c r="U29" s="32">
        <v>131</v>
      </c>
      <c r="V29" s="32">
        <v>131</v>
      </c>
      <c r="W29" s="32">
        <v>132</v>
      </c>
      <c r="X29" s="32">
        <v>132</v>
      </c>
      <c r="Y29" s="32">
        <v>132</v>
      </c>
      <c r="Z29" s="33">
        <v>132</v>
      </c>
      <c r="AA29" s="33">
        <v>133</v>
      </c>
      <c r="AB29" s="33">
        <v>132</v>
      </c>
      <c r="AC29" s="33">
        <v>132</v>
      </c>
      <c r="AD29" s="33">
        <v>132</v>
      </c>
      <c r="AE29" s="33">
        <v>132</v>
      </c>
      <c r="AF29" s="33">
        <v>132</v>
      </c>
      <c r="AG29" s="33">
        <v>131</v>
      </c>
      <c r="AH29" s="33">
        <v>131</v>
      </c>
      <c r="AI29" s="33">
        <v>131</v>
      </c>
      <c r="AJ29" s="48">
        <v>130</v>
      </c>
      <c r="AK29" s="49">
        <v>130</v>
      </c>
      <c r="AL29" s="49">
        <v>130</v>
      </c>
      <c r="AM29" s="49">
        <v>129</v>
      </c>
      <c r="AN29" s="49">
        <v>129</v>
      </c>
      <c r="AO29" s="49">
        <v>130</v>
      </c>
      <c r="AP29" s="48">
        <v>129</v>
      </c>
      <c r="AQ29" s="49">
        <v>128</v>
      </c>
      <c r="AR29" s="49">
        <v>129</v>
      </c>
      <c r="AS29" s="48">
        <v>129</v>
      </c>
      <c r="AT29" s="48">
        <v>128</v>
      </c>
      <c r="AU29" s="48">
        <v>128</v>
      </c>
      <c r="AV29" s="49">
        <v>128</v>
      </c>
      <c r="AW29" s="48">
        <v>128</v>
      </c>
      <c r="AX29" s="48">
        <v>128</v>
      </c>
      <c r="AY29" s="49">
        <v>128</v>
      </c>
      <c r="AZ29" s="55">
        <v>128</v>
      </c>
      <c r="BA29" s="55">
        <v>128</v>
      </c>
      <c r="BB29" s="54">
        <v>128</v>
      </c>
      <c r="BC29" s="55">
        <v>128</v>
      </c>
      <c r="BD29" s="55">
        <v>128</v>
      </c>
      <c r="BE29" s="54">
        <v>126</v>
      </c>
      <c r="BF29" s="54">
        <v>126</v>
      </c>
      <c r="BG29" s="54">
        <v>126</v>
      </c>
      <c r="BH29" s="54">
        <v>126</v>
      </c>
      <c r="BI29" s="54">
        <v>126</v>
      </c>
      <c r="BJ29" s="54">
        <v>126</v>
      </c>
      <c r="BK29" s="54">
        <v>127</v>
      </c>
      <c r="BL29" s="54">
        <v>127</v>
      </c>
      <c r="BM29" s="55">
        <v>127</v>
      </c>
      <c r="BN29" s="55">
        <v>128</v>
      </c>
      <c r="BO29" s="55">
        <v>128</v>
      </c>
      <c r="BP29" s="55">
        <v>129</v>
      </c>
      <c r="BQ29" s="61">
        <v>128</v>
      </c>
      <c r="BR29" s="62">
        <v>128</v>
      </c>
      <c r="BS29" s="61">
        <v>129</v>
      </c>
      <c r="BT29" s="61">
        <v>129</v>
      </c>
      <c r="BU29" s="62">
        <v>128</v>
      </c>
      <c r="BV29" s="62">
        <v>129</v>
      </c>
      <c r="BW29" s="62">
        <v>130</v>
      </c>
      <c r="BX29" s="62">
        <v>129</v>
      </c>
      <c r="BY29" s="62">
        <v>129</v>
      </c>
      <c r="BZ29" s="62">
        <v>130</v>
      </c>
      <c r="CA29" s="62">
        <v>130</v>
      </c>
      <c r="CB29" s="62">
        <v>130</v>
      </c>
      <c r="CC29" s="62">
        <v>130</v>
      </c>
      <c r="CD29" s="62">
        <v>130</v>
      </c>
      <c r="CE29" s="62">
        <v>130</v>
      </c>
      <c r="CF29" s="62">
        <v>130</v>
      </c>
      <c r="CG29" s="62">
        <v>130</v>
      </c>
      <c r="CH29" s="70">
        <v>130</v>
      </c>
      <c r="CI29" s="70">
        <v>131</v>
      </c>
      <c r="CJ29" s="70">
        <v>130</v>
      </c>
      <c r="CK29" s="70">
        <v>131</v>
      </c>
      <c r="CL29" s="71">
        <v>130</v>
      </c>
      <c r="CM29" s="71">
        <v>130</v>
      </c>
      <c r="CN29" s="70">
        <v>130</v>
      </c>
      <c r="CO29" s="70">
        <v>131</v>
      </c>
      <c r="CP29" s="71">
        <v>131</v>
      </c>
      <c r="CQ29" s="70">
        <v>131</v>
      </c>
      <c r="CR29" s="71">
        <v>131</v>
      </c>
      <c r="CS29" s="70">
        <v>131</v>
      </c>
      <c r="CT29" s="75">
        <v>3027.5</v>
      </c>
    </row>
    <row r="30" spans="1:98" x14ac:dyDescent="0.2">
      <c r="A30" s="39" t="s">
        <v>45</v>
      </c>
      <c r="B30" s="40">
        <v>80</v>
      </c>
      <c r="C30" s="40">
        <v>80</v>
      </c>
      <c r="D30" s="40">
        <v>80</v>
      </c>
      <c r="E30" s="40">
        <v>80</v>
      </c>
      <c r="F30" s="40">
        <v>80</v>
      </c>
      <c r="G30" s="40">
        <v>80</v>
      </c>
      <c r="H30" s="40">
        <v>80</v>
      </c>
      <c r="I30" s="40">
        <v>80</v>
      </c>
      <c r="J30" s="40">
        <v>80</v>
      </c>
      <c r="K30" s="40">
        <v>80</v>
      </c>
      <c r="L30" s="40">
        <v>80</v>
      </c>
      <c r="M30" s="40">
        <v>80</v>
      </c>
      <c r="N30" s="41">
        <v>80</v>
      </c>
      <c r="O30" s="41">
        <v>80</v>
      </c>
      <c r="P30" s="40">
        <v>80</v>
      </c>
      <c r="Q30" s="40">
        <v>80</v>
      </c>
      <c r="R30" s="40">
        <v>80</v>
      </c>
      <c r="S30" s="32">
        <v>80</v>
      </c>
      <c r="T30" s="32">
        <v>80</v>
      </c>
      <c r="U30" s="32">
        <v>80</v>
      </c>
      <c r="V30" s="32">
        <v>80</v>
      </c>
      <c r="W30" s="32">
        <v>80</v>
      </c>
      <c r="X30" s="32">
        <v>80</v>
      </c>
      <c r="Y30" s="32">
        <v>80</v>
      </c>
      <c r="Z30" s="32">
        <v>80</v>
      </c>
      <c r="AA30" s="33">
        <v>80</v>
      </c>
      <c r="AB30" s="33">
        <v>80</v>
      </c>
      <c r="AC30" s="32">
        <v>80</v>
      </c>
      <c r="AD30" s="32">
        <v>80</v>
      </c>
      <c r="AE30" s="32">
        <v>80</v>
      </c>
      <c r="AF30" s="32">
        <v>80</v>
      </c>
      <c r="AG30" s="32">
        <v>80</v>
      </c>
      <c r="AH30" s="32">
        <v>80</v>
      </c>
      <c r="AI30" s="32">
        <v>80</v>
      </c>
      <c r="AJ30" s="48">
        <v>100</v>
      </c>
      <c r="AK30" s="49">
        <v>100</v>
      </c>
      <c r="AL30" s="49">
        <v>100</v>
      </c>
      <c r="AM30" s="49">
        <v>100</v>
      </c>
      <c r="AN30" s="49">
        <v>100</v>
      </c>
      <c r="AO30" s="49">
        <v>100</v>
      </c>
      <c r="AP30" s="48">
        <v>100</v>
      </c>
      <c r="AQ30" s="49">
        <v>100</v>
      </c>
      <c r="AR30" s="49">
        <v>100</v>
      </c>
      <c r="AS30" s="48">
        <v>100</v>
      </c>
      <c r="AT30" s="48">
        <v>100</v>
      </c>
      <c r="AU30" s="48">
        <v>100</v>
      </c>
      <c r="AV30" s="49">
        <v>100</v>
      </c>
      <c r="AW30" s="48">
        <v>100</v>
      </c>
      <c r="AX30" s="48">
        <v>100</v>
      </c>
      <c r="AY30" s="49">
        <v>100</v>
      </c>
      <c r="AZ30" s="55">
        <v>100</v>
      </c>
      <c r="BA30" s="55">
        <v>100</v>
      </c>
      <c r="BB30" s="54">
        <v>100</v>
      </c>
      <c r="BC30" s="55">
        <v>100</v>
      </c>
      <c r="BD30" s="55">
        <v>100</v>
      </c>
      <c r="BE30" s="54">
        <v>100</v>
      </c>
      <c r="BF30" s="54">
        <v>100</v>
      </c>
      <c r="BG30" s="54">
        <v>100</v>
      </c>
      <c r="BH30" s="54">
        <v>110</v>
      </c>
      <c r="BI30" s="54">
        <v>110</v>
      </c>
      <c r="BJ30" s="54">
        <v>110</v>
      </c>
      <c r="BK30" s="54">
        <v>110</v>
      </c>
      <c r="BL30" s="54">
        <v>110</v>
      </c>
      <c r="BM30" s="55">
        <v>110</v>
      </c>
      <c r="BN30" s="55">
        <v>110</v>
      </c>
      <c r="BO30" s="55">
        <v>110</v>
      </c>
      <c r="BP30" s="55">
        <v>110</v>
      </c>
      <c r="BQ30" s="61">
        <v>110</v>
      </c>
      <c r="BR30" s="62">
        <v>110</v>
      </c>
      <c r="BS30" s="61">
        <v>110</v>
      </c>
      <c r="BT30" s="61">
        <v>110</v>
      </c>
      <c r="BU30" s="62">
        <v>110</v>
      </c>
      <c r="BV30" s="62">
        <v>110</v>
      </c>
      <c r="BW30" s="62">
        <v>110</v>
      </c>
      <c r="BX30" s="62">
        <v>110</v>
      </c>
      <c r="BY30" s="62">
        <v>110</v>
      </c>
      <c r="BZ30" s="62">
        <v>110</v>
      </c>
      <c r="CA30" s="62">
        <v>110</v>
      </c>
      <c r="CB30" s="62">
        <v>110</v>
      </c>
      <c r="CC30" s="62">
        <v>110</v>
      </c>
      <c r="CD30" s="62">
        <v>110</v>
      </c>
      <c r="CE30" s="62">
        <v>110</v>
      </c>
      <c r="CF30" s="62">
        <v>110</v>
      </c>
      <c r="CG30" s="62">
        <v>110</v>
      </c>
      <c r="CH30" s="70">
        <v>110</v>
      </c>
      <c r="CI30" s="70">
        <v>110</v>
      </c>
      <c r="CJ30" s="70">
        <v>110</v>
      </c>
      <c r="CK30" s="70">
        <v>110</v>
      </c>
      <c r="CL30" s="71">
        <v>110</v>
      </c>
      <c r="CM30" s="71">
        <v>110</v>
      </c>
      <c r="CN30" s="70">
        <v>80</v>
      </c>
      <c r="CO30" s="70">
        <v>80</v>
      </c>
      <c r="CP30" s="70">
        <v>80</v>
      </c>
      <c r="CQ30" s="70">
        <v>80</v>
      </c>
      <c r="CR30" s="70">
        <v>80</v>
      </c>
      <c r="CS30" s="70">
        <v>80</v>
      </c>
      <c r="CT30" s="75">
        <v>2223</v>
      </c>
    </row>
    <row r="31" spans="1:98" x14ac:dyDescent="0.2">
      <c r="A31" s="39" t="s">
        <v>46</v>
      </c>
      <c r="B31" s="40">
        <v>0</v>
      </c>
      <c r="C31" s="40">
        <v>0</v>
      </c>
      <c r="D31" s="40">
        <v>0</v>
      </c>
      <c r="E31" s="40">
        <v>0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  <c r="N31" s="41">
        <v>0</v>
      </c>
      <c r="O31" s="41">
        <v>0</v>
      </c>
      <c r="P31" s="40">
        <v>0</v>
      </c>
      <c r="Q31" s="40">
        <v>0</v>
      </c>
      <c r="R31" s="40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>
        <v>0</v>
      </c>
      <c r="Z31" s="32">
        <v>0</v>
      </c>
      <c r="AA31" s="33">
        <v>0</v>
      </c>
      <c r="AB31" s="33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 s="32">
        <v>0</v>
      </c>
      <c r="AI31" s="32">
        <v>0</v>
      </c>
      <c r="AJ31" s="48">
        <v>16</v>
      </c>
      <c r="AK31" s="49">
        <v>34</v>
      </c>
      <c r="AL31" s="48">
        <v>34</v>
      </c>
      <c r="AM31" s="49">
        <v>34</v>
      </c>
      <c r="AN31" s="49">
        <v>34</v>
      </c>
      <c r="AO31" s="48">
        <v>34</v>
      </c>
      <c r="AP31" s="48">
        <v>34</v>
      </c>
      <c r="AQ31" s="48">
        <v>34</v>
      </c>
      <c r="AR31" s="49">
        <v>34</v>
      </c>
      <c r="AS31" s="48">
        <v>34</v>
      </c>
      <c r="AT31" s="48">
        <v>34</v>
      </c>
      <c r="AU31" s="48">
        <v>34</v>
      </c>
      <c r="AV31" s="48">
        <v>34</v>
      </c>
      <c r="AW31" s="48">
        <v>34</v>
      </c>
      <c r="AX31" s="48">
        <v>34</v>
      </c>
      <c r="AY31" s="48">
        <v>34</v>
      </c>
      <c r="AZ31" s="54">
        <v>34</v>
      </c>
      <c r="BA31" s="54">
        <v>34</v>
      </c>
      <c r="BB31" s="54">
        <v>34</v>
      </c>
      <c r="BC31" s="54">
        <v>34</v>
      </c>
      <c r="BD31" s="55">
        <v>34</v>
      </c>
      <c r="BE31" s="54">
        <v>34</v>
      </c>
      <c r="BF31" s="54">
        <v>34</v>
      </c>
      <c r="BG31" s="54">
        <v>33</v>
      </c>
      <c r="BH31" s="54">
        <v>34</v>
      </c>
      <c r="BI31" s="54">
        <v>34</v>
      </c>
      <c r="BJ31" s="54">
        <v>34</v>
      </c>
      <c r="BK31" s="54">
        <v>34</v>
      </c>
      <c r="BL31" s="54">
        <v>34</v>
      </c>
      <c r="BM31" s="55">
        <v>34</v>
      </c>
      <c r="BN31" s="55">
        <v>34</v>
      </c>
      <c r="BO31" s="55">
        <v>34</v>
      </c>
      <c r="BP31" s="54">
        <v>34</v>
      </c>
      <c r="BQ31" s="61">
        <v>34</v>
      </c>
      <c r="BR31" s="62">
        <v>34</v>
      </c>
      <c r="BS31" s="61">
        <v>34</v>
      </c>
      <c r="BT31" s="61">
        <v>34</v>
      </c>
      <c r="BU31" s="62">
        <v>34</v>
      </c>
      <c r="BV31" s="61">
        <v>34</v>
      </c>
      <c r="BW31" s="62">
        <v>34</v>
      </c>
      <c r="BX31" s="62">
        <v>34</v>
      </c>
      <c r="BY31" s="62">
        <v>34</v>
      </c>
      <c r="BZ31" s="62">
        <v>34</v>
      </c>
      <c r="CA31" s="62">
        <v>34</v>
      </c>
      <c r="CB31" s="62">
        <v>34</v>
      </c>
      <c r="CC31" s="62">
        <v>34</v>
      </c>
      <c r="CD31" s="62">
        <v>34</v>
      </c>
      <c r="CE31" s="62">
        <v>34</v>
      </c>
      <c r="CF31" s="62">
        <v>34</v>
      </c>
      <c r="CG31" s="61">
        <v>34</v>
      </c>
      <c r="CH31" s="70">
        <v>34</v>
      </c>
      <c r="CI31" s="70">
        <v>34</v>
      </c>
      <c r="CJ31" s="70">
        <v>34</v>
      </c>
      <c r="CK31" s="70">
        <v>34</v>
      </c>
      <c r="CL31" s="70">
        <v>0</v>
      </c>
      <c r="CM31" s="70">
        <v>0</v>
      </c>
      <c r="CN31" s="70">
        <v>0</v>
      </c>
      <c r="CO31" s="70">
        <v>0</v>
      </c>
      <c r="CP31" s="70">
        <v>0</v>
      </c>
      <c r="CQ31" s="70">
        <v>0</v>
      </c>
      <c r="CR31" s="70">
        <v>0</v>
      </c>
      <c r="CS31" s="70">
        <v>0</v>
      </c>
      <c r="CT31" s="75">
        <v>455</v>
      </c>
    </row>
    <row r="32" spans="1:98" ht="12.75" customHeight="1" x14ac:dyDescent="0.2">
      <c r="A32" s="42" t="s">
        <v>47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1">
        <v>0</v>
      </c>
      <c r="O32" s="41">
        <v>0</v>
      </c>
      <c r="P32" s="40">
        <v>0</v>
      </c>
      <c r="Q32" s="40">
        <v>0</v>
      </c>
      <c r="R32" s="40">
        <v>0</v>
      </c>
      <c r="S32" s="32">
        <v>0</v>
      </c>
      <c r="T32" s="32">
        <v>0</v>
      </c>
      <c r="U32" s="32">
        <v>0</v>
      </c>
      <c r="V32" s="32">
        <v>14</v>
      </c>
      <c r="W32" s="32">
        <v>14</v>
      </c>
      <c r="X32" s="32">
        <v>21</v>
      </c>
      <c r="Y32" s="32">
        <v>21</v>
      </c>
      <c r="Z32" s="32">
        <v>21</v>
      </c>
      <c r="AA32" s="33">
        <v>21</v>
      </c>
      <c r="AB32" s="33">
        <v>21</v>
      </c>
      <c r="AC32" s="32">
        <v>21</v>
      </c>
      <c r="AD32" s="32">
        <v>21</v>
      </c>
      <c r="AE32" s="32">
        <v>21</v>
      </c>
      <c r="AF32" s="32">
        <v>21</v>
      </c>
      <c r="AG32" s="32">
        <v>21</v>
      </c>
      <c r="AH32" s="32">
        <v>21</v>
      </c>
      <c r="AI32" s="32">
        <v>21</v>
      </c>
      <c r="AJ32" s="48">
        <v>21</v>
      </c>
      <c r="AK32" s="49">
        <v>22</v>
      </c>
      <c r="AL32" s="48">
        <v>22</v>
      </c>
      <c r="AM32" s="49">
        <v>22</v>
      </c>
      <c r="AN32" s="49">
        <v>22</v>
      </c>
      <c r="AO32" s="48">
        <v>36</v>
      </c>
      <c r="AP32" s="48">
        <v>36</v>
      </c>
      <c r="AQ32" s="48">
        <v>36</v>
      </c>
      <c r="AR32" s="49">
        <v>36</v>
      </c>
      <c r="AS32" s="48">
        <v>36</v>
      </c>
      <c r="AT32" s="48">
        <v>36</v>
      </c>
      <c r="AU32" s="48">
        <v>36</v>
      </c>
      <c r="AV32" s="48">
        <v>36</v>
      </c>
      <c r="AW32" s="48">
        <v>36</v>
      </c>
      <c r="AX32" s="48">
        <v>36</v>
      </c>
      <c r="AY32" s="48">
        <v>36</v>
      </c>
      <c r="AZ32" s="54">
        <v>36</v>
      </c>
      <c r="BA32" s="54">
        <v>36</v>
      </c>
      <c r="BB32" s="54">
        <v>36</v>
      </c>
      <c r="BC32" s="54">
        <v>36</v>
      </c>
      <c r="BD32" s="55">
        <v>36</v>
      </c>
      <c r="BE32" s="54">
        <v>36</v>
      </c>
      <c r="BF32" s="54">
        <v>36</v>
      </c>
      <c r="BG32" s="54">
        <v>36</v>
      </c>
      <c r="BH32" s="54">
        <v>36</v>
      </c>
      <c r="BI32" s="54">
        <v>36</v>
      </c>
      <c r="BJ32" s="54">
        <v>36</v>
      </c>
      <c r="BK32" s="54">
        <v>36</v>
      </c>
      <c r="BL32" s="54">
        <v>36</v>
      </c>
      <c r="BM32" s="55">
        <v>36</v>
      </c>
      <c r="BN32" s="55">
        <v>36</v>
      </c>
      <c r="BO32" s="55">
        <v>36</v>
      </c>
      <c r="BP32" s="54">
        <v>36</v>
      </c>
      <c r="BQ32" s="61">
        <v>36</v>
      </c>
      <c r="BR32" s="62">
        <v>36</v>
      </c>
      <c r="BS32" s="61">
        <v>36</v>
      </c>
      <c r="BT32" s="61">
        <v>36</v>
      </c>
      <c r="BU32" s="62">
        <v>36</v>
      </c>
      <c r="BV32" s="61">
        <v>36</v>
      </c>
      <c r="BW32" s="62">
        <v>36</v>
      </c>
      <c r="BX32" s="62">
        <v>45</v>
      </c>
      <c r="BY32" s="62">
        <v>45</v>
      </c>
      <c r="BZ32" s="62">
        <v>45</v>
      </c>
      <c r="CA32" s="62">
        <v>45</v>
      </c>
      <c r="CB32" s="62">
        <v>40</v>
      </c>
      <c r="CC32" s="62">
        <v>36</v>
      </c>
      <c r="CD32" s="62">
        <v>36</v>
      </c>
      <c r="CE32" s="62">
        <v>36</v>
      </c>
      <c r="CF32" s="62">
        <v>36</v>
      </c>
      <c r="CG32" s="61">
        <v>36</v>
      </c>
      <c r="CH32" s="70">
        <v>36</v>
      </c>
      <c r="CI32" s="70">
        <v>36</v>
      </c>
      <c r="CJ32" s="70">
        <v>36</v>
      </c>
      <c r="CK32" s="70">
        <v>36</v>
      </c>
      <c r="CL32" s="70">
        <v>36</v>
      </c>
      <c r="CM32" s="70">
        <v>7</v>
      </c>
      <c r="CN32" s="70">
        <v>7</v>
      </c>
      <c r="CO32" s="70">
        <v>7</v>
      </c>
      <c r="CP32" s="70">
        <v>7</v>
      </c>
      <c r="CQ32" s="70">
        <v>7</v>
      </c>
      <c r="CR32" s="70">
        <v>7</v>
      </c>
      <c r="CS32" s="70">
        <v>7</v>
      </c>
      <c r="CT32" s="75">
        <v>538.29999999999995</v>
      </c>
    </row>
    <row r="33" spans="1:98" ht="12.75" customHeight="1" x14ac:dyDescent="0.2">
      <c r="A33" s="42" t="s">
        <v>48</v>
      </c>
      <c r="B33" s="40">
        <v>24</v>
      </c>
      <c r="C33" s="40">
        <v>0</v>
      </c>
      <c r="D33" s="40">
        <v>0</v>
      </c>
      <c r="E33" s="40">
        <v>0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1">
        <v>0</v>
      </c>
      <c r="O33" s="41">
        <v>0</v>
      </c>
      <c r="P33" s="40">
        <v>0</v>
      </c>
      <c r="Q33" s="40">
        <v>0</v>
      </c>
      <c r="R33" s="40">
        <v>0</v>
      </c>
      <c r="S33" s="32">
        <v>0</v>
      </c>
      <c r="T33" s="32">
        <v>4</v>
      </c>
      <c r="U33" s="32">
        <v>24</v>
      </c>
      <c r="V33" s="32">
        <v>24</v>
      </c>
      <c r="W33" s="32">
        <v>24</v>
      </c>
      <c r="X33" s="32">
        <v>24</v>
      </c>
      <c r="Y33" s="32">
        <v>24</v>
      </c>
      <c r="Z33" s="32">
        <v>25</v>
      </c>
      <c r="AA33" s="33">
        <v>24</v>
      </c>
      <c r="AB33" s="33">
        <v>24</v>
      </c>
      <c r="AC33" s="32">
        <v>24</v>
      </c>
      <c r="AD33" s="32">
        <v>24</v>
      </c>
      <c r="AE33" s="32">
        <v>24</v>
      </c>
      <c r="AF33" s="32">
        <v>24</v>
      </c>
      <c r="AG33" s="32">
        <v>24</v>
      </c>
      <c r="AH33" s="32">
        <v>27</v>
      </c>
      <c r="AI33" s="32">
        <v>42</v>
      </c>
      <c r="AJ33" s="48">
        <v>41</v>
      </c>
      <c r="AK33" s="49">
        <v>42</v>
      </c>
      <c r="AL33" s="48">
        <v>42</v>
      </c>
      <c r="AM33" s="49">
        <v>42</v>
      </c>
      <c r="AN33" s="49">
        <v>42</v>
      </c>
      <c r="AO33" s="48">
        <v>42</v>
      </c>
      <c r="AP33" s="48">
        <v>43</v>
      </c>
      <c r="AQ33" s="48">
        <v>43</v>
      </c>
      <c r="AR33" s="49">
        <v>42</v>
      </c>
      <c r="AS33" s="48">
        <v>42</v>
      </c>
      <c r="AT33" s="48">
        <v>42</v>
      </c>
      <c r="AU33" s="48">
        <v>42</v>
      </c>
      <c r="AV33" s="48">
        <v>42</v>
      </c>
      <c r="AW33" s="48">
        <v>42</v>
      </c>
      <c r="AX33" s="48">
        <v>42</v>
      </c>
      <c r="AY33" s="48">
        <v>42</v>
      </c>
      <c r="AZ33" s="54">
        <v>42</v>
      </c>
      <c r="BA33" s="54">
        <v>42</v>
      </c>
      <c r="BB33" s="54">
        <v>42</v>
      </c>
      <c r="BC33" s="54">
        <v>42</v>
      </c>
      <c r="BD33" s="55">
        <v>42</v>
      </c>
      <c r="BE33" s="54">
        <v>42</v>
      </c>
      <c r="BF33" s="54">
        <v>42</v>
      </c>
      <c r="BG33" s="54">
        <v>42</v>
      </c>
      <c r="BH33" s="54">
        <v>42</v>
      </c>
      <c r="BI33" s="54">
        <v>42</v>
      </c>
      <c r="BJ33" s="54">
        <v>42</v>
      </c>
      <c r="BK33" s="54">
        <v>42</v>
      </c>
      <c r="BL33" s="54">
        <v>42</v>
      </c>
      <c r="BM33" s="55">
        <v>42</v>
      </c>
      <c r="BN33" s="55">
        <v>42</v>
      </c>
      <c r="BO33" s="55">
        <v>42</v>
      </c>
      <c r="BP33" s="54">
        <v>42</v>
      </c>
      <c r="BQ33" s="61">
        <v>42</v>
      </c>
      <c r="BR33" s="62">
        <v>42</v>
      </c>
      <c r="BS33" s="61">
        <v>42</v>
      </c>
      <c r="BT33" s="61">
        <v>42</v>
      </c>
      <c r="BU33" s="62">
        <v>42</v>
      </c>
      <c r="BV33" s="61">
        <v>42</v>
      </c>
      <c r="BW33" s="62">
        <v>42</v>
      </c>
      <c r="BX33" s="62">
        <v>42</v>
      </c>
      <c r="BY33" s="62">
        <v>42</v>
      </c>
      <c r="BZ33" s="62">
        <v>42</v>
      </c>
      <c r="CA33" s="62">
        <v>42</v>
      </c>
      <c r="CB33" s="62">
        <v>43</v>
      </c>
      <c r="CC33" s="62">
        <v>43</v>
      </c>
      <c r="CD33" s="62">
        <v>42</v>
      </c>
      <c r="CE33" s="62">
        <v>42</v>
      </c>
      <c r="CF33" s="62">
        <v>42</v>
      </c>
      <c r="CG33" s="61">
        <v>43</v>
      </c>
      <c r="CH33" s="70">
        <v>42</v>
      </c>
      <c r="CI33" s="70">
        <v>42</v>
      </c>
      <c r="CJ33" s="70">
        <v>42</v>
      </c>
      <c r="CK33" s="70">
        <v>43</v>
      </c>
      <c r="CL33" s="70">
        <v>42</v>
      </c>
      <c r="CM33" s="70">
        <v>32</v>
      </c>
      <c r="CN33" s="70">
        <v>32</v>
      </c>
      <c r="CO33" s="70">
        <v>32</v>
      </c>
      <c r="CP33" s="70">
        <v>0</v>
      </c>
      <c r="CQ33" s="70">
        <v>0</v>
      </c>
      <c r="CR33" s="1173" t="s">
        <v>134</v>
      </c>
      <c r="CS33" s="1174"/>
      <c r="CT33" s="75">
        <v>720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3"/>
      <c r="I34" s="1153"/>
      <c r="J34" s="1153"/>
      <c r="K34" s="1153"/>
      <c r="L34" s="1153"/>
      <c r="M34" s="1153"/>
      <c r="N34" s="1154"/>
      <c r="O34" s="1154"/>
      <c r="P34" s="1153"/>
      <c r="Q34" s="1153"/>
      <c r="R34" s="1153"/>
      <c r="S34" s="1153"/>
      <c r="T34" s="1153"/>
      <c r="U34" s="1153"/>
      <c r="V34" s="1153"/>
      <c r="W34" s="1153"/>
      <c r="X34" s="1153"/>
      <c r="Y34" s="1153"/>
      <c r="Z34" s="1153"/>
      <c r="AA34" s="1154"/>
      <c r="AB34" s="1154"/>
      <c r="AC34" s="1153"/>
      <c r="AD34" s="1153"/>
      <c r="AE34" s="1153"/>
      <c r="AF34" s="1153"/>
      <c r="AG34" s="1153"/>
      <c r="AH34" s="1153"/>
      <c r="AI34" s="1153"/>
      <c r="AJ34" s="1153"/>
      <c r="AK34" s="1154"/>
      <c r="AL34" s="1153"/>
      <c r="AM34" s="1154"/>
      <c r="AN34" s="1154"/>
      <c r="AO34" s="1153"/>
      <c r="AP34" s="1153"/>
      <c r="AQ34" s="1153"/>
      <c r="AR34" s="1154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4"/>
      <c r="BN34" s="1154"/>
      <c r="BO34" s="1154"/>
      <c r="BP34" s="1153"/>
      <c r="BQ34" s="1153"/>
      <c r="BR34" s="1154"/>
      <c r="BS34" s="1153"/>
      <c r="BT34" s="1153"/>
      <c r="BU34" s="1154"/>
      <c r="BV34" s="1153"/>
      <c r="BW34" s="1154"/>
      <c r="BX34" s="1154"/>
      <c r="BY34" s="1154"/>
      <c r="BZ34" s="1154"/>
      <c r="CA34" s="1154"/>
      <c r="CB34" s="1154"/>
      <c r="CC34" s="1154"/>
      <c r="CD34" s="1154"/>
      <c r="CE34" s="1154"/>
      <c r="CF34" s="1154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3"/>
      <c r="I35" s="1153"/>
      <c r="J35" s="1153"/>
      <c r="K35" s="1153"/>
      <c r="L35" s="1153"/>
      <c r="M35" s="1153"/>
      <c r="N35" s="1154"/>
      <c r="O35" s="1154"/>
      <c r="P35" s="1153"/>
      <c r="Q35" s="1153"/>
      <c r="R35" s="1153"/>
      <c r="S35" s="1153"/>
      <c r="T35" s="1153"/>
      <c r="U35" s="1153"/>
      <c r="V35" s="1153"/>
      <c r="W35" s="1153"/>
      <c r="X35" s="1153"/>
      <c r="Y35" s="1153"/>
      <c r="Z35" s="1153"/>
      <c r="AA35" s="1154"/>
      <c r="AB35" s="1154"/>
      <c r="AC35" s="1153"/>
      <c r="AD35" s="1153"/>
      <c r="AE35" s="1153"/>
      <c r="AF35" s="1153"/>
      <c r="AG35" s="1153"/>
      <c r="AH35" s="1153"/>
      <c r="AI35" s="1153"/>
      <c r="AJ35" s="1153"/>
      <c r="AK35" s="1154"/>
      <c r="AL35" s="1153"/>
      <c r="AM35" s="1154"/>
      <c r="AN35" s="1154"/>
      <c r="AO35" s="1153"/>
      <c r="AP35" s="1153"/>
      <c r="AQ35" s="1153"/>
      <c r="AR35" s="1154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4"/>
      <c r="BN35" s="1154"/>
      <c r="BO35" s="1154"/>
      <c r="BP35" s="1153"/>
      <c r="BQ35" s="1153"/>
      <c r="BR35" s="1154"/>
      <c r="BS35" s="1153"/>
      <c r="BT35" s="1153"/>
      <c r="BU35" s="1154"/>
      <c r="BV35" s="1153"/>
      <c r="BW35" s="1154"/>
      <c r="BX35" s="1154"/>
      <c r="BY35" s="1154"/>
      <c r="BZ35" s="1154"/>
      <c r="CA35" s="1154"/>
      <c r="CB35" s="1154"/>
      <c r="CC35" s="1154"/>
      <c r="CD35" s="1154"/>
      <c r="CE35" s="1154"/>
      <c r="CF35" s="1154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39" t="s">
        <v>49</v>
      </c>
      <c r="B36" s="40">
        <v>0</v>
      </c>
      <c r="C36" s="40">
        <v>0</v>
      </c>
      <c r="D36" s="40">
        <v>0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1">
        <v>0</v>
      </c>
      <c r="O36" s="41">
        <v>0</v>
      </c>
      <c r="P36" s="40">
        <v>0</v>
      </c>
      <c r="Q36" s="40">
        <v>0</v>
      </c>
      <c r="R36" s="40">
        <v>0</v>
      </c>
      <c r="S36" s="32">
        <v>0</v>
      </c>
      <c r="T36" s="32">
        <v>0</v>
      </c>
      <c r="U36" s="32">
        <v>0</v>
      </c>
      <c r="V36" s="32">
        <v>0</v>
      </c>
      <c r="W36" s="32">
        <v>0</v>
      </c>
      <c r="X36" s="32">
        <v>0</v>
      </c>
      <c r="Y36" s="32">
        <v>0</v>
      </c>
      <c r="Z36" s="32">
        <v>0</v>
      </c>
      <c r="AA36" s="33">
        <v>0</v>
      </c>
      <c r="AB36" s="33">
        <v>2</v>
      </c>
      <c r="AC36" s="32">
        <v>3</v>
      </c>
      <c r="AD36" s="32">
        <v>4</v>
      </c>
      <c r="AE36" s="32">
        <v>7</v>
      </c>
      <c r="AF36" s="32">
        <v>8</v>
      </c>
      <c r="AG36" s="32">
        <v>11</v>
      </c>
      <c r="AH36" s="32">
        <v>12</v>
      </c>
      <c r="AI36" s="32">
        <v>12</v>
      </c>
      <c r="AJ36" s="48">
        <v>14</v>
      </c>
      <c r="AK36" s="49">
        <v>17</v>
      </c>
      <c r="AL36" s="48">
        <v>19</v>
      </c>
      <c r="AM36" s="49">
        <v>20</v>
      </c>
      <c r="AN36" s="49">
        <v>21</v>
      </c>
      <c r="AO36" s="48">
        <v>22</v>
      </c>
      <c r="AP36" s="48">
        <v>19</v>
      </c>
      <c r="AQ36" s="48">
        <v>19</v>
      </c>
      <c r="AR36" s="49">
        <v>18</v>
      </c>
      <c r="AS36" s="48">
        <v>23</v>
      </c>
      <c r="AT36" s="48">
        <v>22</v>
      </c>
      <c r="AU36" s="48">
        <v>24</v>
      </c>
      <c r="AV36" s="48">
        <v>22</v>
      </c>
      <c r="AW36" s="48">
        <v>17</v>
      </c>
      <c r="AX36" s="48">
        <v>17</v>
      </c>
      <c r="AY36" s="48">
        <v>21</v>
      </c>
      <c r="AZ36" s="54">
        <v>18</v>
      </c>
      <c r="BA36" s="54">
        <v>19</v>
      </c>
      <c r="BB36" s="54">
        <v>17</v>
      </c>
      <c r="BC36" s="54">
        <v>25</v>
      </c>
      <c r="BD36" s="55">
        <v>27</v>
      </c>
      <c r="BE36" s="54">
        <v>9</v>
      </c>
      <c r="BF36" s="54">
        <v>25</v>
      </c>
      <c r="BG36" s="54">
        <v>23</v>
      </c>
      <c r="BH36" s="54">
        <v>22</v>
      </c>
      <c r="BI36" s="54">
        <v>21</v>
      </c>
      <c r="BJ36" s="54">
        <v>18</v>
      </c>
      <c r="BK36" s="54">
        <v>17</v>
      </c>
      <c r="BL36" s="54">
        <v>16</v>
      </c>
      <c r="BM36" s="55">
        <v>14</v>
      </c>
      <c r="BN36" s="55">
        <v>12</v>
      </c>
      <c r="BO36" s="55">
        <v>11</v>
      </c>
      <c r="BP36" s="54">
        <v>9</v>
      </c>
      <c r="BQ36" s="61">
        <v>6</v>
      </c>
      <c r="BR36" s="62">
        <v>4</v>
      </c>
      <c r="BS36" s="61">
        <v>3</v>
      </c>
      <c r="BT36" s="61">
        <v>1</v>
      </c>
      <c r="BU36" s="62">
        <v>0</v>
      </c>
      <c r="BV36" s="61">
        <v>0</v>
      </c>
      <c r="BW36" s="61">
        <v>0</v>
      </c>
      <c r="BX36" s="61">
        <v>0</v>
      </c>
      <c r="BY36" s="61">
        <v>0</v>
      </c>
      <c r="BZ36" s="61">
        <v>0</v>
      </c>
      <c r="CA36" s="61">
        <v>0</v>
      </c>
      <c r="CB36" s="61">
        <v>0</v>
      </c>
      <c r="CC36" s="61">
        <v>0</v>
      </c>
      <c r="CD36" s="61">
        <v>0</v>
      </c>
      <c r="CE36" s="61">
        <v>0</v>
      </c>
      <c r="CF36" s="61">
        <v>0</v>
      </c>
      <c r="CG36" s="61">
        <v>0</v>
      </c>
      <c r="CH36" s="70">
        <v>0</v>
      </c>
      <c r="CI36" s="70">
        <v>0</v>
      </c>
      <c r="CJ36" s="70">
        <v>0</v>
      </c>
      <c r="CK36" s="70">
        <v>0</v>
      </c>
      <c r="CL36" s="70">
        <v>0</v>
      </c>
      <c r="CM36" s="70">
        <v>0</v>
      </c>
      <c r="CN36" s="70">
        <v>0</v>
      </c>
      <c r="CO36" s="70">
        <v>0</v>
      </c>
      <c r="CP36" s="70">
        <v>0</v>
      </c>
      <c r="CQ36" s="70">
        <v>0</v>
      </c>
      <c r="CR36" s="70">
        <v>0</v>
      </c>
      <c r="CS36" s="70">
        <v>0</v>
      </c>
      <c r="CT36" s="75">
        <v>327.10000000000002</v>
      </c>
    </row>
    <row r="37" spans="1:98" x14ac:dyDescent="0.2">
      <c r="A37" s="42" t="s">
        <v>50</v>
      </c>
      <c r="B37" s="40">
        <v>21</v>
      </c>
      <c r="C37" s="40">
        <v>18</v>
      </c>
      <c r="D37" s="40">
        <v>16</v>
      </c>
      <c r="E37" s="40">
        <v>15</v>
      </c>
      <c r="F37" s="40">
        <v>12</v>
      </c>
      <c r="G37" s="40">
        <v>12</v>
      </c>
      <c r="H37" s="40">
        <v>13</v>
      </c>
      <c r="I37" s="40">
        <v>14</v>
      </c>
      <c r="J37" s="40">
        <v>14</v>
      </c>
      <c r="K37" s="40">
        <v>13</v>
      </c>
      <c r="L37" s="40">
        <v>12</v>
      </c>
      <c r="M37" s="40">
        <v>11</v>
      </c>
      <c r="N37" s="41">
        <v>11</v>
      </c>
      <c r="O37" s="41">
        <v>10</v>
      </c>
      <c r="P37" s="40">
        <v>11</v>
      </c>
      <c r="Q37" s="40">
        <v>11</v>
      </c>
      <c r="R37" s="40">
        <v>11</v>
      </c>
      <c r="S37" s="32">
        <v>12</v>
      </c>
      <c r="T37" s="32">
        <v>12</v>
      </c>
      <c r="U37" s="32">
        <v>13</v>
      </c>
      <c r="V37" s="32">
        <v>11</v>
      </c>
      <c r="W37" s="32">
        <v>10</v>
      </c>
      <c r="X37" s="32">
        <v>10</v>
      </c>
      <c r="Y37" s="32">
        <v>9</v>
      </c>
      <c r="Z37" s="32">
        <v>9</v>
      </c>
      <c r="AA37" s="33">
        <v>10</v>
      </c>
      <c r="AB37" s="33">
        <v>9</v>
      </c>
      <c r="AC37" s="32">
        <v>8</v>
      </c>
      <c r="AD37" s="32">
        <v>7</v>
      </c>
      <c r="AE37" s="32">
        <v>6</v>
      </c>
      <c r="AF37" s="32">
        <v>6</v>
      </c>
      <c r="AG37" s="32">
        <v>6</v>
      </c>
      <c r="AH37" s="32">
        <v>5</v>
      </c>
      <c r="AI37" s="32">
        <v>6</v>
      </c>
      <c r="AJ37" s="48">
        <v>5</v>
      </c>
      <c r="AK37" s="49">
        <v>5</v>
      </c>
      <c r="AL37" s="48">
        <v>5</v>
      </c>
      <c r="AM37" s="49">
        <v>4</v>
      </c>
      <c r="AN37" s="49">
        <v>4</v>
      </c>
      <c r="AO37" s="48">
        <v>4</v>
      </c>
      <c r="AP37" s="48">
        <v>4</v>
      </c>
      <c r="AQ37" s="48">
        <v>4</v>
      </c>
      <c r="AR37" s="49">
        <v>4</v>
      </c>
      <c r="AS37" s="48">
        <v>4</v>
      </c>
      <c r="AT37" s="48">
        <v>5</v>
      </c>
      <c r="AU37" s="48">
        <v>5</v>
      </c>
      <c r="AV37" s="48">
        <v>7</v>
      </c>
      <c r="AW37" s="48">
        <v>9</v>
      </c>
      <c r="AX37" s="48">
        <v>10</v>
      </c>
      <c r="AY37" s="48">
        <v>10</v>
      </c>
      <c r="AZ37" s="54">
        <v>11</v>
      </c>
      <c r="BA37" s="54">
        <v>14</v>
      </c>
      <c r="BB37" s="54">
        <v>18</v>
      </c>
      <c r="BC37" s="54">
        <v>17</v>
      </c>
      <c r="BD37" s="55">
        <v>16</v>
      </c>
      <c r="BE37" s="54">
        <v>22</v>
      </c>
      <c r="BF37" s="54">
        <v>23</v>
      </c>
      <c r="BG37" s="54">
        <v>21</v>
      </c>
      <c r="BH37" s="54">
        <v>19</v>
      </c>
      <c r="BI37" s="54">
        <v>20</v>
      </c>
      <c r="BJ37" s="54">
        <v>19</v>
      </c>
      <c r="BK37" s="54">
        <v>20</v>
      </c>
      <c r="BL37" s="54">
        <v>19</v>
      </c>
      <c r="BM37" s="55">
        <v>21</v>
      </c>
      <c r="BN37" s="55">
        <v>19</v>
      </c>
      <c r="BO37" s="55">
        <v>19</v>
      </c>
      <c r="BP37" s="54">
        <v>20</v>
      </c>
      <c r="BQ37" s="61">
        <v>15</v>
      </c>
      <c r="BR37" s="62">
        <v>17</v>
      </c>
      <c r="BS37" s="61">
        <v>15</v>
      </c>
      <c r="BT37" s="61">
        <v>12</v>
      </c>
      <c r="BU37" s="62">
        <v>12</v>
      </c>
      <c r="BV37" s="61">
        <v>13</v>
      </c>
      <c r="BW37" s="62">
        <v>13</v>
      </c>
      <c r="BX37" s="62">
        <v>14</v>
      </c>
      <c r="BY37" s="62">
        <v>16</v>
      </c>
      <c r="BZ37" s="62">
        <v>14</v>
      </c>
      <c r="CA37" s="62">
        <v>14</v>
      </c>
      <c r="CB37" s="62">
        <v>14</v>
      </c>
      <c r="CC37" s="62">
        <v>14</v>
      </c>
      <c r="CD37" s="62">
        <v>17</v>
      </c>
      <c r="CE37" s="62">
        <v>19</v>
      </c>
      <c r="CF37" s="62">
        <v>25</v>
      </c>
      <c r="CG37" s="61">
        <v>23</v>
      </c>
      <c r="CH37" s="70">
        <v>25</v>
      </c>
      <c r="CI37" s="70">
        <v>30</v>
      </c>
      <c r="CJ37" s="70">
        <v>32</v>
      </c>
      <c r="CK37" s="70">
        <v>28</v>
      </c>
      <c r="CL37" s="70">
        <v>25</v>
      </c>
      <c r="CM37" s="70">
        <v>22</v>
      </c>
      <c r="CN37" s="70">
        <v>22</v>
      </c>
      <c r="CO37" s="70">
        <v>22</v>
      </c>
      <c r="CP37" s="70">
        <v>23</v>
      </c>
      <c r="CQ37" s="70">
        <v>21</v>
      </c>
      <c r="CR37" s="70">
        <v>20</v>
      </c>
      <c r="CS37" s="70">
        <v>21</v>
      </c>
      <c r="CT37" s="75">
        <v>459.4</v>
      </c>
    </row>
    <row r="38" spans="1:98" x14ac:dyDescent="0.2">
      <c r="A38" s="42" t="s">
        <v>51</v>
      </c>
      <c r="B38" s="40">
        <v>9</v>
      </c>
      <c r="C38" s="40">
        <v>9</v>
      </c>
      <c r="D38" s="40">
        <v>9</v>
      </c>
      <c r="E38" s="40">
        <v>9</v>
      </c>
      <c r="F38" s="40">
        <v>10</v>
      </c>
      <c r="G38" s="40">
        <v>10</v>
      </c>
      <c r="H38" s="40">
        <v>9</v>
      </c>
      <c r="I38" s="40">
        <v>9</v>
      </c>
      <c r="J38" s="40">
        <v>9</v>
      </c>
      <c r="K38" s="40">
        <v>9</v>
      </c>
      <c r="L38" s="40">
        <v>8</v>
      </c>
      <c r="M38" s="40">
        <v>7</v>
      </c>
      <c r="N38" s="41">
        <v>5</v>
      </c>
      <c r="O38" s="41">
        <v>4</v>
      </c>
      <c r="P38" s="40">
        <v>4</v>
      </c>
      <c r="Q38" s="40">
        <v>4</v>
      </c>
      <c r="R38" s="40">
        <v>3</v>
      </c>
      <c r="S38" s="32">
        <v>3</v>
      </c>
      <c r="T38" s="32">
        <v>3</v>
      </c>
      <c r="U38" s="32">
        <v>3</v>
      </c>
      <c r="V38" s="32">
        <v>1</v>
      </c>
      <c r="W38" s="32">
        <v>1</v>
      </c>
      <c r="X38" s="32">
        <v>1</v>
      </c>
      <c r="Y38" s="32">
        <v>0</v>
      </c>
      <c r="Z38" s="32">
        <v>0</v>
      </c>
      <c r="AA38" s="33">
        <v>-1</v>
      </c>
      <c r="AB38" s="33">
        <v>-2</v>
      </c>
      <c r="AC38" s="32">
        <v>0</v>
      </c>
      <c r="AD38" s="32">
        <v>16</v>
      </c>
      <c r="AE38" s="32">
        <v>16</v>
      </c>
      <c r="AF38" s="32">
        <v>16</v>
      </c>
      <c r="AG38" s="32">
        <v>16</v>
      </c>
      <c r="AH38" s="32">
        <v>16</v>
      </c>
      <c r="AI38" s="32">
        <v>17</v>
      </c>
      <c r="AJ38" s="48">
        <v>17</v>
      </c>
      <c r="AK38" s="49">
        <v>17</v>
      </c>
      <c r="AL38" s="48">
        <v>17</v>
      </c>
      <c r="AM38" s="49">
        <v>17</v>
      </c>
      <c r="AN38" s="49">
        <v>17</v>
      </c>
      <c r="AO38" s="48">
        <v>17</v>
      </c>
      <c r="AP38" s="48">
        <v>17</v>
      </c>
      <c r="AQ38" s="48">
        <v>17</v>
      </c>
      <c r="AR38" s="49">
        <v>17</v>
      </c>
      <c r="AS38" s="48">
        <v>17</v>
      </c>
      <c r="AT38" s="48">
        <v>17</v>
      </c>
      <c r="AU38" s="48">
        <v>17</v>
      </c>
      <c r="AV38" s="48">
        <v>17</v>
      </c>
      <c r="AW38" s="48">
        <v>17</v>
      </c>
      <c r="AX38" s="48">
        <v>17</v>
      </c>
      <c r="AY38" s="48">
        <v>17</v>
      </c>
      <c r="AZ38" s="54">
        <v>17</v>
      </c>
      <c r="BA38" s="54">
        <v>17</v>
      </c>
      <c r="BB38" s="54">
        <v>16</v>
      </c>
      <c r="BC38" s="54">
        <v>16</v>
      </c>
      <c r="BD38" s="55">
        <v>17</v>
      </c>
      <c r="BE38" s="54">
        <v>17</v>
      </c>
      <c r="BF38" s="54">
        <v>17</v>
      </c>
      <c r="BG38" s="54">
        <v>17</v>
      </c>
      <c r="BH38" s="54">
        <v>17</v>
      </c>
      <c r="BI38" s="54">
        <v>17</v>
      </c>
      <c r="BJ38" s="54">
        <v>17</v>
      </c>
      <c r="BK38" s="54">
        <v>-2</v>
      </c>
      <c r="BL38" s="54">
        <v>-3</v>
      </c>
      <c r="BM38" s="55">
        <v>-3</v>
      </c>
      <c r="BN38" s="55">
        <v>-3</v>
      </c>
      <c r="BO38" s="55">
        <v>-3</v>
      </c>
      <c r="BP38" s="54">
        <v>-3</v>
      </c>
      <c r="BQ38" s="61">
        <v>-3</v>
      </c>
      <c r="BR38" s="62">
        <v>-3</v>
      </c>
      <c r="BS38" s="61">
        <v>-3</v>
      </c>
      <c r="BT38" s="61">
        <v>-3</v>
      </c>
      <c r="BU38" s="62">
        <v>-3</v>
      </c>
      <c r="BV38" s="61">
        <v>25</v>
      </c>
      <c r="BW38" s="62">
        <v>25</v>
      </c>
      <c r="BX38" s="62">
        <v>25</v>
      </c>
      <c r="BY38" s="62">
        <v>25</v>
      </c>
      <c r="BZ38" s="62">
        <v>25</v>
      </c>
      <c r="CA38" s="62">
        <v>25</v>
      </c>
      <c r="CB38" s="62">
        <v>25</v>
      </c>
      <c r="CC38" s="62">
        <v>25</v>
      </c>
      <c r="CD38" s="62">
        <v>25</v>
      </c>
      <c r="CE38" s="62">
        <v>25</v>
      </c>
      <c r="CF38" s="62">
        <v>25</v>
      </c>
      <c r="CG38" s="61">
        <v>25</v>
      </c>
      <c r="CH38" s="70">
        <v>25</v>
      </c>
      <c r="CI38" s="70">
        <v>25</v>
      </c>
      <c r="CJ38" s="70">
        <v>25</v>
      </c>
      <c r="CK38" s="70">
        <v>25</v>
      </c>
      <c r="CL38" s="70">
        <v>25</v>
      </c>
      <c r="CM38" s="70">
        <v>-2</v>
      </c>
      <c r="CN38" s="70">
        <v>-2</v>
      </c>
      <c r="CO38" s="70">
        <v>-2</v>
      </c>
      <c r="CP38" s="70">
        <v>-2</v>
      </c>
      <c r="CQ38" s="70">
        <v>5</v>
      </c>
      <c r="CR38" s="70">
        <v>5</v>
      </c>
      <c r="CS38" s="70">
        <v>5</v>
      </c>
      <c r="CT38" s="74"/>
    </row>
    <row r="39" spans="1:98" x14ac:dyDescent="0.2">
      <c r="A39" s="42" t="s">
        <v>52</v>
      </c>
      <c r="B39" s="43">
        <v>1439</v>
      </c>
      <c r="C39" s="43">
        <v>1405</v>
      </c>
      <c r="D39" s="43">
        <v>1394</v>
      </c>
      <c r="E39" s="43">
        <v>1370</v>
      </c>
      <c r="F39" s="44">
        <v>1347</v>
      </c>
      <c r="G39" s="44">
        <v>1340</v>
      </c>
      <c r="H39" s="44">
        <v>1338</v>
      </c>
      <c r="I39" s="44">
        <v>1321</v>
      </c>
      <c r="J39" s="44">
        <v>1310</v>
      </c>
      <c r="K39" s="44">
        <v>1313</v>
      </c>
      <c r="L39" s="44">
        <v>1301</v>
      </c>
      <c r="M39" s="44">
        <v>1304</v>
      </c>
      <c r="N39" s="44">
        <v>1299</v>
      </c>
      <c r="O39" s="44">
        <v>1299</v>
      </c>
      <c r="P39" s="44">
        <v>1318</v>
      </c>
      <c r="Q39" s="44">
        <v>1337</v>
      </c>
      <c r="R39" s="45">
        <v>1387</v>
      </c>
      <c r="S39" s="34">
        <v>1465</v>
      </c>
      <c r="T39" s="34">
        <v>1548</v>
      </c>
      <c r="U39" s="34">
        <v>1598</v>
      </c>
      <c r="V39" s="34">
        <v>1777</v>
      </c>
      <c r="W39" s="34">
        <v>1884</v>
      </c>
      <c r="X39" s="34">
        <v>1950</v>
      </c>
      <c r="Y39" s="34">
        <v>1978</v>
      </c>
      <c r="Z39" s="34">
        <v>1964</v>
      </c>
      <c r="AA39" s="34">
        <v>1922</v>
      </c>
      <c r="AB39" s="34">
        <v>1836</v>
      </c>
      <c r="AC39" s="34">
        <v>1739</v>
      </c>
      <c r="AD39" s="34">
        <v>1719</v>
      </c>
      <c r="AE39" s="34">
        <v>1715</v>
      </c>
      <c r="AF39" s="34">
        <v>1741</v>
      </c>
      <c r="AG39" s="34">
        <v>1785</v>
      </c>
      <c r="AH39" s="34">
        <v>1860</v>
      </c>
      <c r="AI39" s="35">
        <v>1911</v>
      </c>
      <c r="AJ39" s="51">
        <v>1970</v>
      </c>
      <c r="AK39" s="51">
        <v>2017</v>
      </c>
      <c r="AL39" s="51">
        <v>2037</v>
      </c>
      <c r="AM39" s="51">
        <v>2065</v>
      </c>
      <c r="AN39" s="51">
        <v>2092</v>
      </c>
      <c r="AO39" s="51">
        <v>2094</v>
      </c>
      <c r="AP39" s="50">
        <v>2098</v>
      </c>
      <c r="AQ39" s="50">
        <v>2132</v>
      </c>
      <c r="AR39" s="50">
        <v>2176</v>
      </c>
      <c r="AS39" s="50">
        <v>2189</v>
      </c>
      <c r="AT39" s="50">
        <v>2206</v>
      </c>
      <c r="AU39" s="51">
        <v>2203</v>
      </c>
      <c r="AV39" s="50">
        <v>2227</v>
      </c>
      <c r="AW39" s="50">
        <v>2219</v>
      </c>
      <c r="AX39" s="50">
        <v>2201</v>
      </c>
      <c r="AY39" s="52">
        <v>2200</v>
      </c>
      <c r="AZ39" s="56">
        <v>2183</v>
      </c>
      <c r="BA39" s="56">
        <v>2130</v>
      </c>
      <c r="BB39" s="57">
        <v>2122</v>
      </c>
      <c r="BC39" s="57">
        <v>2122</v>
      </c>
      <c r="BD39" s="57">
        <v>2121</v>
      </c>
      <c r="BE39" s="57">
        <v>2139</v>
      </c>
      <c r="BF39" s="57">
        <v>2179</v>
      </c>
      <c r="BG39" s="57">
        <v>2203</v>
      </c>
      <c r="BH39" s="57">
        <v>2259</v>
      </c>
      <c r="BI39" s="57">
        <v>2254</v>
      </c>
      <c r="BJ39" s="57">
        <v>2249</v>
      </c>
      <c r="BK39" s="57">
        <v>2260</v>
      </c>
      <c r="BL39" s="57">
        <v>2269</v>
      </c>
      <c r="BM39" s="57">
        <v>2282</v>
      </c>
      <c r="BN39" s="57">
        <v>2289</v>
      </c>
      <c r="BO39" s="57">
        <v>2287</v>
      </c>
      <c r="BP39" s="58">
        <v>2269</v>
      </c>
      <c r="BQ39" s="63">
        <v>2246</v>
      </c>
      <c r="BR39" s="63">
        <v>2204</v>
      </c>
      <c r="BS39" s="63">
        <v>2183</v>
      </c>
      <c r="BT39" s="63">
        <v>2163</v>
      </c>
      <c r="BU39" s="63">
        <v>2173</v>
      </c>
      <c r="BV39" s="63">
        <v>2252</v>
      </c>
      <c r="BW39" s="63">
        <v>2329</v>
      </c>
      <c r="BX39" s="63">
        <v>2532</v>
      </c>
      <c r="BY39" s="63">
        <v>2620</v>
      </c>
      <c r="BZ39" s="63">
        <v>2620</v>
      </c>
      <c r="CA39" s="63">
        <v>2585</v>
      </c>
      <c r="CB39" s="63">
        <v>2532</v>
      </c>
      <c r="CC39" s="63">
        <v>2467</v>
      </c>
      <c r="CD39" s="63">
        <v>2418</v>
      </c>
      <c r="CE39" s="63">
        <v>2372</v>
      </c>
      <c r="CF39" s="63">
        <v>2309</v>
      </c>
      <c r="CG39" s="64">
        <v>2255</v>
      </c>
      <c r="CH39" s="73">
        <v>2203</v>
      </c>
      <c r="CI39" s="73">
        <v>2131</v>
      </c>
      <c r="CJ39" s="73">
        <v>2060</v>
      </c>
      <c r="CK39" s="73">
        <v>1989</v>
      </c>
      <c r="CL39" s="72">
        <v>1939</v>
      </c>
      <c r="CM39" s="72">
        <v>1842</v>
      </c>
      <c r="CN39" s="72">
        <v>1786</v>
      </c>
      <c r="CO39" s="72">
        <v>1764</v>
      </c>
      <c r="CP39" s="72">
        <v>1679</v>
      </c>
      <c r="CQ39" s="73">
        <v>1632</v>
      </c>
      <c r="CR39" s="72">
        <v>1595</v>
      </c>
      <c r="CS39" s="72">
        <v>1559</v>
      </c>
      <c r="CT39" s="76">
        <v>46522.3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7" t="s">
        <v>0</v>
      </c>
      <c r="B41" s="7" t="s">
        <v>1</v>
      </c>
      <c r="C41" s="7" t="s">
        <v>2</v>
      </c>
      <c r="D41" s="7" t="s">
        <v>3</v>
      </c>
      <c r="E41" s="7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7" t="s">
        <v>9</v>
      </c>
      <c r="K41" s="3" t="s">
        <v>10</v>
      </c>
      <c r="L41" s="7" t="s">
        <v>11</v>
      </c>
      <c r="M41" s="7" t="s">
        <v>12</v>
      </c>
      <c r="N41" s="7" t="s">
        <v>13</v>
      </c>
      <c r="O41" s="3" t="s">
        <v>14</v>
      </c>
      <c r="P41" s="7" t="s">
        <v>15</v>
      </c>
      <c r="Q41" s="7" t="s">
        <v>16</v>
      </c>
      <c r="R41" s="3" t="s">
        <v>17</v>
      </c>
      <c r="S41" s="3" t="s">
        <v>54</v>
      </c>
      <c r="T41" s="7" t="s">
        <v>55</v>
      </c>
      <c r="U41" s="7" t="s">
        <v>56</v>
      </c>
      <c r="V41" s="7" t="s">
        <v>57</v>
      </c>
      <c r="W41" s="3" t="s">
        <v>58</v>
      </c>
      <c r="X41" s="7" t="s">
        <v>59</v>
      </c>
      <c r="Y41" s="7" t="s">
        <v>60</v>
      </c>
      <c r="Z41" s="7" t="s">
        <v>61</v>
      </c>
      <c r="AA41" s="3" t="s">
        <v>62</v>
      </c>
      <c r="AB41" s="7" t="s">
        <v>63</v>
      </c>
      <c r="AC41" s="7" t="s">
        <v>64</v>
      </c>
      <c r="AD41" s="7" t="s">
        <v>65</v>
      </c>
      <c r="AE41" s="3" t="s">
        <v>66</v>
      </c>
      <c r="AF41" s="7" t="s">
        <v>67</v>
      </c>
      <c r="AG41" s="7" t="s">
        <v>68</v>
      </c>
      <c r="AH41" s="7" t="s">
        <v>69</v>
      </c>
      <c r="AI41" s="3" t="s">
        <v>70</v>
      </c>
      <c r="AJ41" s="7" t="s">
        <v>71</v>
      </c>
      <c r="AK41" s="7" t="s">
        <v>72</v>
      </c>
      <c r="AL41" s="7" t="s">
        <v>73</v>
      </c>
      <c r="AM41" s="3" t="s">
        <v>74</v>
      </c>
      <c r="AN41" s="7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7" t="s">
        <v>132</v>
      </c>
      <c r="CT41" s="13" t="s">
        <v>133</v>
      </c>
    </row>
    <row r="42" spans="1:98" x14ac:dyDescent="0.2">
      <c r="A42" s="4" t="s">
        <v>135</v>
      </c>
      <c r="B42" s="1">
        <f>SUM(B17:B19)</f>
        <v>810</v>
      </c>
      <c r="C42" s="1">
        <f t="shared" ref="C42:BN42" si="0">SUM(C17:C19)</f>
        <v>812</v>
      </c>
      <c r="D42" s="1">
        <f t="shared" si="0"/>
        <v>814</v>
      </c>
      <c r="E42" s="1">
        <f t="shared" si="0"/>
        <v>811</v>
      </c>
      <c r="F42" s="1">
        <f t="shared" si="0"/>
        <v>812</v>
      </c>
      <c r="G42" s="1">
        <f t="shared" si="0"/>
        <v>812</v>
      </c>
      <c r="H42" s="1">
        <f t="shared" si="0"/>
        <v>811</v>
      </c>
      <c r="I42" s="1">
        <f t="shared" si="0"/>
        <v>815</v>
      </c>
      <c r="J42" s="1">
        <f t="shared" si="0"/>
        <v>812</v>
      </c>
      <c r="K42" s="1">
        <f t="shared" si="0"/>
        <v>812</v>
      </c>
      <c r="L42" s="1">
        <f t="shared" si="0"/>
        <v>813</v>
      </c>
      <c r="M42" s="1">
        <f t="shared" si="0"/>
        <v>809</v>
      </c>
      <c r="N42" s="1">
        <f t="shared" si="0"/>
        <v>810</v>
      </c>
      <c r="O42" s="1">
        <f t="shared" si="0"/>
        <v>811</v>
      </c>
      <c r="P42" s="1">
        <f t="shared" si="0"/>
        <v>813</v>
      </c>
      <c r="Q42" s="1">
        <f t="shared" si="0"/>
        <v>812</v>
      </c>
      <c r="R42" s="1">
        <f t="shared" si="0"/>
        <v>813</v>
      </c>
      <c r="S42" s="1">
        <f t="shared" si="0"/>
        <v>810</v>
      </c>
      <c r="T42" s="1">
        <f t="shared" si="0"/>
        <v>812</v>
      </c>
      <c r="U42" s="1">
        <f t="shared" si="0"/>
        <v>812</v>
      </c>
      <c r="V42" s="1">
        <f t="shared" si="0"/>
        <v>814</v>
      </c>
      <c r="W42" s="1">
        <f t="shared" si="0"/>
        <v>812</v>
      </c>
      <c r="X42" s="1">
        <f t="shared" si="0"/>
        <v>810</v>
      </c>
      <c r="Y42" s="1">
        <f t="shared" si="0"/>
        <v>814</v>
      </c>
      <c r="Z42" s="1">
        <f t="shared" si="0"/>
        <v>811</v>
      </c>
      <c r="AA42" s="1">
        <f t="shared" si="0"/>
        <v>811</v>
      </c>
      <c r="AB42" s="1">
        <f t="shared" si="0"/>
        <v>811</v>
      </c>
      <c r="AC42" s="1">
        <f t="shared" si="0"/>
        <v>811</v>
      </c>
      <c r="AD42" s="1">
        <f t="shared" si="0"/>
        <v>811</v>
      </c>
      <c r="AE42" s="1">
        <f t="shared" si="0"/>
        <v>811</v>
      </c>
      <c r="AF42" s="1">
        <f t="shared" si="0"/>
        <v>814</v>
      </c>
      <c r="AG42" s="1">
        <f t="shared" si="0"/>
        <v>814</v>
      </c>
      <c r="AH42" s="1">
        <f t="shared" si="0"/>
        <v>814</v>
      </c>
      <c r="AI42" s="1">
        <f t="shared" si="0"/>
        <v>811</v>
      </c>
      <c r="AJ42" s="1">
        <f t="shared" si="0"/>
        <v>813</v>
      </c>
      <c r="AK42" s="1">
        <f t="shared" si="0"/>
        <v>813</v>
      </c>
      <c r="AL42" s="1">
        <f t="shared" si="0"/>
        <v>815</v>
      </c>
      <c r="AM42" s="1">
        <f t="shared" si="0"/>
        <v>813</v>
      </c>
      <c r="AN42" s="1">
        <f t="shared" si="0"/>
        <v>810</v>
      </c>
      <c r="AO42" s="1">
        <f t="shared" si="0"/>
        <v>813</v>
      </c>
      <c r="AP42" s="1">
        <f t="shared" si="0"/>
        <v>808</v>
      </c>
      <c r="AQ42" s="1">
        <f t="shared" si="0"/>
        <v>810</v>
      </c>
      <c r="AR42" s="1">
        <f t="shared" si="0"/>
        <v>811</v>
      </c>
      <c r="AS42" s="1">
        <f t="shared" si="0"/>
        <v>813</v>
      </c>
      <c r="AT42" s="1">
        <f t="shared" si="0"/>
        <v>812</v>
      </c>
      <c r="AU42" s="1">
        <f t="shared" si="0"/>
        <v>810</v>
      </c>
      <c r="AV42" s="1">
        <f t="shared" si="0"/>
        <v>812</v>
      </c>
      <c r="AW42" s="1">
        <f t="shared" si="0"/>
        <v>811</v>
      </c>
      <c r="AX42" s="1">
        <f t="shared" si="0"/>
        <v>806</v>
      </c>
      <c r="AY42" s="1">
        <f t="shared" si="0"/>
        <v>810</v>
      </c>
      <c r="AZ42" s="1">
        <f t="shared" si="0"/>
        <v>809</v>
      </c>
      <c r="BA42" s="1">
        <f t="shared" si="0"/>
        <v>811</v>
      </c>
      <c r="BB42" s="1">
        <f t="shared" si="0"/>
        <v>811</v>
      </c>
      <c r="BC42" s="1">
        <f t="shared" si="0"/>
        <v>809</v>
      </c>
      <c r="BD42" s="1">
        <f t="shared" si="0"/>
        <v>812</v>
      </c>
      <c r="BE42" s="1">
        <f t="shared" si="0"/>
        <v>809</v>
      </c>
      <c r="BF42" s="1">
        <f t="shared" si="0"/>
        <v>811</v>
      </c>
      <c r="BG42" s="1">
        <f t="shared" si="0"/>
        <v>811</v>
      </c>
      <c r="BH42" s="1">
        <f t="shared" si="0"/>
        <v>812</v>
      </c>
      <c r="BI42" s="1">
        <f t="shared" si="0"/>
        <v>807</v>
      </c>
      <c r="BJ42" s="1">
        <f t="shared" si="0"/>
        <v>808</v>
      </c>
      <c r="BK42" s="1">
        <f t="shared" si="0"/>
        <v>811</v>
      </c>
      <c r="BL42" s="1">
        <f t="shared" si="0"/>
        <v>809</v>
      </c>
      <c r="BM42" s="1">
        <f t="shared" si="0"/>
        <v>810</v>
      </c>
      <c r="BN42" s="1">
        <f t="shared" si="0"/>
        <v>811</v>
      </c>
      <c r="BO42" s="1">
        <f t="shared" ref="BO42:CT42" si="1">SUM(BO17:BO19)</f>
        <v>811</v>
      </c>
      <c r="BP42" s="1">
        <f t="shared" si="1"/>
        <v>809</v>
      </c>
      <c r="BQ42" s="1">
        <f t="shared" si="1"/>
        <v>811</v>
      </c>
      <c r="BR42" s="1">
        <f t="shared" si="1"/>
        <v>812</v>
      </c>
      <c r="BS42" s="1">
        <f t="shared" si="1"/>
        <v>813</v>
      </c>
      <c r="BT42" s="1">
        <f t="shared" si="1"/>
        <v>812</v>
      </c>
      <c r="BU42" s="1">
        <f t="shared" si="1"/>
        <v>812</v>
      </c>
      <c r="BV42" s="1">
        <f t="shared" si="1"/>
        <v>811</v>
      </c>
      <c r="BW42" s="1">
        <f t="shared" si="1"/>
        <v>810</v>
      </c>
      <c r="BX42" s="1">
        <f t="shared" si="1"/>
        <v>814</v>
      </c>
      <c r="BY42" s="1">
        <f t="shared" si="1"/>
        <v>814</v>
      </c>
      <c r="BZ42" s="1">
        <f t="shared" si="1"/>
        <v>811</v>
      </c>
      <c r="CA42" s="1">
        <f t="shared" si="1"/>
        <v>811</v>
      </c>
      <c r="CB42" s="1">
        <f t="shared" si="1"/>
        <v>814</v>
      </c>
      <c r="CC42" s="1">
        <f t="shared" si="1"/>
        <v>809</v>
      </c>
      <c r="CD42" s="1">
        <f t="shared" si="1"/>
        <v>811</v>
      </c>
      <c r="CE42" s="1">
        <f t="shared" si="1"/>
        <v>812</v>
      </c>
      <c r="CF42" s="1">
        <f t="shared" si="1"/>
        <v>812</v>
      </c>
      <c r="CG42" s="1">
        <f t="shared" si="1"/>
        <v>812</v>
      </c>
      <c r="CH42" s="1">
        <f t="shared" si="1"/>
        <v>813</v>
      </c>
      <c r="CI42" s="1">
        <f t="shared" si="1"/>
        <v>812</v>
      </c>
      <c r="CJ42" s="1">
        <f t="shared" si="1"/>
        <v>812</v>
      </c>
      <c r="CK42" s="1">
        <f t="shared" si="1"/>
        <v>810</v>
      </c>
      <c r="CL42" s="1">
        <f t="shared" si="1"/>
        <v>813</v>
      </c>
      <c r="CM42" s="1">
        <f t="shared" si="1"/>
        <v>812</v>
      </c>
      <c r="CN42" s="1">
        <f t="shared" si="1"/>
        <v>811</v>
      </c>
      <c r="CO42" s="1">
        <f t="shared" si="1"/>
        <v>813</v>
      </c>
      <c r="CP42" s="1">
        <f t="shared" si="1"/>
        <v>810</v>
      </c>
      <c r="CQ42" s="1">
        <f t="shared" si="1"/>
        <v>811</v>
      </c>
      <c r="CR42" s="1">
        <f t="shared" si="1"/>
        <v>810</v>
      </c>
      <c r="CS42" s="1">
        <f t="shared" si="1"/>
        <v>811</v>
      </c>
      <c r="CT42" s="1">
        <f t="shared" si="1"/>
        <v>19503.5</v>
      </c>
    </row>
    <row r="43" spans="1:98" x14ac:dyDescent="0.2">
      <c r="A43" s="4" t="s">
        <v>136</v>
      </c>
      <c r="B43" s="1">
        <f>SUM(B20:B24,B30:B32)</f>
        <v>155</v>
      </c>
      <c r="C43" s="1">
        <f t="shared" ref="C43:BN43" si="2">SUM(C20:C24,C30:C32)</f>
        <v>155</v>
      </c>
      <c r="D43" s="1">
        <f t="shared" si="2"/>
        <v>155</v>
      </c>
      <c r="E43" s="1">
        <f t="shared" si="2"/>
        <v>155</v>
      </c>
      <c r="F43" s="1">
        <f t="shared" si="2"/>
        <v>140</v>
      </c>
      <c r="G43" s="1">
        <f t="shared" si="2"/>
        <v>140</v>
      </c>
      <c r="H43" s="1">
        <f t="shared" si="2"/>
        <v>135</v>
      </c>
      <c r="I43" s="1">
        <f t="shared" si="2"/>
        <v>124</v>
      </c>
      <c r="J43" s="1">
        <f t="shared" si="2"/>
        <v>113</v>
      </c>
      <c r="K43" s="1">
        <f t="shared" si="2"/>
        <v>113</v>
      </c>
      <c r="L43" s="1">
        <f t="shared" si="2"/>
        <v>113</v>
      </c>
      <c r="M43" s="1">
        <f t="shared" si="2"/>
        <v>113</v>
      </c>
      <c r="N43" s="1">
        <f t="shared" si="2"/>
        <v>113</v>
      </c>
      <c r="O43" s="1">
        <f t="shared" si="2"/>
        <v>113</v>
      </c>
      <c r="P43" s="1">
        <f t="shared" si="2"/>
        <v>113</v>
      </c>
      <c r="Q43" s="1">
        <f t="shared" si="2"/>
        <v>115</v>
      </c>
      <c r="R43" s="1">
        <f t="shared" si="2"/>
        <v>134</v>
      </c>
      <c r="S43" s="1">
        <f t="shared" si="2"/>
        <v>175</v>
      </c>
      <c r="T43" s="1">
        <f t="shared" si="2"/>
        <v>198</v>
      </c>
      <c r="U43" s="1">
        <f t="shared" si="2"/>
        <v>231</v>
      </c>
      <c r="V43" s="1">
        <f t="shared" si="2"/>
        <v>268</v>
      </c>
      <c r="W43" s="1">
        <f t="shared" si="2"/>
        <v>267</v>
      </c>
      <c r="X43" s="1">
        <f t="shared" si="2"/>
        <v>276</v>
      </c>
      <c r="Y43" s="1">
        <f t="shared" si="2"/>
        <v>293</v>
      </c>
      <c r="Z43" s="1">
        <f t="shared" si="2"/>
        <v>294</v>
      </c>
      <c r="AA43" s="1">
        <f t="shared" si="2"/>
        <v>295</v>
      </c>
      <c r="AB43" s="1">
        <f t="shared" si="2"/>
        <v>288</v>
      </c>
      <c r="AC43" s="1">
        <f t="shared" si="2"/>
        <v>270</v>
      </c>
      <c r="AD43" s="1">
        <f t="shared" si="2"/>
        <v>270</v>
      </c>
      <c r="AE43" s="1">
        <f t="shared" si="2"/>
        <v>269</v>
      </c>
      <c r="AF43" s="1">
        <f t="shared" si="2"/>
        <v>255</v>
      </c>
      <c r="AG43" s="1">
        <f t="shared" si="2"/>
        <v>254</v>
      </c>
      <c r="AH43" s="1">
        <f t="shared" si="2"/>
        <v>277</v>
      </c>
      <c r="AI43" s="1">
        <f t="shared" si="2"/>
        <v>288</v>
      </c>
      <c r="AJ43" s="1">
        <f t="shared" si="2"/>
        <v>325</v>
      </c>
      <c r="AK43" s="1">
        <f t="shared" si="2"/>
        <v>342</v>
      </c>
      <c r="AL43" s="1">
        <f t="shared" si="2"/>
        <v>342</v>
      </c>
      <c r="AM43" s="1">
        <f t="shared" si="2"/>
        <v>334</v>
      </c>
      <c r="AN43" s="1">
        <f t="shared" si="2"/>
        <v>332</v>
      </c>
      <c r="AO43" s="1">
        <f t="shared" si="2"/>
        <v>345</v>
      </c>
      <c r="AP43" s="1">
        <f t="shared" si="2"/>
        <v>345</v>
      </c>
      <c r="AQ43" s="1">
        <f t="shared" si="2"/>
        <v>346</v>
      </c>
      <c r="AR43" s="1">
        <f t="shared" si="2"/>
        <v>344</v>
      </c>
      <c r="AS43" s="1">
        <f t="shared" si="2"/>
        <v>349</v>
      </c>
      <c r="AT43" s="1">
        <f t="shared" si="2"/>
        <v>352</v>
      </c>
      <c r="AU43" s="1">
        <f t="shared" si="2"/>
        <v>351</v>
      </c>
      <c r="AV43" s="1">
        <f t="shared" si="2"/>
        <v>347</v>
      </c>
      <c r="AW43" s="1">
        <f t="shared" si="2"/>
        <v>348</v>
      </c>
      <c r="AX43" s="1">
        <f t="shared" si="2"/>
        <v>348</v>
      </c>
      <c r="AY43" s="1">
        <f t="shared" si="2"/>
        <v>339</v>
      </c>
      <c r="AZ43" s="1">
        <f t="shared" si="2"/>
        <v>327</v>
      </c>
      <c r="BA43" s="1">
        <f t="shared" si="2"/>
        <v>309</v>
      </c>
      <c r="BB43" s="1">
        <f t="shared" si="2"/>
        <v>328</v>
      </c>
      <c r="BC43" s="1">
        <f t="shared" si="2"/>
        <v>328</v>
      </c>
      <c r="BD43" s="1">
        <f t="shared" si="2"/>
        <v>332</v>
      </c>
      <c r="BE43" s="1">
        <f t="shared" si="2"/>
        <v>336</v>
      </c>
      <c r="BF43" s="1">
        <f t="shared" si="2"/>
        <v>342</v>
      </c>
      <c r="BG43" s="1">
        <f t="shared" si="2"/>
        <v>343</v>
      </c>
      <c r="BH43" s="1">
        <f t="shared" si="2"/>
        <v>355</v>
      </c>
      <c r="BI43" s="1">
        <f t="shared" si="2"/>
        <v>355</v>
      </c>
      <c r="BJ43" s="1">
        <f t="shared" si="2"/>
        <v>357</v>
      </c>
      <c r="BK43" s="1">
        <f t="shared" si="2"/>
        <v>356</v>
      </c>
      <c r="BL43" s="1">
        <f t="shared" si="2"/>
        <v>357</v>
      </c>
      <c r="BM43" s="1">
        <f t="shared" si="2"/>
        <v>357</v>
      </c>
      <c r="BN43" s="1">
        <f t="shared" si="2"/>
        <v>356</v>
      </c>
      <c r="BO43" s="1">
        <f t="shared" ref="BO43:CT43" si="3">SUM(BO20:BO24,BO30:BO32)</f>
        <v>356</v>
      </c>
      <c r="BP43" s="1">
        <f t="shared" si="3"/>
        <v>359</v>
      </c>
      <c r="BQ43" s="1">
        <f t="shared" si="3"/>
        <v>359</v>
      </c>
      <c r="BR43" s="1">
        <f t="shared" si="3"/>
        <v>361</v>
      </c>
      <c r="BS43" s="1">
        <f t="shared" si="3"/>
        <v>360</v>
      </c>
      <c r="BT43" s="1">
        <f t="shared" si="3"/>
        <v>361</v>
      </c>
      <c r="BU43" s="1">
        <f t="shared" si="3"/>
        <v>362</v>
      </c>
      <c r="BV43" s="1">
        <f t="shared" si="3"/>
        <v>363</v>
      </c>
      <c r="BW43" s="1">
        <f t="shared" si="3"/>
        <v>364</v>
      </c>
      <c r="BX43" s="1">
        <f t="shared" si="3"/>
        <v>375</v>
      </c>
      <c r="BY43" s="1">
        <f t="shared" si="3"/>
        <v>376</v>
      </c>
      <c r="BZ43" s="1">
        <f t="shared" si="3"/>
        <v>377</v>
      </c>
      <c r="CA43" s="1">
        <f t="shared" si="3"/>
        <v>379</v>
      </c>
      <c r="CB43" s="1">
        <f t="shared" si="3"/>
        <v>375</v>
      </c>
      <c r="CC43" s="1">
        <f t="shared" si="3"/>
        <v>373</v>
      </c>
      <c r="CD43" s="1">
        <f t="shared" si="3"/>
        <v>374</v>
      </c>
      <c r="CE43" s="1">
        <f t="shared" si="3"/>
        <v>375</v>
      </c>
      <c r="CF43" s="1">
        <f t="shared" si="3"/>
        <v>373</v>
      </c>
      <c r="CG43" s="1">
        <f t="shared" si="3"/>
        <v>375</v>
      </c>
      <c r="CH43" s="1">
        <f t="shared" si="3"/>
        <v>374</v>
      </c>
      <c r="CI43" s="1">
        <f t="shared" si="3"/>
        <v>375</v>
      </c>
      <c r="CJ43" s="1">
        <f t="shared" si="3"/>
        <v>373</v>
      </c>
      <c r="CK43" s="1">
        <f t="shared" si="3"/>
        <v>374</v>
      </c>
      <c r="CL43" s="1">
        <f t="shared" si="3"/>
        <v>341</v>
      </c>
      <c r="CM43" s="1">
        <f t="shared" si="3"/>
        <v>312</v>
      </c>
      <c r="CN43" s="1">
        <f t="shared" si="3"/>
        <v>267</v>
      </c>
      <c r="CO43" s="1">
        <f t="shared" si="3"/>
        <v>264</v>
      </c>
      <c r="CP43" s="1">
        <f t="shared" si="3"/>
        <v>250</v>
      </c>
      <c r="CQ43" s="1">
        <f t="shared" si="3"/>
        <v>235</v>
      </c>
      <c r="CR43" s="1">
        <f t="shared" si="3"/>
        <v>202</v>
      </c>
      <c r="CS43" s="1">
        <f t="shared" si="3"/>
        <v>191</v>
      </c>
      <c r="CT43" s="1">
        <f t="shared" si="3"/>
        <v>6862.5</v>
      </c>
    </row>
    <row r="44" spans="1:98" x14ac:dyDescent="0.2">
      <c r="A44" s="4" t="s">
        <v>137</v>
      </c>
      <c r="B44" s="1">
        <f>SUM(B25:B29,B33)</f>
        <v>381</v>
      </c>
      <c r="C44" s="1">
        <f t="shared" ref="C44:BN44" si="4">SUM(C25:C29,C33)</f>
        <v>351</v>
      </c>
      <c r="D44" s="1">
        <f t="shared" si="4"/>
        <v>336</v>
      </c>
      <c r="E44" s="1">
        <f t="shared" si="4"/>
        <v>311</v>
      </c>
      <c r="F44" s="1">
        <f t="shared" si="4"/>
        <v>311</v>
      </c>
      <c r="G44" s="1">
        <f t="shared" si="4"/>
        <v>313</v>
      </c>
      <c r="H44" s="1">
        <f t="shared" si="4"/>
        <v>313</v>
      </c>
      <c r="I44" s="1">
        <f t="shared" si="4"/>
        <v>311</v>
      </c>
      <c r="J44" s="1">
        <f t="shared" si="4"/>
        <v>314</v>
      </c>
      <c r="K44" s="1">
        <f t="shared" si="4"/>
        <v>313</v>
      </c>
      <c r="L44" s="1">
        <f t="shared" si="4"/>
        <v>312</v>
      </c>
      <c r="M44" s="1">
        <f t="shared" si="4"/>
        <v>295</v>
      </c>
      <c r="N44" s="1">
        <f t="shared" si="4"/>
        <v>295</v>
      </c>
      <c r="O44" s="1">
        <f t="shared" si="4"/>
        <v>296</v>
      </c>
      <c r="P44" s="1">
        <f t="shared" si="4"/>
        <v>305</v>
      </c>
      <c r="Q44" s="1">
        <f t="shared" si="4"/>
        <v>305</v>
      </c>
      <c r="R44" s="1">
        <f t="shared" si="4"/>
        <v>322</v>
      </c>
      <c r="S44" s="1">
        <f t="shared" si="4"/>
        <v>367</v>
      </c>
      <c r="T44" s="1">
        <f t="shared" si="4"/>
        <v>374</v>
      </c>
      <c r="U44" s="1">
        <f t="shared" si="4"/>
        <v>399</v>
      </c>
      <c r="V44" s="1">
        <f t="shared" si="4"/>
        <v>433</v>
      </c>
      <c r="W44" s="1">
        <f t="shared" si="4"/>
        <v>503</v>
      </c>
      <c r="X44" s="1">
        <f t="shared" si="4"/>
        <v>563</v>
      </c>
      <c r="Y44" s="1">
        <f t="shared" si="4"/>
        <v>568</v>
      </c>
      <c r="Z44" s="1">
        <f t="shared" si="4"/>
        <v>567</v>
      </c>
      <c r="AA44" s="1">
        <f t="shared" si="4"/>
        <v>573</v>
      </c>
      <c r="AB44" s="1">
        <f t="shared" si="4"/>
        <v>580</v>
      </c>
      <c r="AC44" s="1">
        <f t="shared" si="4"/>
        <v>550</v>
      </c>
      <c r="AD44" s="1">
        <f t="shared" si="4"/>
        <v>525</v>
      </c>
      <c r="AE44" s="1">
        <f t="shared" si="4"/>
        <v>520</v>
      </c>
      <c r="AF44" s="1">
        <f t="shared" si="4"/>
        <v>540</v>
      </c>
      <c r="AG44" s="1">
        <f t="shared" si="4"/>
        <v>571</v>
      </c>
      <c r="AH44" s="1">
        <f t="shared" si="4"/>
        <v>578</v>
      </c>
      <c r="AI44" s="1">
        <f t="shared" si="4"/>
        <v>592</v>
      </c>
      <c r="AJ44" s="1">
        <f t="shared" si="4"/>
        <v>592</v>
      </c>
      <c r="AK44" s="1">
        <f t="shared" si="4"/>
        <v>592</v>
      </c>
      <c r="AL44" s="1">
        <f t="shared" si="4"/>
        <v>591</v>
      </c>
      <c r="AM44" s="1">
        <f t="shared" si="4"/>
        <v>590</v>
      </c>
      <c r="AN44" s="1">
        <f t="shared" si="4"/>
        <v>589</v>
      </c>
      <c r="AO44" s="1">
        <f t="shared" si="4"/>
        <v>590</v>
      </c>
      <c r="AP44" s="1">
        <f t="shared" si="4"/>
        <v>591</v>
      </c>
      <c r="AQ44" s="1">
        <f t="shared" si="4"/>
        <v>589</v>
      </c>
      <c r="AR44" s="1">
        <f t="shared" si="4"/>
        <v>586</v>
      </c>
      <c r="AS44" s="1">
        <f t="shared" si="4"/>
        <v>588</v>
      </c>
      <c r="AT44" s="1">
        <f t="shared" si="4"/>
        <v>585</v>
      </c>
      <c r="AU44" s="1">
        <f t="shared" si="4"/>
        <v>585</v>
      </c>
      <c r="AV44" s="1">
        <f t="shared" si="4"/>
        <v>584</v>
      </c>
      <c r="AW44" s="1">
        <f t="shared" si="4"/>
        <v>584</v>
      </c>
      <c r="AX44" s="1">
        <f t="shared" si="4"/>
        <v>583</v>
      </c>
      <c r="AY44" s="1">
        <f t="shared" si="4"/>
        <v>582</v>
      </c>
      <c r="AZ44" s="1">
        <f t="shared" si="4"/>
        <v>580</v>
      </c>
      <c r="BA44" s="1">
        <f t="shared" si="4"/>
        <v>587</v>
      </c>
      <c r="BB44" s="1">
        <f t="shared" si="4"/>
        <v>586</v>
      </c>
      <c r="BC44" s="1">
        <f t="shared" si="4"/>
        <v>580</v>
      </c>
      <c r="BD44" s="1">
        <f t="shared" si="4"/>
        <v>579</v>
      </c>
      <c r="BE44" s="1">
        <f t="shared" si="4"/>
        <v>577</v>
      </c>
      <c r="BF44" s="1">
        <f t="shared" si="4"/>
        <v>581</v>
      </c>
      <c r="BG44" s="1">
        <f t="shared" si="4"/>
        <v>583</v>
      </c>
      <c r="BH44" s="1">
        <f t="shared" si="4"/>
        <v>582</v>
      </c>
      <c r="BI44" s="1">
        <f t="shared" si="4"/>
        <v>577</v>
      </c>
      <c r="BJ44" s="1">
        <f t="shared" si="4"/>
        <v>577</v>
      </c>
      <c r="BK44" s="1">
        <f t="shared" si="4"/>
        <v>578</v>
      </c>
      <c r="BL44" s="1">
        <f t="shared" si="4"/>
        <v>580</v>
      </c>
      <c r="BM44" s="1">
        <f t="shared" si="4"/>
        <v>580</v>
      </c>
      <c r="BN44" s="1">
        <f t="shared" si="4"/>
        <v>583</v>
      </c>
      <c r="BO44" s="1">
        <f t="shared" ref="BO44:CT44" si="5">SUM(BO25:BO29,BO33)</f>
        <v>583</v>
      </c>
      <c r="BP44" s="1">
        <f t="shared" si="5"/>
        <v>586</v>
      </c>
      <c r="BQ44" s="1">
        <f t="shared" si="5"/>
        <v>585</v>
      </c>
      <c r="BR44" s="1">
        <f t="shared" si="5"/>
        <v>585</v>
      </c>
      <c r="BS44" s="1">
        <f t="shared" si="5"/>
        <v>582</v>
      </c>
      <c r="BT44" s="1">
        <f t="shared" si="5"/>
        <v>585</v>
      </c>
      <c r="BU44" s="1">
        <f t="shared" si="5"/>
        <v>585</v>
      </c>
      <c r="BV44" s="1">
        <f t="shared" si="5"/>
        <v>587</v>
      </c>
      <c r="BW44" s="1">
        <f t="shared" si="5"/>
        <v>590</v>
      </c>
      <c r="BX44" s="1">
        <f t="shared" si="5"/>
        <v>589</v>
      </c>
      <c r="BY44" s="1">
        <f t="shared" si="5"/>
        <v>589</v>
      </c>
      <c r="BZ44" s="1">
        <f t="shared" si="5"/>
        <v>590</v>
      </c>
      <c r="CA44" s="1">
        <f t="shared" si="5"/>
        <v>596</v>
      </c>
      <c r="CB44" s="1">
        <f t="shared" si="5"/>
        <v>599</v>
      </c>
      <c r="CC44" s="1">
        <f t="shared" si="5"/>
        <v>598</v>
      </c>
      <c r="CD44" s="1">
        <f t="shared" si="5"/>
        <v>594</v>
      </c>
      <c r="CE44" s="1">
        <f t="shared" si="5"/>
        <v>591</v>
      </c>
      <c r="CF44" s="1">
        <f t="shared" si="5"/>
        <v>590</v>
      </c>
      <c r="CG44" s="1">
        <f t="shared" si="5"/>
        <v>593</v>
      </c>
      <c r="CH44" s="1">
        <f t="shared" si="5"/>
        <v>592</v>
      </c>
      <c r="CI44" s="1">
        <f t="shared" si="5"/>
        <v>599</v>
      </c>
      <c r="CJ44" s="1">
        <f t="shared" si="5"/>
        <v>592</v>
      </c>
      <c r="CK44" s="1">
        <f t="shared" si="5"/>
        <v>592</v>
      </c>
      <c r="CL44" s="1">
        <f t="shared" si="5"/>
        <v>583</v>
      </c>
      <c r="CM44" s="1">
        <f t="shared" si="5"/>
        <v>574</v>
      </c>
      <c r="CN44" s="1">
        <f t="shared" si="5"/>
        <v>567</v>
      </c>
      <c r="CO44" s="1">
        <f t="shared" si="5"/>
        <v>564</v>
      </c>
      <c r="CP44" s="1">
        <f t="shared" si="5"/>
        <v>501</v>
      </c>
      <c r="CQ44" s="1">
        <f t="shared" si="5"/>
        <v>499</v>
      </c>
      <c r="CR44" s="1">
        <f t="shared" si="5"/>
        <v>496</v>
      </c>
      <c r="CS44" s="1">
        <f t="shared" si="5"/>
        <v>499</v>
      </c>
      <c r="CT44" s="1">
        <f t="shared" si="5"/>
        <v>12348.2</v>
      </c>
    </row>
    <row r="45" spans="1:98" x14ac:dyDescent="0.2">
      <c r="A45" s="4" t="s">
        <v>138</v>
      </c>
      <c r="B45" s="1">
        <f>SUM(B3:B16)</f>
        <v>62</v>
      </c>
      <c r="C45" s="1">
        <f t="shared" ref="C45:BN45" si="6">SUM(C3:C16)</f>
        <v>60</v>
      </c>
      <c r="D45" s="1">
        <f t="shared" si="6"/>
        <v>62</v>
      </c>
      <c r="E45" s="1">
        <f t="shared" si="6"/>
        <v>69</v>
      </c>
      <c r="F45" s="1">
        <f t="shared" si="6"/>
        <v>61</v>
      </c>
      <c r="G45" s="1">
        <f t="shared" si="6"/>
        <v>52</v>
      </c>
      <c r="H45" s="1">
        <f t="shared" si="6"/>
        <v>57</v>
      </c>
      <c r="I45" s="1">
        <f t="shared" si="6"/>
        <v>49</v>
      </c>
      <c r="J45" s="1">
        <f t="shared" si="6"/>
        <v>49</v>
      </c>
      <c r="K45" s="1">
        <f t="shared" si="6"/>
        <v>55</v>
      </c>
      <c r="L45" s="1">
        <f t="shared" si="6"/>
        <v>43</v>
      </c>
      <c r="M45" s="1">
        <f t="shared" si="6"/>
        <v>68</v>
      </c>
      <c r="N45" s="1">
        <f t="shared" si="6"/>
        <v>64</v>
      </c>
      <c r="O45" s="1">
        <f t="shared" si="6"/>
        <v>64</v>
      </c>
      <c r="P45" s="1">
        <f t="shared" si="6"/>
        <v>72</v>
      </c>
      <c r="Q45" s="1">
        <f t="shared" si="6"/>
        <v>89</v>
      </c>
      <c r="R45" s="1">
        <f t="shared" si="6"/>
        <v>103</v>
      </c>
      <c r="S45" s="1">
        <f t="shared" si="6"/>
        <v>97</v>
      </c>
      <c r="T45" s="1">
        <f t="shared" si="6"/>
        <v>148</v>
      </c>
      <c r="U45" s="1">
        <f t="shared" si="6"/>
        <v>141</v>
      </c>
      <c r="V45" s="1">
        <f t="shared" si="6"/>
        <v>250</v>
      </c>
      <c r="W45" s="1">
        <f t="shared" si="6"/>
        <v>290</v>
      </c>
      <c r="X45" s="1">
        <f t="shared" si="6"/>
        <v>289</v>
      </c>
      <c r="Y45" s="1">
        <f t="shared" si="6"/>
        <v>296</v>
      </c>
      <c r="Z45" s="1">
        <f t="shared" si="6"/>
        <v>284</v>
      </c>
      <c r="AA45" s="1">
        <f t="shared" si="6"/>
        <v>235</v>
      </c>
      <c r="AB45" s="1">
        <f t="shared" si="6"/>
        <v>149</v>
      </c>
      <c r="AC45" s="1">
        <f t="shared" si="6"/>
        <v>98</v>
      </c>
      <c r="AD45" s="1">
        <f t="shared" si="6"/>
        <v>86</v>
      </c>
      <c r="AE45" s="1">
        <f t="shared" si="6"/>
        <v>84</v>
      </c>
      <c r="AF45" s="1">
        <f t="shared" si="6"/>
        <v>104</v>
      </c>
      <c r="AG45" s="1">
        <f t="shared" si="6"/>
        <v>113</v>
      </c>
      <c r="AH45" s="1">
        <f t="shared" si="6"/>
        <v>158</v>
      </c>
      <c r="AI45" s="1">
        <f t="shared" si="6"/>
        <v>187</v>
      </c>
      <c r="AJ45" s="1">
        <f t="shared" si="6"/>
        <v>206</v>
      </c>
      <c r="AK45" s="1">
        <f t="shared" si="6"/>
        <v>231</v>
      </c>
      <c r="AL45" s="1">
        <f t="shared" si="6"/>
        <v>248</v>
      </c>
      <c r="AM45" s="1">
        <f t="shared" si="6"/>
        <v>287</v>
      </c>
      <c r="AN45" s="1">
        <f t="shared" si="6"/>
        <v>320</v>
      </c>
      <c r="AO45" s="1">
        <f t="shared" si="6"/>
        <v>303</v>
      </c>
      <c r="AP45" s="1">
        <f t="shared" si="6"/>
        <v>312</v>
      </c>
      <c r="AQ45" s="1">
        <f t="shared" si="6"/>
        <v>348</v>
      </c>
      <c r="AR45" s="1">
        <f t="shared" si="6"/>
        <v>397</v>
      </c>
      <c r="AS45" s="1">
        <f t="shared" si="6"/>
        <v>396</v>
      </c>
      <c r="AT45" s="1">
        <f t="shared" si="6"/>
        <v>412</v>
      </c>
      <c r="AU45" s="1">
        <f t="shared" si="6"/>
        <v>409</v>
      </c>
      <c r="AV45" s="1">
        <f t="shared" si="6"/>
        <v>437</v>
      </c>
      <c r="AW45" s="1">
        <f t="shared" si="6"/>
        <v>431</v>
      </c>
      <c r="AX45" s="1">
        <f t="shared" si="6"/>
        <v>421</v>
      </c>
      <c r="AY45" s="1">
        <f t="shared" si="6"/>
        <v>420</v>
      </c>
      <c r="AZ45" s="1">
        <f t="shared" si="6"/>
        <v>420</v>
      </c>
      <c r="BA45" s="1">
        <f t="shared" si="6"/>
        <v>373</v>
      </c>
      <c r="BB45" s="1">
        <f t="shared" si="6"/>
        <v>347</v>
      </c>
      <c r="BC45" s="1">
        <f t="shared" si="6"/>
        <v>347</v>
      </c>
      <c r="BD45" s="1">
        <f t="shared" si="6"/>
        <v>338</v>
      </c>
      <c r="BE45" s="1">
        <f t="shared" si="6"/>
        <v>371</v>
      </c>
      <c r="BF45" s="1">
        <f t="shared" si="6"/>
        <v>381</v>
      </c>
      <c r="BG45" s="1">
        <f t="shared" si="6"/>
        <v>403</v>
      </c>
      <c r="BH45" s="1">
        <f t="shared" si="6"/>
        <v>453</v>
      </c>
      <c r="BI45" s="1">
        <f t="shared" si="6"/>
        <v>457</v>
      </c>
      <c r="BJ45" s="1">
        <f t="shared" si="6"/>
        <v>452</v>
      </c>
      <c r="BK45" s="1">
        <f t="shared" si="6"/>
        <v>481</v>
      </c>
      <c r="BL45" s="1">
        <f t="shared" si="6"/>
        <v>492</v>
      </c>
      <c r="BM45" s="1">
        <f t="shared" si="6"/>
        <v>503</v>
      </c>
      <c r="BN45" s="1">
        <f t="shared" si="6"/>
        <v>511</v>
      </c>
      <c r="BO45" s="1">
        <f t="shared" ref="BO45:CT45" si="7">SUM(BO3:BO16)</f>
        <v>509</v>
      </c>
      <c r="BP45" s="1">
        <f t="shared" si="7"/>
        <v>491</v>
      </c>
      <c r="BQ45" s="1">
        <f t="shared" si="7"/>
        <v>473</v>
      </c>
      <c r="BR45" s="1">
        <f t="shared" si="7"/>
        <v>425</v>
      </c>
      <c r="BS45" s="1">
        <f t="shared" si="7"/>
        <v>413</v>
      </c>
      <c r="BT45" s="1">
        <f t="shared" si="7"/>
        <v>393</v>
      </c>
      <c r="BU45" s="1">
        <f t="shared" si="7"/>
        <v>405</v>
      </c>
      <c r="BV45" s="1">
        <f t="shared" si="7"/>
        <v>451</v>
      </c>
      <c r="BW45" s="1">
        <f t="shared" si="7"/>
        <v>527</v>
      </c>
      <c r="BX45" s="1">
        <f t="shared" si="7"/>
        <v>717</v>
      </c>
      <c r="BY45" s="1">
        <f t="shared" si="7"/>
        <v>799</v>
      </c>
      <c r="BZ45" s="1">
        <f t="shared" si="7"/>
        <v>802</v>
      </c>
      <c r="CA45" s="1">
        <f t="shared" si="7"/>
        <v>760</v>
      </c>
      <c r="CB45" s="1">
        <f t="shared" si="7"/>
        <v>706</v>
      </c>
      <c r="CC45" s="1">
        <f t="shared" si="7"/>
        <v>648</v>
      </c>
      <c r="CD45" s="1">
        <f t="shared" si="7"/>
        <v>596</v>
      </c>
      <c r="CE45" s="1">
        <f t="shared" si="7"/>
        <v>550</v>
      </c>
      <c r="CF45" s="1">
        <f t="shared" si="7"/>
        <v>481</v>
      </c>
      <c r="CG45" s="1">
        <f t="shared" si="7"/>
        <v>428</v>
      </c>
      <c r="CH45" s="1">
        <f t="shared" si="7"/>
        <v>372</v>
      </c>
      <c r="CI45" s="1">
        <f t="shared" si="7"/>
        <v>291</v>
      </c>
      <c r="CJ45" s="1">
        <f t="shared" si="7"/>
        <v>225</v>
      </c>
      <c r="CK45" s="1">
        <f t="shared" si="7"/>
        <v>159</v>
      </c>
      <c r="CL45" s="1">
        <f t="shared" si="7"/>
        <v>150</v>
      </c>
      <c r="CM45" s="1">
        <f t="shared" si="7"/>
        <v>123</v>
      </c>
      <c r="CN45" s="1">
        <f t="shared" si="7"/>
        <v>122</v>
      </c>
      <c r="CO45" s="1">
        <f t="shared" si="7"/>
        <v>103</v>
      </c>
      <c r="CP45" s="1">
        <f t="shared" si="7"/>
        <v>98</v>
      </c>
      <c r="CQ45" s="1">
        <f t="shared" si="7"/>
        <v>61</v>
      </c>
      <c r="CR45" s="1">
        <f t="shared" si="7"/>
        <v>60</v>
      </c>
      <c r="CS45" s="1">
        <f t="shared" si="7"/>
        <v>32</v>
      </c>
      <c r="CT45" s="1">
        <f t="shared" si="7"/>
        <v>7021.5</v>
      </c>
    </row>
    <row r="46" spans="1:98" x14ac:dyDescent="0.2">
      <c r="A46" s="4" t="s">
        <v>139</v>
      </c>
      <c r="B46" s="1">
        <f>B37</f>
        <v>21</v>
      </c>
      <c r="C46" s="1">
        <f t="shared" ref="C46:BN46" si="8">C37</f>
        <v>18</v>
      </c>
      <c r="D46" s="1">
        <f t="shared" si="8"/>
        <v>16</v>
      </c>
      <c r="E46" s="1">
        <f t="shared" si="8"/>
        <v>15</v>
      </c>
      <c r="F46" s="1">
        <f t="shared" si="8"/>
        <v>12</v>
      </c>
      <c r="G46" s="1">
        <f t="shared" si="8"/>
        <v>12</v>
      </c>
      <c r="H46" s="1">
        <f t="shared" si="8"/>
        <v>13</v>
      </c>
      <c r="I46" s="1">
        <f t="shared" si="8"/>
        <v>14</v>
      </c>
      <c r="J46" s="1">
        <f t="shared" si="8"/>
        <v>14</v>
      </c>
      <c r="K46" s="1">
        <f t="shared" si="8"/>
        <v>13</v>
      </c>
      <c r="L46" s="1">
        <f t="shared" si="8"/>
        <v>12</v>
      </c>
      <c r="M46" s="1">
        <f t="shared" si="8"/>
        <v>11</v>
      </c>
      <c r="N46" s="1">
        <f t="shared" si="8"/>
        <v>11</v>
      </c>
      <c r="O46" s="1">
        <f t="shared" si="8"/>
        <v>10</v>
      </c>
      <c r="P46" s="1">
        <f t="shared" si="8"/>
        <v>11</v>
      </c>
      <c r="Q46" s="1">
        <f t="shared" si="8"/>
        <v>11</v>
      </c>
      <c r="R46" s="1">
        <f t="shared" si="8"/>
        <v>11</v>
      </c>
      <c r="S46" s="1">
        <f t="shared" si="8"/>
        <v>12</v>
      </c>
      <c r="T46" s="1">
        <f t="shared" si="8"/>
        <v>12</v>
      </c>
      <c r="U46" s="1">
        <f t="shared" si="8"/>
        <v>13</v>
      </c>
      <c r="V46" s="1">
        <f t="shared" si="8"/>
        <v>11</v>
      </c>
      <c r="W46" s="1">
        <f t="shared" si="8"/>
        <v>10</v>
      </c>
      <c r="X46" s="1">
        <f t="shared" si="8"/>
        <v>10</v>
      </c>
      <c r="Y46" s="1">
        <f t="shared" si="8"/>
        <v>9</v>
      </c>
      <c r="Z46" s="1">
        <f t="shared" si="8"/>
        <v>9</v>
      </c>
      <c r="AA46" s="1">
        <f t="shared" si="8"/>
        <v>10</v>
      </c>
      <c r="AB46" s="1">
        <f t="shared" si="8"/>
        <v>9</v>
      </c>
      <c r="AC46" s="1">
        <f t="shared" si="8"/>
        <v>8</v>
      </c>
      <c r="AD46" s="1">
        <f t="shared" si="8"/>
        <v>7</v>
      </c>
      <c r="AE46" s="1">
        <f t="shared" si="8"/>
        <v>6</v>
      </c>
      <c r="AF46" s="1">
        <f t="shared" si="8"/>
        <v>6</v>
      </c>
      <c r="AG46" s="1">
        <f t="shared" si="8"/>
        <v>6</v>
      </c>
      <c r="AH46" s="1">
        <f t="shared" si="8"/>
        <v>5</v>
      </c>
      <c r="AI46" s="1">
        <f t="shared" si="8"/>
        <v>6</v>
      </c>
      <c r="AJ46" s="1">
        <f t="shared" si="8"/>
        <v>5</v>
      </c>
      <c r="AK46" s="1">
        <f t="shared" si="8"/>
        <v>5</v>
      </c>
      <c r="AL46" s="1">
        <f t="shared" si="8"/>
        <v>5</v>
      </c>
      <c r="AM46" s="1">
        <f t="shared" si="8"/>
        <v>4</v>
      </c>
      <c r="AN46" s="1">
        <f t="shared" si="8"/>
        <v>4</v>
      </c>
      <c r="AO46" s="1">
        <f t="shared" si="8"/>
        <v>4</v>
      </c>
      <c r="AP46" s="1">
        <f t="shared" si="8"/>
        <v>4</v>
      </c>
      <c r="AQ46" s="1">
        <f t="shared" si="8"/>
        <v>4</v>
      </c>
      <c r="AR46" s="1">
        <f t="shared" si="8"/>
        <v>4</v>
      </c>
      <c r="AS46" s="1">
        <f t="shared" si="8"/>
        <v>4</v>
      </c>
      <c r="AT46" s="1">
        <f t="shared" si="8"/>
        <v>5</v>
      </c>
      <c r="AU46" s="1">
        <f t="shared" si="8"/>
        <v>5</v>
      </c>
      <c r="AV46" s="1">
        <f t="shared" si="8"/>
        <v>7</v>
      </c>
      <c r="AW46" s="1">
        <f t="shared" si="8"/>
        <v>9</v>
      </c>
      <c r="AX46" s="1">
        <f t="shared" si="8"/>
        <v>10</v>
      </c>
      <c r="AY46" s="1">
        <f t="shared" si="8"/>
        <v>10</v>
      </c>
      <c r="AZ46" s="1">
        <f t="shared" si="8"/>
        <v>11</v>
      </c>
      <c r="BA46" s="1">
        <f t="shared" si="8"/>
        <v>14</v>
      </c>
      <c r="BB46" s="1">
        <f t="shared" si="8"/>
        <v>18</v>
      </c>
      <c r="BC46" s="1">
        <f t="shared" si="8"/>
        <v>17</v>
      </c>
      <c r="BD46" s="1">
        <f t="shared" si="8"/>
        <v>16</v>
      </c>
      <c r="BE46" s="1">
        <f t="shared" si="8"/>
        <v>22</v>
      </c>
      <c r="BF46" s="1">
        <f t="shared" si="8"/>
        <v>23</v>
      </c>
      <c r="BG46" s="1">
        <f t="shared" si="8"/>
        <v>21</v>
      </c>
      <c r="BH46" s="1">
        <f t="shared" si="8"/>
        <v>19</v>
      </c>
      <c r="BI46" s="1">
        <f t="shared" si="8"/>
        <v>20</v>
      </c>
      <c r="BJ46" s="1">
        <f t="shared" si="8"/>
        <v>19</v>
      </c>
      <c r="BK46" s="1">
        <f t="shared" si="8"/>
        <v>20</v>
      </c>
      <c r="BL46" s="1">
        <f t="shared" si="8"/>
        <v>19</v>
      </c>
      <c r="BM46" s="1">
        <f t="shared" si="8"/>
        <v>21</v>
      </c>
      <c r="BN46" s="1">
        <f t="shared" si="8"/>
        <v>19</v>
      </c>
      <c r="BO46" s="1">
        <f t="shared" ref="BO46:CT46" si="9">BO37</f>
        <v>19</v>
      </c>
      <c r="BP46" s="1">
        <f t="shared" si="9"/>
        <v>20</v>
      </c>
      <c r="BQ46" s="1">
        <f t="shared" si="9"/>
        <v>15</v>
      </c>
      <c r="BR46" s="1">
        <f t="shared" si="9"/>
        <v>17</v>
      </c>
      <c r="BS46" s="1">
        <f t="shared" si="9"/>
        <v>15</v>
      </c>
      <c r="BT46" s="1">
        <f t="shared" si="9"/>
        <v>12</v>
      </c>
      <c r="BU46" s="1">
        <f t="shared" si="9"/>
        <v>12</v>
      </c>
      <c r="BV46" s="1">
        <f t="shared" si="9"/>
        <v>13</v>
      </c>
      <c r="BW46" s="1">
        <f t="shared" si="9"/>
        <v>13</v>
      </c>
      <c r="BX46" s="1">
        <f t="shared" si="9"/>
        <v>14</v>
      </c>
      <c r="BY46" s="1">
        <f t="shared" si="9"/>
        <v>16</v>
      </c>
      <c r="BZ46" s="1">
        <f t="shared" si="9"/>
        <v>14</v>
      </c>
      <c r="CA46" s="1">
        <f t="shared" si="9"/>
        <v>14</v>
      </c>
      <c r="CB46" s="1">
        <f t="shared" si="9"/>
        <v>14</v>
      </c>
      <c r="CC46" s="1">
        <f t="shared" si="9"/>
        <v>14</v>
      </c>
      <c r="CD46" s="1">
        <f t="shared" si="9"/>
        <v>17</v>
      </c>
      <c r="CE46" s="1">
        <f t="shared" si="9"/>
        <v>19</v>
      </c>
      <c r="CF46" s="1">
        <f t="shared" si="9"/>
        <v>25</v>
      </c>
      <c r="CG46" s="1">
        <f t="shared" si="9"/>
        <v>23</v>
      </c>
      <c r="CH46" s="1">
        <f t="shared" si="9"/>
        <v>25</v>
      </c>
      <c r="CI46" s="1">
        <f t="shared" si="9"/>
        <v>30</v>
      </c>
      <c r="CJ46" s="1">
        <f t="shared" si="9"/>
        <v>32</v>
      </c>
      <c r="CK46" s="1">
        <f t="shared" si="9"/>
        <v>28</v>
      </c>
      <c r="CL46" s="1">
        <f t="shared" si="9"/>
        <v>25</v>
      </c>
      <c r="CM46" s="1">
        <f t="shared" si="9"/>
        <v>22</v>
      </c>
      <c r="CN46" s="1">
        <f t="shared" si="9"/>
        <v>22</v>
      </c>
      <c r="CO46" s="1">
        <f t="shared" si="9"/>
        <v>22</v>
      </c>
      <c r="CP46" s="1">
        <f t="shared" si="9"/>
        <v>23</v>
      </c>
      <c r="CQ46" s="1">
        <f t="shared" si="9"/>
        <v>21</v>
      </c>
      <c r="CR46" s="1">
        <f t="shared" si="9"/>
        <v>20</v>
      </c>
      <c r="CS46" s="1">
        <f t="shared" si="9"/>
        <v>21</v>
      </c>
      <c r="CT46" s="1">
        <f t="shared" si="9"/>
        <v>459.4</v>
      </c>
    </row>
    <row r="47" spans="1:98" x14ac:dyDescent="0.2">
      <c r="A47" s="4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2</v>
      </c>
      <c r="AC47" s="1">
        <f t="shared" si="10"/>
        <v>3</v>
      </c>
      <c r="AD47" s="1">
        <f t="shared" si="10"/>
        <v>4</v>
      </c>
      <c r="AE47" s="1">
        <f t="shared" si="10"/>
        <v>7</v>
      </c>
      <c r="AF47" s="1">
        <f t="shared" si="10"/>
        <v>8</v>
      </c>
      <c r="AG47" s="1">
        <f t="shared" si="10"/>
        <v>11</v>
      </c>
      <c r="AH47" s="1">
        <f t="shared" si="10"/>
        <v>12</v>
      </c>
      <c r="AI47" s="1">
        <f t="shared" si="10"/>
        <v>12</v>
      </c>
      <c r="AJ47" s="1">
        <f t="shared" si="10"/>
        <v>14</v>
      </c>
      <c r="AK47" s="1">
        <f t="shared" si="10"/>
        <v>17</v>
      </c>
      <c r="AL47" s="1">
        <f t="shared" si="10"/>
        <v>19</v>
      </c>
      <c r="AM47" s="1">
        <f t="shared" si="10"/>
        <v>20</v>
      </c>
      <c r="AN47" s="1">
        <f t="shared" si="10"/>
        <v>21</v>
      </c>
      <c r="AO47" s="1">
        <f t="shared" si="10"/>
        <v>22</v>
      </c>
      <c r="AP47" s="1">
        <f t="shared" si="10"/>
        <v>19</v>
      </c>
      <c r="AQ47" s="1">
        <f t="shared" si="10"/>
        <v>19</v>
      </c>
      <c r="AR47" s="1">
        <f t="shared" si="10"/>
        <v>18</v>
      </c>
      <c r="AS47" s="1">
        <f t="shared" si="10"/>
        <v>23</v>
      </c>
      <c r="AT47" s="1">
        <f t="shared" si="10"/>
        <v>22</v>
      </c>
      <c r="AU47" s="1">
        <f t="shared" si="10"/>
        <v>24</v>
      </c>
      <c r="AV47" s="1">
        <f t="shared" si="10"/>
        <v>22</v>
      </c>
      <c r="AW47" s="1">
        <f t="shared" si="10"/>
        <v>17</v>
      </c>
      <c r="AX47" s="1">
        <f t="shared" si="10"/>
        <v>17</v>
      </c>
      <c r="AY47" s="1">
        <f t="shared" si="10"/>
        <v>21</v>
      </c>
      <c r="AZ47" s="1">
        <f t="shared" si="10"/>
        <v>18</v>
      </c>
      <c r="BA47" s="1">
        <f t="shared" si="10"/>
        <v>19</v>
      </c>
      <c r="BB47" s="1">
        <f t="shared" si="10"/>
        <v>17</v>
      </c>
      <c r="BC47" s="1">
        <f t="shared" si="10"/>
        <v>25</v>
      </c>
      <c r="BD47" s="1">
        <f t="shared" si="10"/>
        <v>27</v>
      </c>
      <c r="BE47" s="1">
        <f t="shared" si="10"/>
        <v>9</v>
      </c>
      <c r="BF47" s="1">
        <f t="shared" si="10"/>
        <v>25</v>
      </c>
      <c r="BG47" s="1">
        <f t="shared" si="10"/>
        <v>23</v>
      </c>
      <c r="BH47" s="1">
        <f t="shared" si="10"/>
        <v>22</v>
      </c>
      <c r="BI47" s="1">
        <f t="shared" si="10"/>
        <v>21</v>
      </c>
      <c r="BJ47" s="1">
        <f t="shared" si="10"/>
        <v>18</v>
      </c>
      <c r="BK47" s="1">
        <f t="shared" si="10"/>
        <v>17</v>
      </c>
      <c r="BL47" s="1">
        <f t="shared" si="10"/>
        <v>16</v>
      </c>
      <c r="BM47" s="1">
        <f t="shared" si="10"/>
        <v>14</v>
      </c>
      <c r="BN47" s="1">
        <f t="shared" si="10"/>
        <v>12</v>
      </c>
      <c r="BO47" s="1">
        <f t="shared" ref="BO47:CT47" si="11">BO36</f>
        <v>11</v>
      </c>
      <c r="BP47" s="1">
        <f t="shared" si="11"/>
        <v>9</v>
      </c>
      <c r="BQ47" s="1">
        <f t="shared" si="11"/>
        <v>6</v>
      </c>
      <c r="BR47" s="1">
        <f t="shared" si="11"/>
        <v>4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327.10000000000002</v>
      </c>
    </row>
    <row r="48" spans="1:98" x14ac:dyDescent="0.2">
      <c r="B48" s="1">
        <f>SUM(B42:B47,B38)</f>
        <v>1438</v>
      </c>
      <c r="C48" s="1">
        <f t="shared" ref="C48:BN48" si="12">SUM(C42:C47,C38)</f>
        <v>1405</v>
      </c>
      <c r="D48" s="1">
        <f t="shared" si="12"/>
        <v>1392</v>
      </c>
      <c r="E48" s="1">
        <f t="shared" si="12"/>
        <v>1370</v>
      </c>
      <c r="F48" s="1">
        <f t="shared" si="12"/>
        <v>1346</v>
      </c>
      <c r="G48" s="1">
        <f t="shared" si="12"/>
        <v>1339</v>
      </c>
      <c r="H48" s="1">
        <f t="shared" si="12"/>
        <v>1338</v>
      </c>
      <c r="I48" s="1">
        <f t="shared" si="12"/>
        <v>1322</v>
      </c>
      <c r="J48" s="1">
        <f t="shared" si="12"/>
        <v>1311</v>
      </c>
      <c r="K48" s="1">
        <f t="shared" si="12"/>
        <v>1315</v>
      </c>
      <c r="L48" s="1">
        <f t="shared" si="12"/>
        <v>1301</v>
      </c>
      <c r="M48" s="1">
        <f t="shared" si="12"/>
        <v>1303</v>
      </c>
      <c r="N48" s="1">
        <f t="shared" si="12"/>
        <v>1298</v>
      </c>
      <c r="O48" s="1">
        <f t="shared" si="12"/>
        <v>1298</v>
      </c>
      <c r="P48" s="1">
        <f t="shared" si="12"/>
        <v>1318</v>
      </c>
      <c r="Q48" s="1">
        <f t="shared" si="12"/>
        <v>1336</v>
      </c>
      <c r="R48" s="1">
        <f t="shared" si="12"/>
        <v>1386</v>
      </c>
      <c r="S48" s="1">
        <f t="shared" si="12"/>
        <v>1464</v>
      </c>
      <c r="T48" s="1">
        <f t="shared" si="12"/>
        <v>1547</v>
      </c>
      <c r="U48" s="1">
        <f t="shared" si="12"/>
        <v>1599</v>
      </c>
      <c r="V48" s="1">
        <f t="shared" si="12"/>
        <v>1777</v>
      </c>
      <c r="W48" s="1">
        <f t="shared" si="12"/>
        <v>1883</v>
      </c>
      <c r="X48" s="1">
        <f t="shared" si="12"/>
        <v>1949</v>
      </c>
      <c r="Y48" s="1">
        <f t="shared" si="12"/>
        <v>1980</v>
      </c>
      <c r="Z48" s="1">
        <f t="shared" si="12"/>
        <v>1965</v>
      </c>
      <c r="AA48" s="1">
        <f t="shared" si="12"/>
        <v>1923</v>
      </c>
      <c r="AB48" s="1">
        <f t="shared" si="12"/>
        <v>1837</v>
      </c>
      <c r="AC48" s="1">
        <f t="shared" si="12"/>
        <v>1740</v>
      </c>
      <c r="AD48" s="1">
        <f t="shared" si="12"/>
        <v>1719</v>
      </c>
      <c r="AE48" s="1">
        <f t="shared" si="12"/>
        <v>1713</v>
      </c>
      <c r="AF48" s="1">
        <f t="shared" si="12"/>
        <v>1743</v>
      </c>
      <c r="AG48" s="1">
        <f t="shared" si="12"/>
        <v>1785</v>
      </c>
      <c r="AH48" s="1">
        <f t="shared" si="12"/>
        <v>1860</v>
      </c>
      <c r="AI48" s="1">
        <f t="shared" si="12"/>
        <v>1913</v>
      </c>
      <c r="AJ48" s="1">
        <f t="shared" si="12"/>
        <v>1972</v>
      </c>
      <c r="AK48" s="1">
        <f t="shared" si="12"/>
        <v>2017</v>
      </c>
      <c r="AL48" s="1">
        <f t="shared" si="12"/>
        <v>2037</v>
      </c>
      <c r="AM48" s="1">
        <f t="shared" si="12"/>
        <v>2065</v>
      </c>
      <c r="AN48" s="1">
        <f t="shared" si="12"/>
        <v>2093</v>
      </c>
      <c r="AO48" s="1">
        <f t="shared" si="12"/>
        <v>2094</v>
      </c>
      <c r="AP48" s="1">
        <f t="shared" si="12"/>
        <v>2096</v>
      </c>
      <c r="AQ48" s="1">
        <f t="shared" si="12"/>
        <v>2133</v>
      </c>
      <c r="AR48" s="1">
        <f t="shared" si="12"/>
        <v>2177</v>
      </c>
      <c r="AS48" s="1">
        <f t="shared" si="12"/>
        <v>2190</v>
      </c>
      <c r="AT48" s="1">
        <f t="shared" si="12"/>
        <v>2205</v>
      </c>
      <c r="AU48" s="1">
        <f t="shared" si="12"/>
        <v>2201</v>
      </c>
      <c r="AV48" s="1">
        <f t="shared" si="12"/>
        <v>2226</v>
      </c>
      <c r="AW48" s="1">
        <f t="shared" si="12"/>
        <v>2217</v>
      </c>
      <c r="AX48" s="1">
        <f t="shared" si="12"/>
        <v>2202</v>
      </c>
      <c r="AY48" s="1">
        <f t="shared" si="12"/>
        <v>2199</v>
      </c>
      <c r="AZ48" s="1">
        <f t="shared" si="12"/>
        <v>2182</v>
      </c>
      <c r="BA48" s="1">
        <f t="shared" si="12"/>
        <v>2130</v>
      </c>
      <c r="BB48" s="1">
        <f t="shared" si="12"/>
        <v>2123</v>
      </c>
      <c r="BC48" s="1">
        <f t="shared" si="12"/>
        <v>2122</v>
      </c>
      <c r="BD48" s="1">
        <f t="shared" si="12"/>
        <v>2121</v>
      </c>
      <c r="BE48" s="1">
        <f t="shared" si="12"/>
        <v>2141</v>
      </c>
      <c r="BF48" s="1">
        <f t="shared" si="12"/>
        <v>2180</v>
      </c>
      <c r="BG48" s="1">
        <f t="shared" si="12"/>
        <v>2201</v>
      </c>
      <c r="BH48" s="1">
        <f t="shared" si="12"/>
        <v>2260</v>
      </c>
      <c r="BI48" s="1">
        <f t="shared" si="12"/>
        <v>2254</v>
      </c>
      <c r="BJ48" s="1">
        <f t="shared" si="12"/>
        <v>2248</v>
      </c>
      <c r="BK48" s="1">
        <f t="shared" si="12"/>
        <v>2261</v>
      </c>
      <c r="BL48" s="1">
        <f t="shared" si="12"/>
        <v>2270</v>
      </c>
      <c r="BM48" s="1">
        <f t="shared" si="12"/>
        <v>2282</v>
      </c>
      <c r="BN48" s="1">
        <f t="shared" si="12"/>
        <v>2289</v>
      </c>
      <c r="BO48" s="1">
        <f t="shared" ref="BO48:CT48" si="13">SUM(BO42:BO47,BO38)</f>
        <v>2286</v>
      </c>
      <c r="BP48" s="1">
        <f t="shared" si="13"/>
        <v>2271</v>
      </c>
      <c r="BQ48" s="1">
        <f t="shared" si="13"/>
        <v>2246</v>
      </c>
      <c r="BR48" s="1">
        <f t="shared" si="13"/>
        <v>2201</v>
      </c>
      <c r="BS48" s="1">
        <f t="shared" si="13"/>
        <v>2183</v>
      </c>
      <c r="BT48" s="1">
        <f t="shared" si="13"/>
        <v>2161</v>
      </c>
      <c r="BU48" s="1">
        <f t="shared" si="13"/>
        <v>2173</v>
      </c>
      <c r="BV48" s="1">
        <f t="shared" si="13"/>
        <v>2250</v>
      </c>
      <c r="BW48" s="1">
        <f t="shared" si="13"/>
        <v>2329</v>
      </c>
      <c r="BX48" s="1">
        <f t="shared" si="13"/>
        <v>2534</v>
      </c>
      <c r="BY48" s="1">
        <f t="shared" si="13"/>
        <v>2619</v>
      </c>
      <c r="BZ48" s="1">
        <f t="shared" si="13"/>
        <v>2619</v>
      </c>
      <c r="CA48" s="1">
        <f t="shared" si="13"/>
        <v>2585</v>
      </c>
      <c r="CB48" s="1">
        <f t="shared" si="13"/>
        <v>2533</v>
      </c>
      <c r="CC48" s="1">
        <f t="shared" si="13"/>
        <v>2467</v>
      </c>
      <c r="CD48" s="1">
        <f t="shared" si="13"/>
        <v>2417</v>
      </c>
      <c r="CE48" s="1">
        <f t="shared" si="13"/>
        <v>2372</v>
      </c>
      <c r="CF48" s="1">
        <f t="shared" si="13"/>
        <v>2306</v>
      </c>
      <c r="CG48" s="1">
        <f t="shared" si="13"/>
        <v>2256</v>
      </c>
      <c r="CH48" s="1">
        <f t="shared" si="13"/>
        <v>2201</v>
      </c>
      <c r="CI48" s="1">
        <f t="shared" si="13"/>
        <v>2132</v>
      </c>
      <c r="CJ48" s="1">
        <f t="shared" si="13"/>
        <v>2059</v>
      </c>
      <c r="CK48" s="1">
        <f t="shared" si="13"/>
        <v>1988</v>
      </c>
      <c r="CL48" s="1">
        <f t="shared" si="13"/>
        <v>1937</v>
      </c>
      <c r="CM48" s="1">
        <f t="shared" si="13"/>
        <v>1841</v>
      </c>
      <c r="CN48" s="1">
        <f t="shared" si="13"/>
        <v>1787</v>
      </c>
      <c r="CO48" s="1">
        <f t="shared" si="13"/>
        <v>1764</v>
      </c>
      <c r="CP48" s="1">
        <f t="shared" si="13"/>
        <v>1680</v>
      </c>
      <c r="CQ48" s="1">
        <f t="shared" si="13"/>
        <v>1632</v>
      </c>
      <c r="CR48" s="1">
        <f t="shared" si="13"/>
        <v>1593</v>
      </c>
      <c r="CS48" s="1">
        <f t="shared" si="13"/>
        <v>1559</v>
      </c>
      <c r="CT48" s="1">
        <f t="shared" si="13"/>
        <v>46522.2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S18" workbookViewId="0">
      <selection activeCell="A34" sqref="A34:XFD34"/>
    </sheetView>
  </sheetViews>
  <sheetFormatPr defaultRowHeight="12.75" x14ac:dyDescent="0.2"/>
  <cols>
    <col min="1" max="1" width="13.33203125" style="65" customWidth="1"/>
    <col min="2" max="2" width="10.83203125" style="65" customWidth="1"/>
    <col min="3" max="3" width="10.5" style="65" customWidth="1"/>
    <col min="4" max="5" width="10.1640625" style="65" customWidth="1"/>
    <col min="6" max="6" width="8.83203125" style="65" customWidth="1"/>
    <col min="7" max="7" width="8.6640625" style="65" customWidth="1"/>
    <col min="8" max="8" width="9.33203125" style="65"/>
    <col min="9" max="9" width="8.83203125" style="65" customWidth="1"/>
    <col min="10" max="13" width="9.33203125" style="65"/>
    <col min="14" max="14" width="9.5" style="65" customWidth="1"/>
    <col min="15" max="15" width="8.83203125" style="65" customWidth="1"/>
    <col min="16" max="16" width="9.33203125" style="65"/>
    <col min="17" max="17" width="9.5" style="65" customWidth="1"/>
    <col min="18" max="18" width="9.33203125" style="65"/>
    <col min="19" max="19" width="9.5" style="65" bestFit="1" customWidth="1"/>
    <col min="20" max="16384" width="9.33203125" style="65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43893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83" t="s">
        <v>0</v>
      </c>
      <c r="B2" s="84" t="s">
        <v>187</v>
      </c>
      <c r="C2" s="84" t="s">
        <v>188</v>
      </c>
      <c r="D2" s="84" t="s">
        <v>189</v>
      </c>
      <c r="E2" s="84" t="s">
        <v>190</v>
      </c>
      <c r="F2" s="85" t="s">
        <v>191</v>
      </c>
      <c r="G2" s="85" t="s">
        <v>192</v>
      </c>
      <c r="H2" s="85" t="s">
        <v>193</v>
      </c>
      <c r="I2" s="85" t="s">
        <v>194</v>
      </c>
      <c r="J2" s="84" t="s">
        <v>195</v>
      </c>
      <c r="K2" s="85" t="s">
        <v>196</v>
      </c>
      <c r="L2" s="84" t="s">
        <v>197</v>
      </c>
      <c r="M2" s="84" t="s">
        <v>198</v>
      </c>
      <c r="N2" s="84" t="s">
        <v>199</v>
      </c>
      <c r="O2" s="85" t="s">
        <v>200</v>
      </c>
      <c r="P2" s="84" t="s">
        <v>201</v>
      </c>
      <c r="Q2" s="84" t="s">
        <v>202</v>
      </c>
      <c r="R2" s="85" t="s">
        <v>203</v>
      </c>
      <c r="S2" s="78" t="s">
        <v>204</v>
      </c>
      <c r="T2" s="77" t="s">
        <v>205</v>
      </c>
      <c r="U2" s="77" t="s">
        <v>206</v>
      </c>
      <c r="V2" s="77" t="s">
        <v>207</v>
      </c>
      <c r="W2" s="78" t="s">
        <v>208</v>
      </c>
      <c r="X2" s="77" t="s">
        <v>209</v>
      </c>
      <c r="Y2" s="77" t="s">
        <v>210</v>
      </c>
      <c r="Z2" s="77" t="s">
        <v>211</v>
      </c>
      <c r="AA2" s="78" t="s">
        <v>212</v>
      </c>
      <c r="AB2" s="77" t="s">
        <v>213</v>
      </c>
      <c r="AC2" s="77" t="s">
        <v>214</v>
      </c>
      <c r="AD2" s="77" t="s">
        <v>215</v>
      </c>
      <c r="AE2" s="78" t="s">
        <v>216</v>
      </c>
      <c r="AF2" s="77" t="s">
        <v>217</v>
      </c>
      <c r="AG2" s="77" t="s">
        <v>218</v>
      </c>
      <c r="AH2" s="77" t="s">
        <v>219</v>
      </c>
      <c r="AI2" s="78" t="s">
        <v>220</v>
      </c>
      <c r="AJ2" s="93" t="s">
        <v>221</v>
      </c>
      <c r="AK2" s="93" t="s">
        <v>222</v>
      </c>
      <c r="AL2" s="93" t="s">
        <v>223</v>
      </c>
      <c r="AM2" s="94" t="s">
        <v>224</v>
      </c>
      <c r="AN2" s="93" t="s">
        <v>225</v>
      </c>
      <c r="AO2" s="94" t="s">
        <v>226</v>
      </c>
      <c r="AP2" s="94" t="s">
        <v>227</v>
      </c>
      <c r="AQ2" s="94" t="s">
        <v>228</v>
      </c>
      <c r="AR2" s="94" t="s">
        <v>229</v>
      </c>
      <c r="AS2" s="94" t="s">
        <v>230</v>
      </c>
      <c r="AT2" s="94" t="s">
        <v>231</v>
      </c>
      <c r="AU2" s="94" t="s">
        <v>232</v>
      </c>
      <c r="AV2" s="94" t="s">
        <v>233</v>
      </c>
      <c r="AW2" s="94" t="s">
        <v>234</v>
      </c>
      <c r="AX2" s="94" t="s">
        <v>235</v>
      </c>
      <c r="AY2" s="94" t="s">
        <v>236</v>
      </c>
      <c r="AZ2" s="100" t="s">
        <v>158</v>
      </c>
      <c r="BA2" s="100" t="s">
        <v>159</v>
      </c>
      <c r="BB2" s="100" t="s">
        <v>160</v>
      </c>
      <c r="BC2" s="106" t="s">
        <v>161</v>
      </c>
      <c r="BD2" s="100" t="s">
        <v>162</v>
      </c>
      <c r="BE2" s="100" t="s">
        <v>163</v>
      </c>
      <c r="BF2" s="100" t="s">
        <v>164</v>
      </c>
      <c r="BG2" s="100" t="s">
        <v>165</v>
      </c>
      <c r="BH2" s="100" t="s">
        <v>166</v>
      </c>
      <c r="BI2" s="100" t="s">
        <v>167</v>
      </c>
      <c r="BJ2" s="100" t="s">
        <v>168</v>
      </c>
      <c r="BK2" s="100" t="s">
        <v>169</v>
      </c>
      <c r="BL2" s="100" t="s">
        <v>170</v>
      </c>
      <c r="BM2" s="100" t="s">
        <v>171</v>
      </c>
      <c r="BN2" s="100" t="s">
        <v>172</v>
      </c>
      <c r="BO2" s="100" t="s">
        <v>173</v>
      </c>
      <c r="BP2" s="100" t="s">
        <v>174</v>
      </c>
      <c r="BQ2" s="107" t="s">
        <v>237</v>
      </c>
      <c r="BR2" s="107" t="s">
        <v>238</v>
      </c>
      <c r="BS2" s="107" t="s">
        <v>239</v>
      </c>
      <c r="BT2" s="107" t="s">
        <v>240</v>
      </c>
      <c r="BU2" s="107" t="s">
        <v>241</v>
      </c>
      <c r="BV2" s="107" t="s">
        <v>242</v>
      </c>
      <c r="BW2" s="107" t="s">
        <v>243</v>
      </c>
      <c r="BX2" s="107" t="s">
        <v>244</v>
      </c>
      <c r="BY2" s="107" t="s">
        <v>245</v>
      </c>
      <c r="BZ2" s="107" t="s">
        <v>246</v>
      </c>
      <c r="CA2" s="107" t="s">
        <v>247</v>
      </c>
      <c r="CB2" s="107" t="s">
        <v>248</v>
      </c>
      <c r="CC2" s="107" t="s">
        <v>249</v>
      </c>
      <c r="CD2" s="107" t="s">
        <v>250</v>
      </c>
      <c r="CE2" s="107" t="s">
        <v>251</v>
      </c>
      <c r="CF2" s="107" t="s">
        <v>252</v>
      </c>
      <c r="CG2" s="107" t="s">
        <v>253</v>
      </c>
      <c r="CH2" s="116" t="s">
        <v>175</v>
      </c>
      <c r="CI2" s="116" t="s">
        <v>176</v>
      </c>
      <c r="CJ2" s="116" t="s">
        <v>177</v>
      </c>
      <c r="CK2" s="116" t="s">
        <v>178</v>
      </c>
      <c r="CL2" s="116" t="s">
        <v>179</v>
      </c>
      <c r="CM2" s="116" t="s">
        <v>180</v>
      </c>
      <c r="CN2" s="116" t="s">
        <v>181</v>
      </c>
      <c r="CO2" s="116" t="s">
        <v>182</v>
      </c>
      <c r="CP2" s="116" t="s">
        <v>183</v>
      </c>
      <c r="CQ2" s="116" t="s">
        <v>184</v>
      </c>
      <c r="CR2" s="116" t="s">
        <v>185</v>
      </c>
      <c r="CS2" s="115" t="s">
        <v>186</v>
      </c>
      <c r="CT2" s="113" t="s">
        <v>133</v>
      </c>
    </row>
    <row r="3" spans="1:98" x14ac:dyDescent="0.2">
      <c r="A3" s="86" t="s">
        <v>18</v>
      </c>
      <c r="B3" s="87">
        <v>0</v>
      </c>
      <c r="C3" s="87">
        <v>0</v>
      </c>
      <c r="D3" s="87">
        <v>0</v>
      </c>
      <c r="E3" s="87">
        <v>0</v>
      </c>
      <c r="F3" s="87">
        <v>0</v>
      </c>
      <c r="G3" s="87">
        <v>0</v>
      </c>
      <c r="H3" s="88">
        <v>0</v>
      </c>
      <c r="I3" s="87">
        <v>0</v>
      </c>
      <c r="J3" s="87">
        <v>0</v>
      </c>
      <c r="K3" s="87">
        <v>0</v>
      </c>
      <c r="L3" s="87">
        <v>0</v>
      </c>
      <c r="M3" s="87">
        <v>0</v>
      </c>
      <c r="N3" s="87">
        <v>0</v>
      </c>
      <c r="O3" s="87">
        <v>0</v>
      </c>
      <c r="P3" s="87">
        <v>0</v>
      </c>
      <c r="Q3" s="87">
        <v>0</v>
      </c>
      <c r="R3" s="88">
        <v>0</v>
      </c>
      <c r="S3" s="79">
        <v>0</v>
      </c>
      <c r="T3" s="79">
        <v>29</v>
      </c>
      <c r="U3" s="79">
        <v>30</v>
      </c>
      <c r="V3" s="79">
        <v>30</v>
      </c>
      <c r="W3" s="79">
        <v>30</v>
      </c>
      <c r="X3" s="79">
        <v>30</v>
      </c>
      <c r="Y3" s="79">
        <v>30</v>
      </c>
      <c r="Z3" s="79">
        <v>30</v>
      </c>
      <c r="AA3" s="79">
        <v>30</v>
      </c>
      <c r="AB3" s="79">
        <v>16</v>
      </c>
      <c r="AC3" s="79">
        <v>10</v>
      </c>
      <c r="AD3" s="79">
        <v>10</v>
      </c>
      <c r="AE3" s="80">
        <v>10</v>
      </c>
      <c r="AF3" s="79">
        <v>10</v>
      </c>
      <c r="AG3" s="79">
        <v>10</v>
      </c>
      <c r="AH3" s="79">
        <v>10</v>
      </c>
      <c r="AI3" s="79">
        <v>10</v>
      </c>
      <c r="AJ3" s="95">
        <v>29</v>
      </c>
      <c r="AK3" s="95">
        <v>30</v>
      </c>
      <c r="AL3" s="95">
        <v>30</v>
      </c>
      <c r="AM3" s="96">
        <v>30</v>
      </c>
      <c r="AN3" s="95">
        <v>30</v>
      </c>
      <c r="AO3" s="95">
        <v>30</v>
      </c>
      <c r="AP3" s="95">
        <v>30</v>
      </c>
      <c r="AQ3" s="95">
        <v>30</v>
      </c>
      <c r="AR3" s="95">
        <v>30</v>
      </c>
      <c r="AS3" s="95">
        <v>30</v>
      </c>
      <c r="AT3" s="95">
        <v>30</v>
      </c>
      <c r="AU3" s="95">
        <v>30</v>
      </c>
      <c r="AV3" s="95">
        <v>30</v>
      </c>
      <c r="AW3" s="95">
        <v>30</v>
      </c>
      <c r="AX3" s="95">
        <v>30</v>
      </c>
      <c r="AY3" s="95">
        <v>30</v>
      </c>
      <c r="AZ3" s="101">
        <v>30</v>
      </c>
      <c r="BA3" s="101">
        <v>30</v>
      </c>
      <c r="BB3" s="101">
        <v>30</v>
      </c>
      <c r="BC3" s="101">
        <v>30</v>
      </c>
      <c r="BD3" s="102">
        <v>30</v>
      </c>
      <c r="BE3" s="101">
        <v>30</v>
      </c>
      <c r="BF3" s="101">
        <v>30</v>
      </c>
      <c r="BG3" s="101">
        <v>30</v>
      </c>
      <c r="BH3" s="101">
        <v>30</v>
      </c>
      <c r="BI3" s="101">
        <v>30</v>
      </c>
      <c r="BJ3" s="101">
        <v>30</v>
      </c>
      <c r="BK3" s="101">
        <v>30</v>
      </c>
      <c r="BL3" s="101">
        <v>30</v>
      </c>
      <c r="BM3" s="101">
        <v>30</v>
      </c>
      <c r="BN3" s="101">
        <v>30</v>
      </c>
      <c r="BO3" s="101">
        <v>30</v>
      </c>
      <c r="BP3" s="101">
        <v>30</v>
      </c>
      <c r="BQ3" s="108">
        <v>30</v>
      </c>
      <c r="BR3" s="108">
        <v>30</v>
      </c>
      <c r="BS3" s="108">
        <v>30</v>
      </c>
      <c r="BT3" s="108">
        <v>30</v>
      </c>
      <c r="BU3" s="108">
        <v>30</v>
      </c>
      <c r="BV3" s="108">
        <v>30</v>
      </c>
      <c r="BW3" s="109">
        <v>30</v>
      </c>
      <c r="BX3" s="108">
        <v>30</v>
      </c>
      <c r="BY3" s="109">
        <v>30</v>
      </c>
      <c r="BZ3" s="109">
        <v>30</v>
      </c>
      <c r="CA3" s="109">
        <v>30</v>
      </c>
      <c r="CB3" s="109">
        <v>30</v>
      </c>
      <c r="CC3" s="109">
        <v>30</v>
      </c>
      <c r="CD3" s="109">
        <v>30</v>
      </c>
      <c r="CE3" s="109">
        <v>30</v>
      </c>
      <c r="CF3" s="109">
        <v>30</v>
      </c>
      <c r="CG3" s="108">
        <v>30</v>
      </c>
      <c r="CH3" s="117">
        <v>30</v>
      </c>
      <c r="CI3" s="117">
        <v>30</v>
      </c>
      <c r="CJ3" s="117">
        <v>30</v>
      </c>
      <c r="CK3" s="117">
        <v>30</v>
      </c>
      <c r="CL3" s="117">
        <v>30</v>
      </c>
      <c r="CM3" s="117">
        <v>30</v>
      </c>
      <c r="CN3" s="117">
        <v>30</v>
      </c>
      <c r="CO3" s="117">
        <v>30</v>
      </c>
      <c r="CP3" s="117">
        <v>30</v>
      </c>
      <c r="CQ3" s="117">
        <v>0</v>
      </c>
      <c r="CR3" s="117">
        <v>0</v>
      </c>
      <c r="CS3" s="117">
        <v>0</v>
      </c>
      <c r="CT3" s="122">
        <v>522</v>
      </c>
    </row>
    <row r="4" spans="1:98" x14ac:dyDescent="0.2">
      <c r="A4" s="86" t="s">
        <v>19</v>
      </c>
      <c r="B4" s="87">
        <v>0</v>
      </c>
      <c r="C4" s="87">
        <v>0</v>
      </c>
      <c r="D4" s="87">
        <v>0</v>
      </c>
      <c r="E4" s="87">
        <v>0</v>
      </c>
      <c r="F4" s="87">
        <v>0</v>
      </c>
      <c r="G4" s="87">
        <v>0</v>
      </c>
      <c r="H4" s="88">
        <v>0</v>
      </c>
      <c r="I4" s="87">
        <v>0</v>
      </c>
      <c r="J4" s="87">
        <v>0</v>
      </c>
      <c r="K4" s="87">
        <v>0</v>
      </c>
      <c r="L4" s="87">
        <v>0</v>
      </c>
      <c r="M4" s="87">
        <v>0</v>
      </c>
      <c r="N4" s="87">
        <v>0</v>
      </c>
      <c r="O4" s="87">
        <v>0</v>
      </c>
      <c r="P4" s="87">
        <v>0</v>
      </c>
      <c r="Q4" s="87">
        <v>0</v>
      </c>
      <c r="R4" s="88">
        <v>0</v>
      </c>
      <c r="S4" s="79">
        <v>0</v>
      </c>
      <c r="T4" s="79">
        <v>0</v>
      </c>
      <c r="U4" s="79">
        <v>0</v>
      </c>
      <c r="V4" s="79">
        <v>0</v>
      </c>
      <c r="W4" s="79">
        <v>0</v>
      </c>
      <c r="X4" s="79">
        <v>0</v>
      </c>
      <c r="Y4" s="79">
        <v>0</v>
      </c>
      <c r="Z4" s="79">
        <v>0</v>
      </c>
      <c r="AA4" s="79">
        <v>0</v>
      </c>
      <c r="AB4" s="79">
        <v>0</v>
      </c>
      <c r="AC4" s="79">
        <v>0</v>
      </c>
      <c r="AD4" s="79">
        <v>0</v>
      </c>
      <c r="AE4" s="80">
        <v>0</v>
      </c>
      <c r="AF4" s="79">
        <v>0</v>
      </c>
      <c r="AG4" s="79">
        <v>0</v>
      </c>
      <c r="AH4" s="79">
        <v>0</v>
      </c>
      <c r="AI4" s="79">
        <v>0</v>
      </c>
      <c r="AJ4" s="95">
        <v>0</v>
      </c>
      <c r="AK4" s="95">
        <v>0</v>
      </c>
      <c r="AL4" s="95">
        <v>0</v>
      </c>
      <c r="AM4" s="96">
        <v>0</v>
      </c>
      <c r="AN4" s="95">
        <v>0</v>
      </c>
      <c r="AO4" s="95">
        <v>0</v>
      </c>
      <c r="AP4" s="95">
        <v>0</v>
      </c>
      <c r="AQ4" s="95">
        <v>0</v>
      </c>
      <c r="AR4" s="95">
        <v>0</v>
      </c>
      <c r="AS4" s="95">
        <v>0</v>
      </c>
      <c r="AT4" s="95">
        <v>0</v>
      </c>
      <c r="AU4" s="95">
        <v>0</v>
      </c>
      <c r="AV4" s="95">
        <v>0</v>
      </c>
      <c r="AW4" s="95">
        <v>0</v>
      </c>
      <c r="AX4" s="95">
        <v>0</v>
      </c>
      <c r="AY4" s="95">
        <v>0</v>
      </c>
      <c r="AZ4" s="101">
        <v>0</v>
      </c>
      <c r="BA4" s="101">
        <v>0</v>
      </c>
      <c r="BB4" s="101">
        <v>0</v>
      </c>
      <c r="BC4" s="101">
        <v>0</v>
      </c>
      <c r="BD4" s="102">
        <v>0</v>
      </c>
      <c r="BE4" s="101">
        <v>0</v>
      </c>
      <c r="BF4" s="101">
        <v>25</v>
      </c>
      <c r="BG4" s="101">
        <v>25</v>
      </c>
      <c r="BH4" s="101">
        <v>25</v>
      </c>
      <c r="BI4" s="101">
        <v>25</v>
      </c>
      <c r="BJ4" s="101">
        <v>25</v>
      </c>
      <c r="BK4" s="101">
        <v>25</v>
      </c>
      <c r="BL4" s="101">
        <v>25</v>
      </c>
      <c r="BM4" s="101">
        <v>25</v>
      </c>
      <c r="BN4" s="101">
        <v>25</v>
      </c>
      <c r="BO4" s="101">
        <v>25</v>
      </c>
      <c r="BP4" s="101">
        <v>25</v>
      </c>
      <c r="BQ4" s="108">
        <v>25</v>
      </c>
      <c r="BR4" s="108">
        <v>25</v>
      </c>
      <c r="BS4" s="108">
        <v>25</v>
      </c>
      <c r="BT4" s="108">
        <v>25</v>
      </c>
      <c r="BU4" s="108">
        <v>25</v>
      </c>
      <c r="BV4" s="108">
        <v>25</v>
      </c>
      <c r="BW4" s="109">
        <v>25</v>
      </c>
      <c r="BX4" s="108">
        <v>25</v>
      </c>
      <c r="BY4" s="109">
        <v>25</v>
      </c>
      <c r="BZ4" s="109">
        <v>25</v>
      </c>
      <c r="CA4" s="109">
        <v>25</v>
      </c>
      <c r="CB4" s="109">
        <v>25</v>
      </c>
      <c r="CC4" s="109">
        <v>25</v>
      </c>
      <c r="CD4" s="109">
        <v>25</v>
      </c>
      <c r="CE4" s="109">
        <v>25</v>
      </c>
      <c r="CF4" s="109">
        <v>25</v>
      </c>
      <c r="CG4" s="108">
        <v>25</v>
      </c>
      <c r="CH4" s="117">
        <v>25</v>
      </c>
      <c r="CI4" s="117">
        <v>25</v>
      </c>
      <c r="CJ4" s="117">
        <v>0</v>
      </c>
      <c r="CK4" s="117">
        <v>0</v>
      </c>
      <c r="CL4" s="117">
        <v>0</v>
      </c>
      <c r="CM4" s="117">
        <v>0</v>
      </c>
      <c r="CN4" s="117">
        <v>0</v>
      </c>
      <c r="CO4" s="117">
        <v>0</v>
      </c>
      <c r="CP4" s="117">
        <v>0</v>
      </c>
      <c r="CQ4" s="117">
        <v>0</v>
      </c>
      <c r="CR4" s="117">
        <v>0</v>
      </c>
      <c r="CS4" s="117">
        <v>0</v>
      </c>
      <c r="CT4" s="122">
        <v>189</v>
      </c>
    </row>
    <row r="5" spans="1:98" x14ac:dyDescent="0.2">
      <c r="A5" s="86" t="s">
        <v>20</v>
      </c>
      <c r="B5" s="87">
        <v>4</v>
      </c>
      <c r="C5" s="87">
        <v>4</v>
      </c>
      <c r="D5" s="87">
        <v>4</v>
      </c>
      <c r="E5" s="87">
        <v>4</v>
      </c>
      <c r="F5" s="87">
        <v>4</v>
      </c>
      <c r="G5" s="87">
        <v>4</v>
      </c>
      <c r="H5" s="88">
        <v>4</v>
      </c>
      <c r="I5" s="87">
        <v>4</v>
      </c>
      <c r="J5" s="87">
        <v>4</v>
      </c>
      <c r="K5" s="87">
        <v>4</v>
      </c>
      <c r="L5" s="87">
        <v>4</v>
      </c>
      <c r="M5" s="87">
        <v>4</v>
      </c>
      <c r="N5" s="87">
        <v>4</v>
      </c>
      <c r="O5" s="87">
        <v>4</v>
      </c>
      <c r="P5" s="87">
        <v>4</v>
      </c>
      <c r="Q5" s="87">
        <v>4</v>
      </c>
      <c r="R5" s="88">
        <v>4</v>
      </c>
      <c r="S5" s="79">
        <v>4</v>
      </c>
      <c r="T5" s="79">
        <v>4</v>
      </c>
      <c r="U5" s="79">
        <v>4</v>
      </c>
      <c r="V5" s="79">
        <v>4</v>
      </c>
      <c r="W5" s="79">
        <v>4</v>
      </c>
      <c r="X5" s="79">
        <v>4</v>
      </c>
      <c r="Y5" s="79">
        <v>4</v>
      </c>
      <c r="Z5" s="79">
        <v>4</v>
      </c>
      <c r="AA5" s="79">
        <v>4</v>
      </c>
      <c r="AB5" s="79">
        <v>4</v>
      </c>
      <c r="AC5" s="79">
        <v>4</v>
      </c>
      <c r="AD5" s="79">
        <v>4</v>
      </c>
      <c r="AE5" s="80">
        <v>4</v>
      </c>
      <c r="AF5" s="79">
        <v>4</v>
      </c>
      <c r="AG5" s="79">
        <v>4</v>
      </c>
      <c r="AH5" s="79">
        <v>4</v>
      </c>
      <c r="AI5" s="79">
        <v>4</v>
      </c>
      <c r="AJ5" s="95">
        <v>4</v>
      </c>
      <c r="AK5" s="95">
        <v>4</v>
      </c>
      <c r="AL5" s="95">
        <v>4</v>
      </c>
      <c r="AM5" s="96">
        <v>4</v>
      </c>
      <c r="AN5" s="95">
        <v>4</v>
      </c>
      <c r="AO5" s="95">
        <v>4</v>
      </c>
      <c r="AP5" s="95">
        <v>4</v>
      </c>
      <c r="AQ5" s="95">
        <v>4</v>
      </c>
      <c r="AR5" s="95">
        <v>4</v>
      </c>
      <c r="AS5" s="95">
        <v>9</v>
      </c>
      <c r="AT5" s="95">
        <v>28</v>
      </c>
      <c r="AU5" s="95">
        <v>40</v>
      </c>
      <c r="AV5" s="95">
        <v>40</v>
      </c>
      <c r="AW5" s="95">
        <v>40</v>
      </c>
      <c r="AX5" s="95">
        <v>40</v>
      </c>
      <c r="AY5" s="95">
        <v>40</v>
      </c>
      <c r="AZ5" s="101">
        <v>40</v>
      </c>
      <c r="BA5" s="101">
        <v>40</v>
      </c>
      <c r="BB5" s="101">
        <v>40</v>
      </c>
      <c r="BC5" s="101">
        <v>40</v>
      </c>
      <c r="BD5" s="102">
        <v>40</v>
      </c>
      <c r="BE5" s="101">
        <v>40</v>
      </c>
      <c r="BF5" s="101">
        <v>40</v>
      </c>
      <c r="BG5" s="101">
        <v>40</v>
      </c>
      <c r="BH5" s="101">
        <v>40</v>
      </c>
      <c r="BI5" s="101">
        <v>40</v>
      </c>
      <c r="BJ5" s="101">
        <v>40</v>
      </c>
      <c r="BK5" s="101">
        <v>40</v>
      </c>
      <c r="BL5" s="101">
        <v>40</v>
      </c>
      <c r="BM5" s="101">
        <v>40</v>
      </c>
      <c r="BN5" s="101">
        <v>40</v>
      </c>
      <c r="BO5" s="101">
        <v>40</v>
      </c>
      <c r="BP5" s="101">
        <v>40</v>
      </c>
      <c r="BQ5" s="108">
        <v>40</v>
      </c>
      <c r="BR5" s="108">
        <v>40</v>
      </c>
      <c r="BS5" s="108">
        <v>40</v>
      </c>
      <c r="BT5" s="108">
        <v>40</v>
      </c>
      <c r="BU5" s="108">
        <v>40</v>
      </c>
      <c r="BV5" s="108">
        <v>40</v>
      </c>
      <c r="BW5" s="109">
        <v>40</v>
      </c>
      <c r="BX5" s="108">
        <v>40</v>
      </c>
      <c r="BY5" s="109">
        <v>40</v>
      </c>
      <c r="BZ5" s="109">
        <v>40</v>
      </c>
      <c r="CA5" s="109">
        <v>40</v>
      </c>
      <c r="CB5" s="109">
        <v>40</v>
      </c>
      <c r="CC5" s="109">
        <v>40</v>
      </c>
      <c r="CD5" s="109">
        <v>40</v>
      </c>
      <c r="CE5" s="109">
        <v>40</v>
      </c>
      <c r="CF5" s="109">
        <v>40</v>
      </c>
      <c r="CG5" s="108">
        <v>40</v>
      </c>
      <c r="CH5" s="117">
        <v>40</v>
      </c>
      <c r="CI5" s="117">
        <v>26</v>
      </c>
      <c r="CJ5" s="117">
        <v>25</v>
      </c>
      <c r="CK5" s="117">
        <v>25</v>
      </c>
      <c r="CL5" s="117">
        <v>5</v>
      </c>
      <c r="CM5" s="117">
        <v>5</v>
      </c>
      <c r="CN5" s="117">
        <v>5</v>
      </c>
      <c r="CO5" s="117">
        <v>5</v>
      </c>
      <c r="CP5" s="117">
        <v>5</v>
      </c>
      <c r="CQ5" s="117">
        <v>5</v>
      </c>
      <c r="CR5" s="117">
        <v>5</v>
      </c>
      <c r="CS5" s="117">
        <v>5</v>
      </c>
      <c r="CT5" s="122">
        <v>480</v>
      </c>
    </row>
    <row r="6" spans="1:98" x14ac:dyDescent="0.2">
      <c r="A6" s="86" t="s">
        <v>21</v>
      </c>
      <c r="B6" s="87">
        <v>10</v>
      </c>
      <c r="C6" s="87">
        <v>7</v>
      </c>
      <c r="D6" s="87">
        <v>10</v>
      </c>
      <c r="E6" s="87">
        <v>8</v>
      </c>
      <c r="F6" s="87">
        <v>9</v>
      </c>
      <c r="G6" s="87">
        <v>8</v>
      </c>
      <c r="H6" s="88">
        <v>8</v>
      </c>
      <c r="I6" s="87">
        <v>10</v>
      </c>
      <c r="J6" s="87">
        <v>10</v>
      </c>
      <c r="K6" s="87">
        <v>10</v>
      </c>
      <c r="L6" s="87">
        <v>10</v>
      </c>
      <c r="M6" s="87">
        <v>9</v>
      </c>
      <c r="N6" s="87">
        <v>10</v>
      </c>
      <c r="O6" s="87">
        <v>9</v>
      </c>
      <c r="P6" s="87">
        <v>10</v>
      </c>
      <c r="Q6" s="87">
        <v>11</v>
      </c>
      <c r="R6" s="88">
        <v>19</v>
      </c>
      <c r="S6" s="79">
        <v>31</v>
      </c>
      <c r="T6" s="79">
        <v>20</v>
      </c>
      <c r="U6" s="79">
        <v>20</v>
      </c>
      <c r="V6" s="79">
        <v>58</v>
      </c>
      <c r="W6" s="79">
        <v>68</v>
      </c>
      <c r="X6" s="79">
        <v>107</v>
      </c>
      <c r="Y6" s="79">
        <v>106</v>
      </c>
      <c r="Z6" s="79">
        <v>105</v>
      </c>
      <c r="AA6" s="79">
        <v>59</v>
      </c>
      <c r="AB6" s="79">
        <v>53</v>
      </c>
      <c r="AC6" s="79">
        <v>20</v>
      </c>
      <c r="AD6" s="79">
        <v>46</v>
      </c>
      <c r="AE6" s="80">
        <v>34</v>
      </c>
      <c r="AF6" s="79">
        <v>21</v>
      </c>
      <c r="AG6" s="79">
        <v>43</v>
      </c>
      <c r="AH6" s="79">
        <v>61</v>
      </c>
      <c r="AI6" s="79">
        <v>63</v>
      </c>
      <c r="AJ6" s="95">
        <v>61</v>
      </c>
      <c r="AK6" s="95">
        <v>105</v>
      </c>
      <c r="AL6" s="96">
        <v>106</v>
      </c>
      <c r="AM6" s="96">
        <v>106</v>
      </c>
      <c r="AN6" s="95">
        <v>106</v>
      </c>
      <c r="AO6" s="96">
        <v>105</v>
      </c>
      <c r="AP6" s="95">
        <v>106</v>
      </c>
      <c r="AQ6" s="96">
        <v>106</v>
      </c>
      <c r="AR6" s="95">
        <v>106</v>
      </c>
      <c r="AS6" s="95">
        <v>106</v>
      </c>
      <c r="AT6" s="95">
        <v>106</v>
      </c>
      <c r="AU6" s="95">
        <v>106</v>
      </c>
      <c r="AV6" s="96">
        <v>106</v>
      </c>
      <c r="AW6" s="95">
        <v>106</v>
      </c>
      <c r="AX6" s="96">
        <v>106</v>
      </c>
      <c r="AY6" s="95">
        <v>75</v>
      </c>
      <c r="AZ6" s="101">
        <v>74</v>
      </c>
      <c r="BA6" s="101">
        <v>76</v>
      </c>
      <c r="BB6" s="101">
        <v>57</v>
      </c>
      <c r="BC6" s="101">
        <v>96</v>
      </c>
      <c r="BD6" s="102">
        <v>102</v>
      </c>
      <c r="BE6" s="101">
        <v>97</v>
      </c>
      <c r="BF6" s="101">
        <v>97</v>
      </c>
      <c r="BG6" s="101">
        <v>97</v>
      </c>
      <c r="BH6" s="101">
        <v>106</v>
      </c>
      <c r="BI6" s="101">
        <v>102</v>
      </c>
      <c r="BJ6" s="101">
        <v>87</v>
      </c>
      <c r="BK6" s="101">
        <v>87</v>
      </c>
      <c r="BL6" s="101">
        <v>105</v>
      </c>
      <c r="BM6" s="101">
        <v>106</v>
      </c>
      <c r="BN6" s="101">
        <v>106</v>
      </c>
      <c r="BO6" s="101">
        <v>104</v>
      </c>
      <c r="BP6" s="101">
        <v>106</v>
      </c>
      <c r="BQ6" s="108">
        <v>106</v>
      </c>
      <c r="BR6" s="108">
        <v>106</v>
      </c>
      <c r="BS6" s="108">
        <v>105</v>
      </c>
      <c r="BT6" s="108">
        <v>61</v>
      </c>
      <c r="BU6" s="108">
        <v>61</v>
      </c>
      <c r="BV6" s="108">
        <v>62</v>
      </c>
      <c r="BW6" s="109">
        <v>63</v>
      </c>
      <c r="BX6" s="108">
        <v>89</v>
      </c>
      <c r="BY6" s="109">
        <v>106</v>
      </c>
      <c r="BZ6" s="109">
        <v>106</v>
      </c>
      <c r="CA6" s="109">
        <v>105</v>
      </c>
      <c r="CB6" s="109">
        <v>106</v>
      </c>
      <c r="CC6" s="109">
        <v>104</v>
      </c>
      <c r="CD6" s="109">
        <v>106</v>
      </c>
      <c r="CE6" s="109">
        <v>105</v>
      </c>
      <c r="CF6" s="109">
        <v>89</v>
      </c>
      <c r="CG6" s="108">
        <v>91</v>
      </c>
      <c r="CH6" s="117">
        <v>92</v>
      </c>
      <c r="CI6" s="117">
        <v>91</v>
      </c>
      <c r="CJ6" s="117">
        <v>91</v>
      </c>
      <c r="CK6" s="117">
        <v>51</v>
      </c>
      <c r="CL6" s="117">
        <v>26</v>
      </c>
      <c r="CM6" s="117">
        <v>11</v>
      </c>
      <c r="CN6" s="117">
        <v>10</v>
      </c>
      <c r="CO6" s="117">
        <v>12</v>
      </c>
      <c r="CP6" s="117">
        <v>9</v>
      </c>
      <c r="CQ6" s="117">
        <v>10</v>
      </c>
      <c r="CR6" s="117">
        <v>9</v>
      </c>
      <c r="CS6" s="117">
        <v>30</v>
      </c>
      <c r="CT6" s="122">
        <v>1568</v>
      </c>
    </row>
    <row r="7" spans="1:98" x14ac:dyDescent="0.2">
      <c r="A7" s="86" t="s">
        <v>22</v>
      </c>
      <c r="B7" s="87">
        <v>14</v>
      </c>
      <c r="C7" s="87">
        <v>9</v>
      </c>
      <c r="D7" s="87">
        <v>11</v>
      </c>
      <c r="E7" s="87">
        <v>10</v>
      </c>
      <c r="F7" s="87">
        <v>9</v>
      </c>
      <c r="G7" s="87">
        <v>10</v>
      </c>
      <c r="H7" s="88">
        <v>8</v>
      </c>
      <c r="I7" s="87">
        <v>11</v>
      </c>
      <c r="J7" s="87">
        <v>12</v>
      </c>
      <c r="K7" s="87">
        <v>12</v>
      </c>
      <c r="L7" s="87">
        <v>12</v>
      </c>
      <c r="M7" s="87">
        <v>10</v>
      </c>
      <c r="N7" s="87">
        <v>11</v>
      </c>
      <c r="O7" s="87">
        <v>11</v>
      </c>
      <c r="P7" s="87">
        <v>12</v>
      </c>
      <c r="Q7" s="87">
        <v>13</v>
      </c>
      <c r="R7" s="88">
        <v>13</v>
      </c>
      <c r="S7" s="79">
        <v>15</v>
      </c>
      <c r="T7" s="79">
        <v>9</v>
      </c>
      <c r="U7" s="79">
        <v>9</v>
      </c>
      <c r="V7" s="79">
        <v>12</v>
      </c>
      <c r="W7" s="79">
        <v>10</v>
      </c>
      <c r="X7" s="79">
        <v>10</v>
      </c>
      <c r="Y7" s="79">
        <v>15</v>
      </c>
      <c r="Z7" s="79">
        <v>14</v>
      </c>
      <c r="AA7" s="79">
        <v>14</v>
      </c>
      <c r="AB7" s="79">
        <v>11</v>
      </c>
      <c r="AC7" s="79">
        <v>13</v>
      </c>
      <c r="AD7" s="79">
        <v>13</v>
      </c>
      <c r="AE7" s="80">
        <v>12</v>
      </c>
      <c r="AF7" s="79">
        <v>16</v>
      </c>
      <c r="AG7" s="79">
        <v>22</v>
      </c>
      <c r="AH7" s="79">
        <v>18</v>
      </c>
      <c r="AI7" s="79">
        <v>48</v>
      </c>
      <c r="AJ7" s="95">
        <v>48</v>
      </c>
      <c r="AK7" s="95">
        <v>46</v>
      </c>
      <c r="AL7" s="95">
        <v>61</v>
      </c>
      <c r="AM7" s="96">
        <v>66</v>
      </c>
      <c r="AN7" s="95">
        <v>67</v>
      </c>
      <c r="AO7" s="95">
        <v>58</v>
      </c>
      <c r="AP7" s="95">
        <v>58</v>
      </c>
      <c r="AQ7" s="95">
        <v>61</v>
      </c>
      <c r="AR7" s="95">
        <v>61</v>
      </c>
      <c r="AS7" s="95">
        <v>64</v>
      </c>
      <c r="AT7" s="95">
        <v>68</v>
      </c>
      <c r="AU7" s="95">
        <v>63</v>
      </c>
      <c r="AV7" s="95">
        <v>66</v>
      </c>
      <c r="AW7" s="95">
        <v>59</v>
      </c>
      <c r="AX7" s="95">
        <v>58</v>
      </c>
      <c r="AY7" s="95">
        <v>80</v>
      </c>
      <c r="AZ7" s="101">
        <v>77</v>
      </c>
      <c r="BA7" s="101">
        <v>82</v>
      </c>
      <c r="BB7" s="101">
        <v>79</v>
      </c>
      <c r="BC7" s="101">
        <v>53</v>
      </c>
      <c r="BD7" s="102">
        <v>68</v>
      </c>
      <c r="BE7" s="101">
        <v>62</v>
      </c>
      <c r="BF7" s="101">
        <v>60</v>
      </c>
      <c r="BG7" s="101">
        <v>63</v>
      </c>
      <c r="BH7" s="101">
        <v>66</v>
      </c>
      <c r="BI7" s="101">
        <v>78</v>
      </c>
      <c r="BJ7" s="101">
        <v>78</v>
      </c>
      <c r="BK7" s="101">
        <v>81</v>
      </c>
      <c r="BL7" s="101">
        <v>75</v>
      </c>
      <c r="BM7" s="101">
        <v>70</v>
      </c>
      <c r="BN7" s="101">
        <v>70</v>
      </c>
      <c r="BO7" s="101">
        <v>66</v>
      </c>
      <c r="BP7" s="101">
        <v>76</v>
      </c>
      <c r="BQ7" s="108">
        <v>72</v>
      </c>
      <c r="BR7" s="108">
        <v>71</v>
      </c>
      <c r="BS7" s="108">
        <v>69</v>
      </c>
      <c r="BT7" s="108">
        <v>74</v>
      </c>
      <c r="BU7" s="108">
        <v>75</v>
      </c>
      <c r="BV7" s="108">
        <v>74</v>
      </c>
      <c r="BW7" s="109">
        <v>76</v>
      </c>
      <c r="BX7" s="108">
        <v>72</v>
      </c>
      <c r="BY7" s="109">
        <v>62</v>
      </c>
      <c r="BZ7" s="109">
        <v>62</v>
      </c>
      <c r="CA7" s="109">
        <v>59</v>
      </c>
      <c r="CB7" s="109">
        <v>63</v>
      </c>
      <c r="CC7" s="109">
        <v>57</v>
      </c>
      <c r="CD7" s="109">
        <v>57</v>
      </c>
      <c r="CE7" s="109">
        <v>58</v>
      </c>
      <c r="CF7" s="109">
        <v>81</v>
      </c>
      <c r="CG7" s="108">
        <v>79</v>
      </c>
      <c r="CH7" s="117">
        <v>83</v>
      </c>
      <c r="CI7" s="117">
        <v>65</v>
      </c>
      <c r="CJ7" s="117">
        <v>62</v>
      </c>
      <c r="CK7" s="117">
        <v>62</v>
      </c>
      <c r="CL7" s="117">
        <v>37</v>
      </c>
      <c r="CM7" s="117">
        <v>35</v>
      </c>
      <c r="CN7" s="117">
        <v>37</v>
      </c>
      <c r="CO7" s="117">
        <v>22</v>
      </c>
      <c r="CP7" s="117">
        <v>17</v>
      </c>
      <c r="CQ7" s="117">
        <v>20</v>
      </c>
      <c r="CR7" s="117">
        <v>16</v>
      </c>
      <c r="CS7" s="117">
        <v>10</v>
      </c>
      <c r="CT7" s="122">
        <v>1030</v>
      </c>
    </row>
    <row r="8" spans="1:98" ht="12.75" customHeight="1" x14ac:dyDescent="0.2">
      <c r="A8" s="89" t="s">
        <v>23</v>
      </c>
      <c r="B8" s="87">
        <v>0</v>
      </c>
      <c r="C8" s="87">
        <v>0</v>
      </c>
      <c r="D8" s="87">
        <v>0</v>
      </c>
      <c r="E8" s="87">
        <v>0</v>
      </c>
      <c r="F8" s="87">
        <v>0</v>
      </c>
      <c r="G8" s="87">
        <v>0</v>
      </c>
      <c r="H8" s="88">
        <v>0</v>
      </c>
      <c r="I8" s="87">
        <v>0</v>
      </c>
      <c r="J8" s="87">
        <v>0</v>
      </c>
      <c r="K8" s="87">
        <v>0</v>
      </c>
      <c r="L8" s="87">
        <v>0</v>
      </c>
      <c r="M8" s="87">
        <v>0</v>
      </c>
      <c r="N8" s="87">
        <v>0</v>
      </c>
      <c r="O8" s="87">
        <v>0</v>
      </c>
      <c r="P8" s="87">
        <v>0</v>
      </c>
      <c r="Q8" s="87">
        <v>0</v>
      </c>
      <c r="R8" s="88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  <c r="Z8" s="79">
        <v>0</v>
      </c>
      <c r="AA8" s="79">
        <v>0</v>
      </c>
      <c r="AB8" s="79">
        <v>0</v>
      </c>
      <c r="AC8" s="79">
        <v>0</v>
      </c>
      <c r="AD8" s="79">
        <v>0</v>
      </c>
      <c r="AE8" s="80">
        <v>0</v>
      </c>
      <c r="AF8" s="79">
        <v>0</v>
      </c>
      <c r="AG8" s="79">
        <v>0</v>
      </c>
      <c r="AH8" s="79">
        <v>0</v>
      </c>
      <c r="AI8" s="79">
        <v>0</v>
      </c>
      <c r="AJ8" s="95">
        <v>0</v>
      </c>
      <c r="AK8" s="95">
        <v>0</v>
      </c>
      <c r="AL8" s="95">
        <v>0</v>
      </c>
      <c r="AM8" s="96">
        <v>0</v>
      </c>
      <c r="AN8" s="95">
        <v>0</v>
      </c>
      <c r="AO8" s="95">
        <v>0</v>
      </c>
      <c r="AP8" s="95">
        <v>0</v>
      </c>
      <c r="AQ8" s="95">
        <v>0</v>
      </c>
      <c r="AR8" s="95">
        <v>0</v>
      </c>
      <c r="AS8" s="95">
        <v>0</v>
      </c>
      <c r="AT8" s="95">
        <v>0</v>
      </c>
      <c r="AU8" s="95">
        <v>0</v>
      </c>
      <c r="AV8" s="95">
        <v>0</v>
      </c>
      <c r="AW8" s="95">
        <v>0</v>
      </c>
      <c r="AX8" s="95">
        <v>0</v>
      </c>
      <c r="AY8" s="95">
        <v>0</v>
      </c>
      <c r="AZ8" s="101">
        <v>0</v>
      </c>
      <c r="BA8" s="101">
        <v>0</v>
      </c>
      <c r="BB8" s="101">
        <v>0</v>
      </c>
      <c r="BC8" s="101">
        <v>0</v>
      </c>
      <c r="BD8" s="102">
        <v>0</v>
      </c>
      <c r="BE8" s="101">
        <v>0</v>
      </c>
      <c r="BF8" s="101">
        <v>0</v>
      </c>
      <c r="BG8" s="101">
        <v>0</v>
      </c>
      <c r="BH8" s="101">
        <v>0</v>
      </c>
      <c r="BI8" s="101">
        <v>0</v>
      </c>
      <c r="BJ8" s="101">
        <v>0</v>
      </c>
      <c r="BK8" s="101">
        <v>0</v>
      </c>
      <c r="BL8" s="101">
        <v>0</v>
      </c>
      <c r="BM8" s="101">
        <v>0</v>
      </c>
      <c r="BN8" s="101">
        <v>0</v>
      </c>
      <c r="BO8" s="101">
        <v>0</v>
      </c>
      <c r="BP8" s="101">
        <v>0</v>
      </c>
      <c r="BQ8" s="108">
        <v>0</v>
      </c>
      <c r="BR8" s="108">
        <v>0</v>
      </c>
      <c r="BS8" s="108">
        <v>0</v>
      </c>
      <c r="BT8" s="108">
        <v>0</v>
      </c>
      <c r="BU8" s="108">
        <v>0</v>
      </c>
      <c r="BV8" s="108">
        <v>0</v>
      </c>
      <c r="BW8" s="109">
        <v>12</v>
      </c>
      <c r="BX8" s="108">
        <v>67</v>
      </c>
      <c r="BY8" s="109">
        <v>65</v>
      </c>
      <c r="BZ8" s="109">
        <v>50</v>
      </c>
      <c r="CA8" s="109">
        <v>40</v>
      </c>
      <c r="CB8" s="108">
        <v>0</v>
      </c>
      <c r="CC8" s="108">
        <v>0</v>
      </c>
      <c r="CD8" s="108">
        <v>0</v>
      </c>
      <c r="CE8" s="108">
        <v>0</v>
      </c>
      <c r="CF8" s="108">
        <v>0</v>
      </c>
      <c r="CG8" s="108">
        <v>0</v>
      </c>
      <c r="CH8" s="117">
        <v>0</v>
      </c>
      <c r="CI8" s="117">
        <v>0</v>
      </c>
      <c r="CJ8" s="117">
        <v>0</v>
      </c>
      <c r="CK8" s="117">
        <v>0</v>
      </c>
      <c r="CL8" s="117">
        <v>0</v>
      </c>
      <c r="CM8" s="117">
        <v>0</v>
      </c>
      <c r="CN8" s="117">
        <v>0</v>
      </c>
      <c r="CO8" s="117">
        <v>0</v>
      </c>
      <c r="CP8" s="117">
        <v>0</v>
      </c>
      <c r="CQ8" s="117">
        <v>0</v>
      </c>
      <c r="CR8" s="117">
        <v>0</v>
      </c>
      <c r="CS8" s="117">
        <v>0</v>
      </c>
      <c r="CT8" s="122">
        <v>59</v>
      </c>
    </row>
    <row r="9" spans="1:98" x14ac:dyDescent="0.2">
      <c r="A9" s="86" t="s">
        <v>24</v>
      </c>
      <c r="B9" s="87">
        <v>0</v>
      </c>
      <c r="C9" s="87">
        <v>0</v>
      </c>
      <c r="D9" s="87">
        <v>0</v>
      </c>
      <c r="E9" s="87">
        <v>0</v>
      </c>
      <c r="F9" s="87">
        <v>0</v>
      </c>
      <c r="G9" s="87">
        <v>0</v>
      </c>
      <c r="H9" s="88">
        <v>0</v>
      </c>
      <c r="I9" s="87">
        <v>0</v>
      </c>
      <c r="J9" s="87">
        <v>0</v>
      </c>
      <c r="K9" s="87">
        <v>0</v>
      </c>
      <c r="L9" s="87">
        <v>0</v>
      </c>
      <c r="M9" s="87">
        <v>0</v>
      </c>
      <c r="N9" s="87">
        <v>0</v>
      </c>
      <c r="O9" s="87">
        <v>0</v>
      </c>
      <c r="P9" s="87">
        <v>0</v>
      </c>
      <c r="Q9" s="87">
        <v>0</v>
      </c>
      <c r="R9" s="88">
        <v>0</v>
      </c>
      <c r="S9" s="79">
        <v>0</v>
      </c>
      <c r="T9" s="79">
        <v>0</v>
      </c>
      <c r="U9" s="79">
        <v>0</v>
      </c>
      <c r="V9" s="79">
        <v>0</v>
      </c>
      <c r="W9" s="79">
        <v>0</v>
      </c>
      <c r="X9" s="79">
        <v>0</v>
      </c>
      <c r="Y9" s="79">
        <v>0</v>
      </c>
      <c r="Z9" s="79">
        <v>0</v>
      </c>
      <c r="AA9" s="79">
        <v>0</v>
      </c>
      <c r="AB9" s="79">
        <v>0</v>
      </c>
      <c r="AC9" s="79">
        <v>0</v>
      </c>
      <c r="AD9" s="79">
        <v>0</v>
      </c>
      <c r="AE9" s="80">
        <v>0</v>
      </c>
      <c r="AF9" s="79">
        <v>0</v>
      </c>
      <c r="AG9" s="79">
        <v>0</v>
      </c>
      <c r="AH9" s="79">
        <v>0</v>
      </c>
      <c r="AI9" s="79">
        <v>0</v>
      </c>
      <c r="AJ9" s="95">
        <v>0</v>
      </c>
      <c r="AK9" s="95">
        <v>0</v>
      </c>
      <c r="AL9" s="95">
        <v>0</v>
      </c>
      <c r="AM9" s="96">
        <v>0</v>
      </c>
      <c r="AN9" s="95">
        <v>0</v>
      </c>
      <c r="AO9" s="95">
        <v>0</v>
      </c>
      <c r="AP9" s="95">
        <v>0</v>
      </c>
      <c r="AQ9" s="95">
        <v>0</v>
      </c>
      <c r="AR9" s="95">
        <v>0</v>
      </c>
      <c r="AS9" s="95">
        <v>0</v>
      </c>
      <c r="AT9" s="95">
        <v>0</v>
      </c>
      <c r="AU9" s="95">
        <v>0</v>
      </c>
      <c r="AV9" s="95">
        <v>0</v>
      </c>
      <c r="AW9" s="95">
        <v>0</v>
      </c>
      <c r="AX9" s="95">
        <v>0</v>
      </c>
      <c r="AY9" s="95">
        <v>0</v>
      </c>
      <c r="AZ9" s="101">
        <v>0</v>
      </c>
      <c r="BA9" s="101">
        <v>0</v>
      </c>
      <c r="BB9" s="101">
        <v>0</v>
      </c>
      <c r="BC9" s="101">
        <v>0</v>
      </c>
      <c r="BD9" s="102">
        <v>0</v>
      </c>
      <c r="BE9" s="101">
        <v>0</v>
      </c>
      <c r="BF9" s="101">
        <v>0</v>
      </c>
      <c r="BG9" s="101">
        <v>0</v>
      </c>
      <c r="BH9" s="101">
        <v>0</v>
      </c>
      <c r="BI9" s="101">
        <v>0</v>
      </c>
      <c r="BJ9" s="101">
        <v>0</v>
      </c>
      <c r="BK9" s="101">
        <v>0</v>
      </c>
      <c r="BL9" s="101">
        <v>0</v>
      </c>
      <c r="BM9" s="101">
        <v>0</v>
      </c>
      <c r="BN9" s="101">
        <v>0</v>
      </c>
      <c r="BO9" s="101">
        <v>0</v>
      </c>
      <c r="BP9" s="101">
        <v>0</v>
      </c>
      <c r="BQ9" s="108">
        <v>0</v>
      </c>
      <c r="BR9" s="108">
        <v>0</v>
      </c>
      <c r="BS9" s="108">
        <v>0</v>
      </c>
      <c r="BT9" s="108">
        <v>0</v>
      </c>
      <c r="BU9" s="108">
        <v>0</v>
      </c>
      <c r="BV9" s="108">
        <v>0</v>
      </c>
      <c r="BW9" s="109">
        <v>64</v>
      </c>
      <c r="BX9" s="108">
        <v>29</v>
      </c>
      <c r="BY9" s="109">
        <v>54</v>
      </c>
      <c r="BZ9" s="109">
        <v>82</v>
      </c>
      <c r="CA9" s="109">
        <v>58</v>
      </c>
      <c r="CB9" s="109">
        <v>39</v>
      </c>
      <c r="CC9" s="109">
        <v>28</v>
      </c>
      <c r="CD9" s="109">
        <v>33</v>
      </c>
      <c r="CE9" s="109">
        <v>27</v>
      </c>
      <c r="CF9" s="109">
        <v>30</v>
      </c>
      <c r="CG9" s="108">
        <v>0</v>
      </c>
      <c r="CH9" s="117">
        <v>0</v>
      </c>
      <c r="CI9" s="117">
        <v>0</v>
      </c>
      <c r="CJ9" s="117">
        <v>0</v>
      </c>
      <c r="CK9" s="117">
        <v>0</v>
      </c>
      <c r="CL9" s="117">
        <v>0</v>
      </c>
      <c r="CM9" s="117">
        <v>0</v>
      </c>
      <c r="CN9" s="117">
        <v>0</v>
      </c>
      <c r="CO9" s="117">
        <v>0</v>
      </c>
      <c r="CP9" s="117">
        <v>0</v>
      </c>
      <c r="CQ9" s="117">
        <v>0</v>
      </c>
      <c r="CR9" s="117">
        <v>0</v>
      </c>
      <c r="CS9" s="117">
        <v>0</v>
      </c>
      <c r="CT9" s="122">
        <v>120</v>
      </c>
    </row>
    <row r="10" spans="1:98" x14ac:dyDescent="0.2">
      <c r="A10" s="86" t="s">
        <v>25</v>
      </c>
      <c r="B10" s="87">
        <v>55</v>
      </c>
      <c r="C10" s="87">
        <v>28</v>
      </c>
      <c r="D10" s="87">
        <v>41</v>
      </c>
      <c r="E10" s="87">
        <v>33</v>
      </c>
      <c r="F10" s="87">
        <v>28</v>
      </c>
      <c r="G10" s="87">
        <v>33</v>
      </c>
      <c r="H10" s="88">
        <v>20</v>
      </c>
      <c r="I10" s="87">
        <v>37</v>
      </c>
      <c r="J10" s="87">
        <v>40</v>
      </c>
      <c r="K10" s="87">
        <v>47</v>
      </c>
      <c r="L10" s="87">
        <v>39</v>
      </c>
      <c r="M10" s="87">
        <v>39</v>
      </c>
      <c r="N10" s="87">
        <v>39</v>
      </c>
      <c r="O10" s="87">
        <v>38</v>
      </c>
      <c r="P10" s="87">
        <v>46</v>
      </c>
      <c r="Q10" s="87">
        <v>56</v>
      </c>
      <c r="R10" s="88">
        <v>49</v>
      </c>
      <c r="S10" s="79">
        <v>63</v>
      </c>
      <c r="T10" s="79">
        <v>33</v>
      </c>
      <c r="U10" s="79">
        <v>44</v>
      </c>
      <c r="V10" s="79">
        <v>57</v>
      </c>
      <c r="W10" s="79">
        <v>45</v>
      </c>
      <c r="X10" s="79">
        <v>43</v>
      </c>
      <c r="Y10" s="79">
        <v>32</v>
      </c>
      <c r="Z10" s="79">
        <v>28</v>
      </c>
      <c r="AA10" s="79">
        <v>36</v>
      </c>
      <c r="AB10" s="79">
        <v>16</v>
      </c>
      <c r="AC10" s="79">
        <v>26</v>
      </c>
      <c r="AD10" s="79">
        <v>24</v>
      </c>
      <c r="AE10" s="80">
        <v>22</v>
      </c>
      <c r="AF10" s="79">
        <v>43</v>
      </c>
      <c r="AG10" s="79">
        <v>66</v>
      </c>
      <c r="AH10" s="79">
        <v>54</v>
      </c>
      <c r="AI10" s="79">
        <v>58</v>
      </c>
      <c r="AJ10" s="95">
        <v>56</v>
      </c>
      <c r="AK10" s="95">
        <v>30</v>
      </c>
      <c r="AL10" s="95">
        <v>39</v>
      </c>
      <c r="AM10" s="96">
        <v>57</v>
      </c>
      <c r="AN10" s="95">
        <v>65</v>
      </c>
      <c r="AO10" s="95">
        <v>28</v>
      </c>
      <c r="AP10" s="95">
        <v>36</v>
      </c>
      <c r="AQ10" s="95">
        <v>39</v>
      </c>
      <c r="AR10" s="95">
        <v>46</v>
      </c>
      <c r="AS10" s="95">
        <v>55</v>
      </c>
      <c r="AT10" s="95">
        <v>64</v>
      </c>
      <c r="AU10" s="95">
        <v>53</v>
      </c>
      <c r="AV10" s="95">
        <v>63</v>
      </c>
      <c r="AW10" s="95">
        <v>32</v>
      </c>
      <c r="AX10" s="95">
        <v>32</v>
      </c>
      <c r="AY10" s="95">
        <v>35</v>
      </c>
      <c r="AZ10" s="101">
        <v>21</v>
      </c>
      <c r="BA10" s="101">
        <v>36</v>
      </c>
      <c r="BB10" s="101">
        <v>30</v>
      </c>
      <c r="BC10" s="101">
        <v>21</v>
      </c>
      <c r="BD10" s="102">
        <v>63</v>
      </c>
      <c r="BE10" s="101">
        <v>45</v>
      </c>
      <c r="BF10" s="101">
        <v>38</v>
      </c>
      <c r="BG10" s="101">
        <v>49</v>
      </c>
      <c r="BH10" s="101">
        <v>59</v>
      </c>
      <c r="BI10" s="101">
        <v>28</v>
      </c>
      <c r="BJ10" s="101">
        <v>34</v>
      </c>
      <c r="BK10" s="101">
        <v>39</v>
      </c>
      <c r="BL10" s="101">
        <v>42</v>
      </c>
      <c r="BM10" s="101">
        <v>41</v>
      </c>
      <c r="BN10" s="101">
        <v>34</v>
      </c>
      <c r="BO10" s="101">
        <v>26</v>
      </c>
      <c r="BP10" s="101">
        <v>58</v>
      </c>
      <c r="BQ10" s="108">
        <v>39</v>
      </c>
      <c r="BR10" s="108">
        <v>41</v>
      </c>
      <c r="BS10" s="108">
        <v>29</v>
      </c>
      <c r="BT10" s="108">
        <v>51</v>
      </c>
      <c r="BU10" s="108">
        <v>54</v>
      </c>
      <c r="BV10" s="108">
        <v>56</v>
      </c>
      <c r="BW10" s="109">
        <v>62</v>
      </c>
      <c r="BX10" s="108">
        <v>79</v>
      </c>
      <c r="BY10" s="109">
        <v>80</v>
      </c>
      <c r="BZ10" s="109">
        <v>80</v>
      </c>
      <c r="CA10" s="109">
        <v>80</v>
      </c>
      <c r="CB10" s="109">
        <v>80</v>
      </c>
      <c r="CC10" s="109">
        <v>80</v>
      </c>
      <c r="CD10" s="109">
        <v>80</v>
      </c>
      <c r="CE10" s="109">
        <v>80</v>
      </c>
      <c r="CF10" s="109">
        <v>39</v>
      </c>
      <c r="CG10" s="108">
        <v>34</v>
      </c>
      <c r="CH10" s="117">
        <v>56</v>
      </c>
      <c r="CI10" s="117">
        <v>54</v>
      </c>
      <c r="CJ10" s="117">
        <v>48</v>
      </c>
      <c r="CK10" s="117">
        <v>49</v>
      </c>
      <c r="CL10" s="117">
        <v>49</v>
      </c>
      <c r="CM10" s="117">
        <v>44</v>
      </c>
      <c r="CN10" s="117">
        <v>47</v>
      </c>
      <c r="CO10" s="117">
        <v>68</v>
      </c>
      <c r="CP10" s="117">
        <v>33</v>
      </c>
      <c r="CQ10" s="117">
        <v>48</v>
      </c>
      <c r="CR10" s="117">
        <v>34</v>
      </c>
      <c r="CS10" s="117">
        <v>45</v>
      </c>
      <c r="CT10" s="122">
        <v>1078</v>
      </c>
    </row>
    <row r="11" spans="1:98" x14ac:dyDescent="0.2">
      <c r="A11" s="86" t="s">
        <v>26</v>
      </c>
      <c r="B11" s="87">
        <v>0</v>
      </c>
      <c r="C11" s="87">
        <v>0</v>
      </c>
      <c r="D11" s="87">
        <v>0</v>
      </c>
      <c r="E11" s="87">
        <v>0</v>
      </c>
      <c r="F11" s="87">
        <v>0</v>
      </c>
      <c r="G11" s="87">
        <v>0</v>
      </c>
      <c r="H11" s="88">
        <v>0</v>
      </c>
      <c r="I11" s="87">
        <v>0</v>
      </c>
      <c r="J11" s="87">
        <v>0</v>
      </c>
      <c r="K11" s="87">
        <v>0</v>
      </c>
      <c r="L11" s="87">
        <v>0</v>
      </c>
      <c r="M11" s="87">
        <v>0</v>
      </c>
      <c r="N11" s="87">
        <v>0</v>
      </c>
      <c r="O11" s="87">
        <v>0</v>
      </c>
      <c r="P11" s="87">
        <v>0</v>
      </c>
      <c r="Q11" s="87">
        <v>0</v>
      </c>
      <c r="R11" s="88">
        <v>0</v>
      </c>
      <c r="S11" s="79">
        <v>0</v>
      </c>
      <c r="T11" s="79">
        <v>47</v>
      </c>
      <c r="U11" s="79">
        <v>45</v>
      </c>
      <c r="V11" s="79">
        <v>59</v>
      </c>
      <c r="W11" s="79">
        <v>87</v>
      </c>
      <c r="X11" s="79">
        <v>87</v>
      </c>
      <c r="Y11" s="79">
        <v>87</v>
      </c>
      <c r="Z11" s="79">
        <v>89</v>
      </c>
      <c r="AA11" s="79">
        <v>89</v>
      </c>
      <c r="AB11" s="79">
        <v>88</v>
      </c>
      <c r="AC11" s="79">
        <v>0</v>
      </c>
      <c r="AD11" s="79">
        <v>0</v>
      </c>
      <c r="AE11" s="80">
        <v>0</v>
      </c>
      <c r="AF11" s="79">
        <v>0</v>
      </c>
      <c r="AG11" s="79">
        <v>0</v>
      </c>
      <c r="AH11" s="79">
        <v>0</v>
      </c>
      <c r="AI11" s="79">
        <v>0</v>
      </c>
      <c r="AJ11" s="95">
        <v>0</v>
      </c>
      <c r="AK11" s="95">
        <v>0</v>
      </c>
      <c r="AL11" s="95">
        <v>0</v>
      </c>
      <c r="AM11" s="96">
        <v>0</v>
      </c>
      <c r="AN11" s="95">
        <v>0</v>
      </c>
      <c r="AO11" s="95">
        <v>0</v>
      </c>
      <c r="AP11" s="95">
        <v>0</v>
      </c>
      <c r="AQ11" s="95">
        <v>42</v>
      </c>
      <c r="AR11" s="95">
        <v>45</v>
      </c>
      <c r="AS11" s="95">
        <v>45</v>
      </c>
      <c r="AT11" s="95">
        <v>45</v>
      </c>
      <c r="AU11" s="95">
        <v>45</v>
      </c>
      <c r="AV11" s="95">
        <v>45</v>
      </c>
      <c r="AW11" s="95">
        <v>58</v>
      </c>
      <c r="AX11" s="95">
        <v>59</v>
      </c>
      <c r="AY11" s="95">
        <v>59</v>
      </c>
      <c r="AZ11" s="101">
        <v>59</v>
      </c>
      <c r="BA11" s="101">
        <v>45</v>
      </c>
      <c r="BB11" s="101">
        <v>45</v>
      </c>
      <c r="BC11" s="101">
        <v>45</v>
      </c>
      <c r="BD11" s="102">
        <v>45</v>
      </c>
      <c r="BE11" s="101">
        <v>45</v>
      </c>
      <c r="BF11" s="101">
        <v>45</v>
      </c>
      <c r="BG11" s="101">
        <v>45</v>
      </c>
      <c r="BH11" s="101">
        <v>58</v>
      </c>
      <c r="BI11" s="101">
        <v>91</v>
      </c>
      <c r="BJ11" s="101">
        <v>91</v>
      </c>
      <c r="BK11" s="101">
        <v>91</v>
      </c>
      <c r="BL11" s="101">
        <v>103</v>
      </c>
      <c r="BM11" s="101">
        <v>105</v>
      </c>
      <c r="BN11" s="101">
        <v>105</v>
      </c>
      <c r="BO11" s="101">
        <v>105</v>
      </c>
      <c r="BP11" s="101">
        <v>47</v>
      </c>
      <c r="BQ11" s="108">
        <v>47</v>
      </c>
      <c r="BR11" s="108">
        <v>47</v>
      </c>
      <c r="BS11" s="108">
        <v>47</v>
      </c>
      <c r="BT11" s="108">
        <v>47</v>
      </c>
      <c r="BU11" s="108">
        <v>47</v>
      </c>
      <c r="BV11" s="108">
        <v>47</v>
      </c>
      <c r="BW11" s="109">
        <v>47</v>
      </c>
      <c r="BX11" s="108">
        <v>114</v>
      </c>
      <c r="BY11" s="109">
        <v>114</v>
      </c>
      <c r="BZ11" s="109">
        <v>114</v>
      </c>
      <c r="CA11" s="109">
        <v>114</v>
      </c>
      <c r="CB11" s="109">
        <v>114</v>
      </c>
      <c r="CC11" s="109">
        <v>92</v>
      </c>
      <c r="CD11" s="109">
        <v>34</v>
      </c>
      <c r="CE11" s="108">
        <v>0</v>
      </c>
      <c r="CF11" s="108">
        <v>0</v>
      </c>
      <c r="CG11" s="108">
        <v>0</v>
      </c>
      <c r="CH11" s="117">
        <v>0</v>
      </c>
      <c r="CI11" s="117">
        <v>0</v>
      </c>
      <c r="CJ11" s="117">
        <v>0</v>
      </c>
      <c r="CK11" s="117">
        <v>0</v>
      </c>
      <c r="CL11" s="117">
        <v>0</v>
      </c>
      <c r="CM11" s="117">
        <v>0</v>
      </c>
      <c r="CN11" s="117">
        <v>0</v>
      </c>
      <c r="CO11" s="117">
        <v>0</v>
      </c>
      <c r="CP11" s="117">
        <v>0</v>
      </c>
      <c r="CQ11" s="117">
        <v>0</v>
      </c>
      <c r="CR11" s="117">
        <v>0</v>
      </c>
      <c r="CS11" s="117">
        <v>0</v>
      </c>
      <c r="CT11" s="122">
        <v>813</v>
      </c>
    </row>
    <row r="12" spans="1:98" x14ac:dyDescent="0.2">
      <c r="A12" s="86" t="s">
        <v>27</v>
      </c>
      <c r="B12" s="87">
        <v>0</v>
      </c>
      <c r="C12" s="87">
        <v>0</v>
      </c>
      <c r="D12" s="87">
        <v>0</v>
      </c>
      <c r="E12" s="87">
        <v>0</v>
      </c>
      <c r="F12" s="87">
        <v>0</v>
      </c>
      <c r="G12" s="87">
        <v>0</v>
      </c>
      <c r="H12" s="88">
        <v>0</v>
      </c>
      <c r="I12" s="87">
        <v>0</v>
      </c>
      <c r="J12" s="87">
        <v>0</v>
      </c>
      <c r="K12" s="87">
        <v>0</v>
      </c>
      <c r="L12" s="87">
        <v>0</v>
      </c>
      <c r="M12" s="87">
        <v>0</v>
      </c>
      <c r="N12" s="87">
        <v>0</v>
      </c>
      <c r="O12" s="87">
        <v>0</v>
      </c>
      <c r="P12" s="87">
        <v>0</v>
      </c>
      <c r="Q12" s="87">
        <v>0</v>
      </c>
      <c r="R12" s="88">
        <v>0</v>
      </c>
      <c r="S12" s="79">
        <v>0</v>
      </c>
      <c r="T12" s="79">
        <v>0</v>
      </c>
      <c r="U12" s="79">
        <v>0</v>
      </c>
      <c r="V12" s="79">
        <v>20</v>
      </c>
      <c r="W12" s="79">
        <v>19</v>
      </c>
      <c r="X12" s="79">
        <v>19</v>
      </c>
      <c r="Y12" s="79">
        <v>20</v>
      </c>
      <c r="Z12" s="79">
        <v>20</v>
      </c>
      <c r="AA12" s="79">
        <v>20</v>
      </c>
      <c r="AB12" s="79">
        <v>20</v>
      </c>
      <c r="AC12" s="79">
        <v>20</v>
      </c>
      <c r="AD12" s="79">
        <v>20</v>
      </c>
      <c r="AE12" s="80">
        <v>19</v>
      </c>
      <c r="AF12" s="79">
        <v>19</v>
      </c>
      <c r="AG12" s="79">
        <v>20</v>
      </c>
      <c r="AH12" s="79">
        <v>19</v>
      </c>
      <c r="AI12" s="79">
        <v>19</v>
      </c>
      <c r="AJ12" s="95">
        <v>19</v>
      </c>
      <c r="AK12" s="95">
        <v>19</v>
      </c>
      <c r="AL12" s="95">
        <v>19</v>
      </c>
      <c r="AM12" s="96">
        <v>19</v>
      </c>
      <c r="AN12" s="95">
        <v>19</v>
      </c>
      <c r="AO12" s="95">
        <v>19</v>
      </c>
      <c r="AP12" s="95">
        <v>19</v>
      </c>
      <c r="AQ12" s="95">
        <v>19</v>
      </c>
      <c r="AR12" s="95">
        <v>20</v>
      </c>
      <c r="AS12" s="95">
        <v>20</v>
      </c>
      <c r="AT12" s="95">
        <v>20</v>
      </c>
      <c r="AU12" s="95">
        <v>20</v>
      </c>
      <c r="AV12" s="95">
        <v>20</v>
      </c>
      <c r="AW12" s="95">
        <v>20</v>
      </c>
      <c r="AX12" s="95">
        <v>20</v>
      </c>
      <c r="AY12" s="95">
        <v>20</v>
      </c>
      <c r="AZ12" s="101">
        <v>20</v>
      </c>
      <c r="BA12" s="101">
        <v>20</v>
      </c>
      <c r="BB12" s="101">
        <v>20</v>
      </c>
      <c r="BC12" s="101">
        <v>20</v>
      </c>
      <c r="BD12" s="102">
        <v>20</v>
      </c>
      <c r="BE12" s="101">
        <v>20</v>
      </c>
      <c r="BF12" s="101">
        <v>20</v>
      </c>
      <c r="BG12" s="101">
        <v>21</v>
      </c>
      <c r="BH12" s="101">
        <v>20</v>
      </c>
      <c r="BI12" s="101">
        <v>20</v>
      </c>
      <c r="BJ12" s="101">
        <v>20</v>
      </c>
      <c r="BK12" s="101">
        <v>20</v>
      </c>
      <c r="BL12" s="101">
        <v>20</v>
      </c>
      <c r="BM12" s="101">
        <v>20</v>
      </c>
      <c r="BN12" s="101">
        <v>20</v>
      </c>
      <c r="BO12" s="101">
        <v>21</v>
      </c>
      <c r="BP12" s="101">
        <v>21</v>
      </c>
      <c r="BQ12" s="108">
        <v>21</v>
      </c>
      <c r="BR12" s="108">
        <v>0</v>
      </c>
      <c r="BS12" s="108">
        <v>0</v>
      </c>
      <c r="BT12" s="108">
        <v>0</v>
      </c>
      <c r="BU12" s="108">
        <v>0</v>
      </c>
      <c r="BV12" s="108">
        <v>20</v>
      </c>
      <c r="BW12" s="109">
        <v>40</v>
      </c>
      <c r="BX12" s="108">
        <v>40</v>
      </c>
      <c r="BY12" s="109">
        <v>41</v>
      </c>
      <c r="BZ12" s="109">
        <v>41</v>
      </c>
      <c r="CA12" s="109">
        <v>41</v>
      </c>
      <c r="CB12" s="109">
        <v>41</v>
      </c>
      <c r="CC12" s="109">
        <v>40</v>
      </c>
      <c r="CD12" s="109">
        <v>21</v>
      </c>
      <c r="CE12" s="109">
        <v>21</v>
      </c>
      <c r="CF12" s="109">
        <v>20</v>
      </c>
      <c r="CG12" s="108">
        <v>21</v>
      </c>
      <c r="CH12" s="117">
        <v>0</v>
      </c>
      <c r="CI12" s="117">
        <v>0</v>
      </c>
      <c r="CJ12" s="117">
        <v>0</v>
      </c>
      <c r="CK12" s="117">
        <v>0</v>
      </c>
      <c r="CL12" s="117">
        <v>0</v>
      </c>
      <c r="CM12" s="117">
        <v>0</v>
      </c>
      <c r="CN12" s="117">
        <v>0</v>
      </c>
      <c r="CO12" s="117">
        <v>0</v>
      </c>
      <c r="CP12" s="117">
        <v>0</v>
      </c>
      <c r="CQ12" s="117">
        <v>0</v>
      </c>
      <c r="CR12" s="117">
        <v>0</v>
      </c>
      <c r="CS12" s="117">
        <v>0</v>
      </c>
      <c r="CT12" s="122">
        <v>334</v>
      </c>
    </row>
    <row r="13" spans="1:98" x14ac:dyDescent="0.2">
      <c r="A13" s="86" t="s">
        <v>28</v>
      </c>
      <c r="B13" s="87">
        <v>0</v>
      </c>
      <c r="C13" s="87">
        <v>0</v>
      </c>
      <c r="D13" s="87">
        <v>0</v>
      </c>
      <c r="E13" s="87">
        <v>0</v>
      </c>
      <c r="F13" s="87">
        <v>0</v>
      </c>
      <c r="G13" s="87">
        <v>0</v>
      </c>
      <c r="H13" s="88">
        <v>0</v>
      </c>
      <c r="I13" s="87">
        <v>0</v>
      </c>
      <c r="J13" s="87">
        <v>0</v>
      </c>
      <c r="K13" s="87">
        <v>0</v>
      </c>
      <c r="L13" s="87">
        <v>0</v>
      </c>
      <c r="M13" s="87">
        <v>0</v>
      </c>
      <c r="N13" s="87">
        <v>0</v>
      </c>
      <c r="O13" s="87">
        <v>0</v>
      </c>
      <c r="P13" s="87">
        <v>0</v>
      </c>
      <c r="Q13" s="87">
        <v>0</v>
      </c>
      <c r="R13" s="88">
        <v>0</v>
      </c>
      <c r="S13" s="79">
        <v>0</v>
      </c>
      <c r="T13" s="79">
        <v>0</v>
      </c>
      <c r="U13" s="79">
        <v>0</v>
      </c>
      <c r="V13" s="79">
        <v>0</v>
      </c>
      <c r="W13" s="79">
        <v>0</v>
      </c>
      <c r="X13" s="79">
        <v>0</v>
      </c>
      <c r="Y13" s="79">
        <v>0</v>
      </c>
      <c r="Z13" s="79">
        <v>0</v>
      </c>
      <c r="AA13" s="79">
        <v>0</v>
      </c>
      <c r="AB13" s="79">
        <v>0</v>
      </c>
      <c r="AC13" s="79">
        <v>0</v>
      </c>
      <c r="AD13" s="79">
        <v>0</v>
      </c>
      <c r="AE13" s="80">
        <v>0</v>
      </c>
      <c r="AF13" s="79">
        <v>0</v>
      </c>
      <c r="AG13" s="79">
        <v>0</v>
      </c>
      <c r="AH13" s="79">
        <v>0</v>
      </c>
      <c r="AI13" s="79">
        <v>0</v>
      </c>
      <c r="AJ13" s="95">
        <v>0</v>
      </c>
      <c r="AK13" s="95">
        <v>0</v>
      </c>
      <c r="AL13" s="95">
        <v>0</v>
      </c>
      <c r="AM13" s="96">
        <v>0</v>
      </c>
      <c r="AN13" s="95">
        <v>0</v>
      </c>
      <c r="AO13" s="95">
        <v>0</v>
      </c>
      <c r="AP13" s="95">
        <v>0</v>
      </c>
      <c r="AQ13" s="95">
        <v>0</v>
      </c>
      <c r="AR13" s="95">
        <v>0</v>
      </c>
      <c r="AS13" s="95">
        <v>0</v>
      </c>
      <c r="AT13" s="95">
        <v>0</v>
      </c>
      <c r="AU13" s="95">
        <v>0</v>
      </c>
      <c r="AV13" s="95">
        <v>0</v>
      </c>
      <c r="AW13" s="95">
        <v>0</v>
      </c>
      <c r="AX13" s="95">
        <v>0</v>
      </c>
      <c r="AY13" s="95">
        <v>0</v>
      </c>
      <c r="AZ13" s="101">
        <v>0</v>
      </c>
      <c r="BA13" s="101">
        <v>0</v>
      </c>
      <c r="BB13" s="101">
        <v>0</v>
      </c>
      <c r="BC13" s="101">
        <v>0</v>
      </c>
      <c r="BD13" s="102">
        <v>0</v>
      </c>
      <c r="BE13" s="101">
        <v>0</v>
      </c>
      <c r="BF13" s="101">
        <v>0</v>
      </c>
      <c r="BG13" s="101">
        <v>0</v>
      </c>
      <c r="BH13" s="101">
        <v>0</v>
      </c>
      <c r="BI13" s="101">
        <v>0</v>
      </c>
      <c r="BJ13" s="101">
        <v>0</v>
      </c>
      <c r="BK13" s="101">
        <v>0</v>
      </c>
      <c r="BL13" s="101">
        <v>0</v>
      </c>
      <c r="BM13" s="101">
        <v>0</v>
      </c>
      <c r="BN13" s="101">
        <v>0</v>
      </c>
      <c r="BO13" s="101">
        <v>0</v>
      </c>
      <c r="BP13" s="101">
        <v>0</v>
      </c>
      <c r="BQ13" s="108">
        <v>0</v>
      </c>
      <c r="BR13" s="108">
        <v>0</v>
      </c>
      <c r="BS13" s="108">
        <v>0</v>
      </c>
      <c r="BT13" s="108">
        <v>0</v>
      </c>
      <c r="BU13" s="108">
        <v>0</v>
      </c>
      <c r="BV13" s="108">
        <v>0</v>
      </c>
      <c r="BW13" s="109">
        <v>0</v>
      </c>
      <c r="BX13" s="108">
        <v>20</v>
      </c>
      <c r="BY13" s="109">
        <v>20</v>
      </c>
      <c r="BZ13" s="109">
        <v>20</v>
      </c>
      <c r="CA13" s="109">
        <v>20</v>
      </c>
      <c r="CB13" s="109">
        <v>20</v>
      </c>
      <c r="CC13" s="109">
        <v>20</v>
      </c>
      <c r="CD13" s="109">
        <v>20</v>
      </c>
      <c r="CE13" s="109">
        <v>20</v>
      </c>
      <c r="CF13" s="109">
        <v>20</v>
      </c>
      <c r="CG13" s="108">
        <v>20</v>
      </c>
      <c r="CH13" s="117">
        <v>20</v>
      </c>
      <c r="CI13" s="117">
        <v>0</v>
      </c>
      <c r="CJ13" s="117">
        <v>0</v>
      </c>
      <c r="CK13" s="117">
        <v>0</v>
      </c>
      <c r="CL13" s="117">
        <v>0</v>
      </c>
      <c r="CM13" s="117">
        <v>0</v>
      </c>
      <c r="CN13" s="117">
        <v>0</v>
      </c>
      <c r="CO13" s="117">
        <v>0</v>
      </c>
      <c r="CP13" s="117">
        <v>0</v>
      </c>
      <c r="CQ13" s="117">
        <v>0</v>
      </c>
      <c r="CR13" s="117">
        <v>0</v>
      </c>
      <c r="CS13" s="117">
        <v>0</v>
      </c>
      <c r="CT13" s="122">
        <v>56</v>
      </c>
    </row>
    <row r="14" spans="1:98" x14ac:dyDescent="0.2">
      <c r="A14" s="86" t="s">
        <v>29</v>
      </c>
      <c r="B14" s="87">
        <v>0</v>
      </c>
      <c r="C14" s="87">
        <v>0</v>
      </c>
      <c r="D14" s="87">
        <v>0</v>
      </c>
      <c r="E14" s="87">
        <v>0</v>
      </c>
      <c r="F14" s="87">
        <v>0</v>
      </c>
      <c r="G14" s="87">
        <v>0</v>
      </c>
      <c r="H14" s="88">
        <v>0</v>
      </c>
      <c r="I14" s="87">
        <v>0</v>
      </c>
      <c r="J14" s="87">
        <v>0</v>
      </c>
      <c r="K14" s="87">
        <v>0</v>
      </c>
      <c r="L14" s="87">
        <v>0</v>
      </c>
      <c r="M14" s="87">
        <v>0</v>
      </c>
      <c r="N14" s="87">
        <v>0</v>
      </c>
      <c r="O14" s="87">
        <v>0</v>
      </c>
      <c r="P14" s="87">
        <v>0</v>
      </c>
      <c r="Q14" s="87">
        <v>0</v>
      </c>
      <c r="R14" s="88">
        <v>0</v>
      </c>
      <c r="S14" s="79">
        <v>0</v>
      </c>
      <c r="T14" s="79">
        <v>0</v>
      </c>
      <c r="U14" s="79">
        <v>0</v>
      </c>
      <c r="V14" s="79">
        <v>0</v>
      </c>
      <c r="W14" s="79">
        <v>0</v>
      </c>
      <c r="X14" s="79">
        <v>0</v>
      </c>
      <c r="Y14" s="79">
        <v>0</v>
      </c>
      <c r="Z14" s="79">
        <v>0</v>
      </c>
      <c r="AA14" s="79">
        <v>0</v>
      </c>
      <c r="AB14" s="79">
        <v>0</v>
      </c>
      <c r="AC14" s="79">
        <v>0</v>
      </c>
      <c r="AD14" s="79">
        <v>0</v>
      </c>
      <c r="AE14" s="80">
        <v>0</v>
      </c>
      <c r="AF14" s="79">
        <v>0</v>
      </c>
      <c r="AG14" s="79">
        <v>0</v>
      </c>
      <c r="AH14" s="79">
        <v>0</v>
      </c>
      <c r="AI14" s="79">
        <v>0</v>
      </c>
      <c r="AJ14" s="95">
        <v>0</v>
      </c>
      <c r="AK14" s="95">
        <v>0</v>
      </c>
      <c r="AL14" s="95">
        <v>0</v>
      </c>
      <c r="AM14" s="96">
        <v>0</v>
      </c>
      <c r="AN14" s="95">
        <v>0</v>
      </c>
      <c r="AO14" s="95">
        <v>0</v>
      </c>
      <c r="AP14" s="95">
        <v>0</v>
      </c>
      <c r="AQ14" s="95">
        <v>0</v>
      </c>
      <c r="AR14" s="95">
        <v>0</v>
      </c>
      <c r="AS14" s="95">
        <v>0</v>
      </c>
      <c r="AT14" s="95">
        <v>0</v>
      </c>
      <c r="AU14" s="95">
        <v>0</v>
      </c>
      <c r="AV14" s="95">
        <v>0</v>
      </c>
      <c r="AW14" s="95">
        <v>0</v>
      </c>
      <c r="AX14" s="95">
        <v>0</v>
      </c>
      <c r="AY14" s="95">
        <v>0</v>
      </c>
      <c r="AZ14" s="101">
        <v>0</v>
      </c>
      <c r="BA14" s="101">
        <v>0</v>
      </c>
      <c r="BB14" s="101">
        <v>0</v>
      </c>
      <c r="BC14" s="101">
        <v>0</v>
      </c>
      <c r="BD14" s="102">
        <v>0</v>
      </c>
      <c r="BE14" s="101">
        <v>0</v>
      </c>
      <c r="BF14" s="101">
        <v>0</v>
      </c>
      <c r="BG14" s="101">
        <v>0</v>
      </c>
      <c r="BH14" s="101">
        <v>0</v>
      </c>
      <c r="BI14" s="101">
        <v>0</v>
      </c>
      <c r="BJ14" s="101">
        <v>0</v>
      </c>
      <c r="BK14" s="101">
        <v>0</v>
      </c>
      <c r="BL14" s="101">
        <v>0</v>
      </c>
      <c r="BM14" s="101">
        <v>0</v>
      </c>
      <c r="BN14" s="101">
        <v>0</v>
      </c>
      <c r="BO14" s="101">
        <v>0</v>
      </c>
      <c r="BP14" s="101">
        <v>0</v>
      </c>
      <c r="BQ14" s="108">
        <v>0</v>
      </c>
      <c r="BR14" s="108">
        <v>0</v>
      </c>
      <c r="BS14" s="108">
        <v>0</v>
      </c>
      <c r="BT14" s="108">
        <v>0</v>
      </c>
      <c r="BU14" s="108">
        <v>0</v>
      </c>
      <c r="BV14" s="108">
        <v>0</v>
      </c>
      <c r="BW14" s="109">
        <v>0</v>
      </c>
      <c r="BX14" s="108">
        <v>0</v>
      </c>
      <c r="BY14" s="108">
        <v>0</v>
      </c>
      <c r="BZ14" s="108">
        <v>0</v>
      </c>
      <c r="CA14" s="108">
        <v>0</v>
      </c>
      <c r="CB14" s="108">
        <v>0</v>
      </c>
      <c r="CC14" s="108">
        <v>0</v>
      </c>
      <c r="CD14" s="108">
        <v>0</v>
      </c>
      <c r="CE14" s="108">
        <v>0</v>
      </c>
      <c r="CF14" s="108">
        <v>0</v>
      </c>
      <c r="CG14" s="108">
        <v>0</v>
      </c>
      <c r="CH14" s="117">
        <v>0</v>
      </c>
      <c r="CI14" s="117">
        <v>0</v>
      </c>
      <c r="CJ14" s="117">
        <v>0</v>
      </c>
      <c r="CK14" s="117">
        <v>0</v>
      </c>
      <c r="CL14" s="117">
        <v>0</v>
      </c>
      <c r="CM14" s="117">
        <v>0</v>
      </c>
      <c r="CN14" s="117">
        <v>0</v>
      </c>
      <c r="CO14" s="117">
        <v>0</v>
      </c>
      <c r="CP14" s="117">
        <v>0</v>
      </c>
      <c r="CQ14" s="117">
        <v>0</v>
      </c>
      <c r="CR14" s="117">
        <v>0</v>
      </c>
      <c r="CS14" s="117">
        <v>0</v>
      </c>
      <c r="CT14" s="122">
        <v>0</v>
      </c>
    </row>
    <row r="15" spans="1:98" x14ac:dyDescent="0.2">
      <c r="A15" s="86" t="s">
        <v>30</v>
      </c>
      <c r="B15" s="87">
        <v>0</v>
      </c>
      <c r="C15" s="87">
        <v>0</v>
      </c>
      <c r="D15" s="87">
        <v>0</v>
      </c>
      <c r="E15" s="87">
        <v>0</v>
      </c>
      <c r="F15" s="87">
        <v>0</v>
      </c>
      <c r="G15" s="87">
        <v>0</v>
      </c>
      <c r="H15" s="88">
        <v>0</v>
      </c>
      <c r="I15" s="87">
        <v>0</v>
      </c>
      <c r="J15" s="87">
        <v>0</v>
      </c>
      <c r="K15" s="87">
        <v>0</v>
      </c>
      <c r="L15" s="87">
        <v>0</v>
      </c>
      <c r="M15" s="87">
        <v>0</v>
      </c>
      <c r="N15" s="87">
        <v>0</v>
      </c>
      <c r="O15" s="87">
        <v>0</v>
      </c>
      <c r="P15" s="87">
        <v>0</v>
      </c>
      <c r="Q15" s="87">
        <v>0</v>
      </c>
      <c r="R15" s="88">
        <v>0</v>
      </c>
      <c r="S15" s="79">
        <v>0</v>
      </c>
      <c r="T15" s="79">
        <v>0</v>
      </c>
      <c r="U15" s="79">
        <v>0</v>
      </c>
      <c r="V15" s="79">
        <v>9</v>
      </c>
      <c r="W15" s="79">
        <v>59</v>
      </c>
      <c r="X15" s="79">
        <v>60</v>
      </c>
      <c r="Y15" s="79">
        <v>59</v>
      </c>
      <c r="Z15" s="79">
        <v>59</v>
      </c>
      <c r="AA15" s="79">
        <v>29</v>
      </c>
      <c r="AB15" s="79">
        <v>9</v>
      </c>
      <c r="AC15" s="79">
        <v>9</v>
      </c>
      <c r="AD15" s="79">
        <v>10</v>
      </c>
      <c r="AE15" s="80">
        <v>9</v>
      </c>
      <c r="AF15" s="79">
        <v>10</v>
      </c>
      <c r="AG15" s="79">
        <v>10</v>
      </c>
      <c r="AH15" s="79">
        <v>10</v>
      </c>
      <c r="AI15" s="79">
        <v>10</v>
      </c>
      <c r="AJ15" s="95">
        <v>10</v>
      </c>
      <c r="AK15" s="95">
        <v>29</v>
      </c>
      <c r="AL15" s="95">
        <v>10</v>
      </c>
      <c r="AM15" s="96">
        <v>12</v>
      </c>
      <c r="AN15" s="95">
        <v>29</v>
      </c>
      <c r="AO15" s="95">
        <v>58</v>
      </c>
      <c r="AP15" s="95">
        <v>40</v>
      </c>
      <c r="AQ15" s="95">
        <v>39</v>
      </c>
      <c r="AR15" s="95">
        <v>39</v>
      </c>
      <c r="AS15" s="95">
        <v>40</v>
      </c>
      <c r="AT15" s="95">
        <v>48</v>
      </c>
      <c r="AU15" s="95">
        <v>60</v>
      </c>
      <c r="AV15" s="95">
        <v>60</v>
      </c>
      <c r="AW15" s="95">
        <v>60</v>
      </c>
      <c r="AX15" s="95">
        <v>60</v>
      </c>
      <c r="AY15" s="95">
        <v>60</v>
      </c>
      <c r="AZ15" s="101">
        <v>39</v>
      </c>
      <c r="BA15" s="101">
        <v>29</v>
      </c>
      <c r="BB15" s="101">
        <v>30</v>
      </c>
      <c r="BC15" s="101">
        <v>30</v>
      </c>
      <c r="BD15" s="102">
        <v>30</v>
      </c>
      <c r="BE15" s="101">
        <v>30</v>
      </c>
      <c r="BF15" s="101">
        <v>60</v>
      </c>
      <c r="BG15" s="101">
        <v>60</v>
      </c>
      <c r="BH15" s="101">
        <v>60</v>
      </c>
      <c r="BI15" s="101">
        <v>60</v>
      </c>
      <c r="BJ15" s="101">
        <v>59</v>
      </c>
      <c r="BK15" s="101">
        <v>59</v>
      </c>
      <c r="BL15" s="101">
        <v>58</v>
      </c>
      <c r="BM15" s="101">
        <v>59</v>
      </c>
      <c r="BN15" s="101">
        <v>59</v>
      </c>
      <c r="BO15" s="101">
        <v>60</v>
      </c>
      <c r="BP15" s="101">
        <v>60</v>
      </c>
      <c r="BQ15" s="108">
        <v>59</v>
      </c>
      <c r="BR15" s="108">
        <v>59</v>
      </c>
      <c r="BS15" s="108">
        <v>39</v>
      </c>
      <c r="BT15" s="108">
        <v>40</v>
      </c>
      <c r="BU15" s="108">
        <v>59</v>
      </c>
      <c r="BV15" s="108">
        <v>70</v>
      </c>
      <c r="BW15" s="109">
        <v>99</v>
      </c>
      <c r="BX15" s="108">
        <v>99</v>
      </c>
      <c r="BY15" s="109">
        <v>100</v>
      </c>
      <c r="BZ15" s="109">
        <v>100</v>
      </c>
      <c r="CA15" s="109">
        <v>99</v>
      </c>
      <c r="CB15" s="109">
        <v>99</v>
      </c>
      <c r="CC15" s="109">
        <v>99</v>
      </c>
      <c r="CD15" s="109">
        <v>100</v>
      </c>
      <c r="CE15" s="109">
        <v>99</v>
      </c>
      <c r="CF15" s="109">
        <v>100</v>
      </c>
      <c r="CG15" s="109">
        <v>100</v>
      </c>
      <c r="CH15" s="117">
        <v>29</v>
      </c>
      <c r="CI15" s="117">
        <v>29</v>
      </c>
      <c r="CJ15" s="117">
        <v>0</v>
      </c>
      <c r="CK15" s="117">
        <v>0</v>
      </c>
      <c r="CL15" s="117">
        <v>0</v>
      </c>
      <c r="CM15" s="117">
        <v>0</v>
      </c>
      <c r="CN15" s="117">
        <v>0</v>
      </c>
      <c r="CO15" s="117">
        <v>0</v>
      </c>
      <c r="CP15" s="117">
        <v>0</v>
      </c>
      <c r="CQ15" s="117">
        <v>0</v>
      </c>
      <c r="CR15" s="117">
        <v>0</v>
      </c>
      <c r="CS15" s="117">
        <v>0</v>
      </c>
      <c r="CT15" s="122">
        <v>835</v>
      </c>
    </row>
    <row r="16" spans="1:98" x14ac:dyDescent="0.2">
      <c r="A16" s="86" t="s">
        <v>31</v>
      </c>
      <c r="B16" s="87">
        <v>0</v>
      </c>
      <c r="C16" s="87">
        <v>0</v>
      </c>
      <c r="D16" s="87">
        <v>0</v>
      </c>
      <c r="E16" s="87">
        <v>0</v>
      </c>
      <c r="F16" s="87">
        <v>0</v>
      </c>
      <c r="G16" s="87">
        <v>0</v>
      </c>
      <c r="H16" s="88">
        <v>0</v>
      </c>
      <c r="I16" s="87">
        <v>0</v>
      </c>
      <c r="J16" s="87">
        <v>0</v>
      </c>
      <c r="K16" s="87">
        <v>0</v>
      </c>
      <c r="L16" s="87">
        <v>0</v>
      </c>
      <c r="M16" s="87">
        <v>0</v>
      </c>
      <c r="N16" s="87">
        <v>0</v>
      </c>
      <c r="O16" s="87">
        <v>0</v>
      </c>
      <c r="P16" s="87">
        <v>0</v>
      </c>
      <c r="Q16" s="87">
        <v>0</v>
      </c>
      <c r="R16" s="88">
        <v>0</v>
      </c>
      <c r="S16" s="79">
        <v>0</v>
      </c>
      <c r="T16" s="79">
        <v>0</v>
      </c>
      <c r="U16" s="79">
        <v>0</v>
      </c>
      <c r="V16" s="79">
        <v>0</v>
      </c>
      <c r="W16" s="79">
        <v>0</v>
      </c>
      <c r="X16" s="79">
        <v>0</v>
      </c>
      <c r="Y16" s="79">
        <v>0</v>
      </c>
      <c r="Z16" s="79">
        <v>0</v>
      </c>
      <c r="AA16" s="79">
        <v>0</v>
      </c>
      <c r="AB16" s="79">
        <v>0</v>
      </c>
      <c r="AC16" s="79">
        <v>0</v>
      </c>
      <c r="AD16" s="79">
        <v>0</v>
      </c>
      <c r="AE16" s="80">
        <v>0</v>
      </c>
      <c r="AF16" s="79">
        <v>0</v>
      </c>
      <c r="AG16" s="79">
        <v>0</v>
      </c>
      <c r="AH16" s="79">
        <v>0</v>
      </c>
      <c r="AI16" s="79">
        <v>0</v>
      </c>
      <c r="AJ16" s="95">
        <v>0</v>
      </c>
      <c r="AK16" s="95">
        <v>0</v>
      </c>
      <c r="AL16" s="95">
        <v>0</v>
      </c>
      <c r="AM16" s="96">
        <v>0</v>
      </c>
      <c r="AN16" s="95">
        <v>0</v>
      </c>
      <c r="AO16" s="95">
        <v>0</v>
      </c>
      <c r="AP16" s="95">
        <v>0</v>
      </c>
      <c r="AQ16" s="95">
        <v>0</v>
      </c>
      <c r="AR16" s="95">
        <v>0</v>
      </c>
      <c r="AS16" s="95">
        <v>0</v>
      </c>
      <c r="AT16" s="95">
        <v>0</v>
      </c>
      <c r="AU16" s="95">
        <v>0</v>
      </c>
      <c r="AV16" s="95">
        <v>0</v>
      </c>
      <c r="AW16" s="95">
        <v>0</v>
      </c>
      <c r="AX16" s="95">
        <v>0</v>
      </c>
      <c r="AY16" s="95">
        <v>0</v>
      </c>
      <c r="AZ16" s="101">
        <v>0</v>
      </c>
      <c r="BA16" s="101">
        <v>0</v>
      </c>
      <c r="BB16" s="101">
        <v>0</v>
      </c>
      <c r="BC16" s="101">
        <v>0</v>
      </c>
      <c r="BD16" s="102">
        <v>0</v>
      </c>
      <c r="BE16" s="101">
        <v>0</v>
      </c>
      <c r="BF16" s="101">
        <v>0</v>
      </c>
      <c r="BG16" s="101">
        <v>0</v>
      </c>
      <c r="BH16" s="101">
        <v>0</v>
      </c>
      <c r="BI16" s="101">
        <v>0</v>
      </c>
      <c r="BJ16" s="101">
        <v>0</v>
      </c>
      <c r="BK16" s="101">
        <v>0</v>
      </c>
      <c r="BL16" s="101">
        <v>0</v>
      </c>
      <c r="BM16" s="101">
        <v>0</v>
      </c>
      <c r="BN16" s="101">
        <v>0</v>
      </c>
      <c r="BO16" s="101">
        <v>0</v>
      </c>
      <c r="BP16" s="101">
        <v>0</v>
      </c>
      <c r="BQ16" s="108">
        <v>0</v>
      </c>
      <c r="BR16" s="108">
        <v>0</v>
      </c>
      <c r="BS16" s="108">
        <v>0</v>
      </c>
      <c r="BT16" s="108">
        <v>0</v>
      </c>
      <c r="BU16" s="108">
        <v>0</v>
      </c>
      <c r="BV16" s="108">
        <v>26</v>
      </c>
      <c r="BW16" s="109">
        <v>26</v>
      </c>
      <c r="BX16" s="108">
        <v>26</v>
      </c>
      <c r="BY16" s="109">
        <v>38</v>
      </c>
      <c r="BZ16" s="109">
        <v>38</v>
      </c>
      <c r="CA16" s="109">
        <v>38</v>
      </c>
      <c r="CB16" s="109">
        <v>38</v>
      </c>
      <c r="CC16" s="109">
        <v>38</v>
      </c>
      <c r="CD16" s="109">
        <v>38</v>
      </c>
      <c r="CE16" s="109">
        <v>38</v>
      </c>
      <c r="CF16" s="109">
        <v>26</v>
      </c>
      <c r="CG16" s="108">
        <v>0</v>
      </c>
      <c r="CH16" s="117">
        <v>0</v>
      </c>
      <c r="CI16" s="117">
        <v>0</v>
      </c>
      <c r="CJ16" s="117">
        <v>0</v>
      </c>
      <c r="CK16" s="117">
        <v>0</v>
      </c>
      <c r="CL16" s="117">
        <v>0</v>
      </c>
      <c r="CM16" s="117">
        <v>0</v>
      </c>
      <c r="CN16" s="117">
        <v>0</v>
      </c>
      <c r="CO16" s="117">
        <v>0</v>
      </c>
      <c r="CP16" s="117">
        <v>0</v>
      </c>
      <c r="CQ16" s="117">
        <v>0</v>
      </c>
      <c r="CR16" s="117">
        <v>0</v>
      </c>
      <c r="CS16" s="117">
        <v>0</v>
      </c>
      <c r="CT16" s="122">
        <v>93</v>
      </c>
    </row>
    <row r="17" spans="1:98" x14ac:dyDescent="0.2">
      <c r="A17" s="89" t="s">
        <v>32</v>
      </c>
      <c r="B17" s="87">
        <v>272</v>
      </c>
      <c r="C17" s="88">
        <v>272</v>
      </c>
      <c r="D17" s="88">
        <v>272</v>
      </c>
      <c r="E17" s="88">
        <v>272</v>
      </c>
      <c r="F17" s="87">
        <v>272</v>
      </c>
      <c r="G17" s="88">
        <v>272</v>
      </c>
      <c r="H17" s="88">
        <v>273</v>
      </c>
      <c r="I17" s="87">
        <v>272</v>
      </c>
      <c r="J17" s="87">
        <v>272</v>
      </c>
      <c r="K17" s="87">
        <v>272</v>
      </c>
      <c r="L17" s="87">
        <v>272</v>
      </c>
      <c r="M17" s="87">
        <v>272</v>
      </c>
      <c r="N17" s="87">
        <v>272</v>
      </c>
      <c r="O17" s="87">
        <v>273</v>
      </c>
      <c r="P17" s="87">
        <v>272</v>
      </c>
      <c r="Q17" s="87">
        <v>273</v>
      </c>
      <c r="R17" s="88">
        <v>272</v>
      </c>
      <c r="S17" s="79">
        <v>272</v>
      </c>
      <c r="T17" s="79">
        <v>273</v>
      </c>
      <c r="U17" s="79">
        <v>273</v>
      </c>
      <c r="V17" s="79">
        <v>272</v>
      </c>
      <c r="W17" s="79">
        <v>272</v>
      </c>
      <c r="X17" s="79">
        <v>272</v>
      </c>
      <c r="Y17" s="79">
        <v>272</v>
      </c>
      <c r="Z17" s="79">
        <v>272</v>
      </c>
      <c r="AA17" s="79">
        <v>272</v>
      </c>
      <c r="AB17" s="79">
        <v>272</v>
      </c>
      <c r="AC17" s="79">
        <v>272</v>
      </c>
      <c r="AD17" s="80">
        <v>272</v>
      </c>
      <c r="AE17" s="80">
        <v>272</v>
      </c>
      <c r="AF17" s="79">
        <v>272</v>
      </c>
      <c r="AG17" s="80">
        <v>273</v>
      </c>
      <c r="AH17" s="80">
        <v>272</v>
      </c>
      <c r="AI17" s="80">
        <v>272</v>
      </c>
      <c r="AJ17" s="95">
        <v>271</v>
      </c>
      <c r="AK17" s="95">
        <v>272</v>
      </c>
      <c r="AL17" s="96">
        <v>272</v>
      </c>
      <c r="AM17" s="96">
        <v>272</v>
      </c>
      <c r="AN17" s="95">
        <v>272</v>
      </c>
      <c r="AO17" s="96">
        <v>272</v>
      </c>
      <c r="AP17" s="95">
        <v>272</v>
      </c>
      <c r="AQ17" s="96">
        <v>272</v>
      </c>
      <c r="AR17" s="95">
        <v>272</v>
      </c>
      <c r="AS17" s="95">
        <v>273</v>
      </c>
      <c r="AT17" s="95">
        <v>269</v>
      </c>
      <c r="AU17" s="95">
        <v>272</v>
      </c>
      <c r="AV17" s="96">
        <v>272</v>
      </c>
      <c r="AW17" s="95">
        <v>273</v>
      </c>
      <c r="AX17" s="96">
        <v>272</v>
      </c>
      <c r="AY17" s="96">
        <v>272</v>
      </c>
      <c r="AZ17" s="102">
        <v>273</v>
      </c>
      <c r="BA17" s="102">
        <v>272</v>
      </c>
      <c r="BB17" s="101">
        <v>271</v>
      </c>
      <c r="BC17" s="102">
        <v>273</v>
      </c>
      <c r="BD17" s="102">
        <v>270</v>
      </c>
      <c r="BE17" s="101">
        <v>271</v>
      </c>
      <c r="BF17" s="101">
        <v>273</v>
      </c>
      <c r="BG17" s="101">
        <v>272</v>
      </c>
      <c r="BH17" s="101">
        <v>272</v>
      </c>
      <c r="BI17" s="101">
        <v>273</v>
      </c>
      <c r="BJ17" s="101">
        <v>271</v>
      </c>
      <c r="BK17" s="101">
        <v>272</v>
      </c>
      <c r="BL17" s="101">
        <v>274</v>
      </c>
      <c r="BM17" s="101">
        <v>270</v>
      </c>
      <c r="BN17" s="101">
        <v>273</v>
      </c>
      <c r="BO17" s="101">
        <v>271</v>
      </c>
      <c r="BP17" s="101">
        <v>273</v>
      </c>
      <c r="BQ17" s="108">
        <v>274</v>
      </c>
      <c r="BR17" s="108">
        <v>273</v>
      </c>
      <c r="BS17" s="108">
        <v>274</v>
      </c>
      <c r="BT17" s="108">
        <v>273</v>
      </c>
      <c r="BU17" s="108">
        <v>263</v>
      </c>
      <c r="BV17" s="109">
        <v>264</v>
      </c>
      <c r="BW17" s="109">
        <v>262</v>
      </c>
      <c r="BX17" s="108">
        <v>271</v>
      </c>
      <c r="BY17" s="109">
        <v>272</v>
      </c>
      <c r="BZ17" s="109">
        <v>270</v>
      </c>
      <c r="CA17" s="109">
        <v>270</v>
      </c>
      <c r="CB17" s="109">
        <v>272</v>
      </c>
      <c r="CC17" s="109">
        <v>272</v>
      </c>
      <c r="CD17" s="109">
        <v>272</v>
      </c>
      <c r="CE17" s="109">
        <v>271</v>
      </c>
      <c r="CF17" s="109">
        <v>272</v>
      </c>
      <c r="CG17" s="109">
        <v>269</v>
      </c>
      <c r="CH17" s="117">
        <v>271</v>
      </c>
      <c r="CI17" s="117">
        <v>272</v>
      </c>
      <c r="CJ17" s="117">
        <v>271</v>
      </c>
      <c r="CK17" s="117">
        <v>272</v>
      </c>
      <c r="CL17" s="118">
        <v>271</v>
      </c>
      <c r="CM17" s="118">
        <v>269</v>
      </c>
      <c r="CN17" s="117">
        <v>272</v>
      </c>
      <c r="CO17" s="117">
        <v>271</v>
      </c>
      <c r="CP17" s="118">
        <v>272</v>
      </c>
      <c r="CQ17" s="117">
        <v>272</v>
      </c>
      <c r="CR17" s="118">
        <v>272</v>
      </c>
      <c r="CS17" s="117">
        <v>271</v>
      </c>
      <c r="CT17" s="122">
        <v>6537</v>
      </c>
    </row>
    <row r="18" spans="1:98" x14ac:dyDescent="0.2">
      <c r="A18" s="89" t="s">
        <v>33</v>
      </c>
      <c r="B18" s="87">
        <v>269</v>
      </c>
      <c r="C18" s="88">
        <v>268</v>
      </c>
      <c r="D18" s="88">
        <v>268</v>
      </c>
      <c r="E18" s="88">
        <v>269</v>
      </c>
      <c r="F18" s="87">
        <v>269</v>
      </c>
      <c r="G18" s="88">
        <v>269</v>
      </c>
      <c r="H18" s="88">
        <v>268</v>
      </c>
      <c r="I18" s="87">
        <v>269</v>
      </c>
      <c r="J18" s="87">
        <v>268</v>
      </c>
      <c r="K18" s="87">
        <v>268</v>
      </c>
      <c r="L18" s="87">
        <v>270</v>
      </c>
      <c r="M18" s="87">
        <v>268</v>
      </c>
      <c r="N18" s="87">
        <v>269</v>
      </c>
      <c r="O18" s="87">
        <v>268</v>
      </c>
      <c r="P18" s="87">
        <v>268</v>
      </c>
      <c r="Q18" s="87">
        <v>268</v>
      </c>
      <c r="R18" s="88">
        <v>269</v>
      </c>
      <c r="S18" s="79">
        <v>269</v>
      </c>
      <c r="T18" s="79">
        <v>270</v>
      </c>
      <c r="U18" s="79">
        <v>268</v>
      </c>
      <c r="V18" s="79">
        <v>269</v>
      </c>
      <c r="W18" s="79">
        <v>269</v>
      </c>
      <c r="X18" s="79">
        <v>269</v>
      </c>
      <c r="Y18" s="79">
        <v>269</v>
      </c>
      <c r="Z18" s="79">
        <v>269</v>
      </c>
      <c r="AA18" s="79">
        <v>269</v>
      </c>
      <c r="AB18" s="79">
        <v>268</v>
      </c>
      <c r="AC18" s="79">
        <v>269</v>
      </c>
      <c r="AD18" s="80">
        <v>269</v>
      </c>
      <c r="AE18" s="80">
        <v>269</v>
      </c>
      <c r="AF18" s="79">
        <v>269</v>
      </c>
      <c r="AG18" s="80">
        <v>269</v>
      </c>
      <c r="AH18" s="80">
        <v>268</v>
      </c>
      <c r="AI18" s="80">
        <v>269</v>
      </c>
      <c r="AJ18" s="95">
        <v>269</v>
      </c>
      <c r="AK18" s="95">
        <v>269</v>
      </c>
      <c r="AL18" s="96">
        <v>268</v>
      </c>
      <c r="AM18" s="96">
        <v>268</v>
      </c>
      <c r="AN18" s="95">
        <v>268</v>
      </c>
      <c r="AO18" s="96">
        <v>268</v>
      </c>
      <c r="AP18" s="95">
        <v>268</v>
      </c>
      <c r="AQ18" s="96">
        <v>269</v>
      </c>
      <c r="AR18" s="95">
        <v>268</v>
      </c>
      <c r="AS18" s="95">
        <v>269</v>
      </c>
      <c r="AT18" s="95">
        <v>269</v>
      </c>
      <c r="AU18" s="95">
        <v>268</v>
      </c>
      <c r="AV18" s="96">
        <v>269</v>
      </c>
      <c r="AW18" s="95">
        <v>268</v>
      </c>
      <c r="AX18" s="96">
        <v>268</v>
      </c>
      <c r="AY18" s="96">
        <v>269</v>
      </c>
      <c r="AZ18" s="102">
        <v>269</v>
      </c>
      <c r="BA18" s="102">
        <v>268</v>
      </c>
      <c r="BB18" s="101">
        <v>268</v>
      </c>
      <c r="BC18" s="102">
        <v>268</v>
      </c>
      <c r="BD18" s="102">
        <v>268</v>
      </c>
      <c r="BE18" s="101">
        <v>268</v>
      </c>
      <c r="BF18" s="101">
        <v>269</v>
      </c>
      <c r="BG18" s="101">
        <v>269</v>
      </c>
      <c r="BH18" s="101">
        <v>268</v>
      </c>
      <c r="BI18" s="101">
        <v>268</v>
      </c>
      <c r="BJ18" s="101">
        <v>269</v>
      </c>
      <c r="BK18" s="101">
        <v>269</v>
      </c>
      <c r="BL18" s="101">
        <v>269</v>
      </c>
      <c r="BM18" s="101">
        <v>269</v>
      </c>
      <c r="BN18" s="101">
        <v>269</v>
      </c>
      <c r="BO18" s="101">
        <v>269</v>
      </c>
      <c r="BP18" s="101">
        <v>269</v>
      </c>
      <c r="BQ18" s="108">
        <v>268</v>
      </c>
      <c r="BR18" s="108">
        <v>268</v>
      </c>
      <c r="BS18" s="108">
        <v>267</v>
      </c>
      <c r="BT18" s="108">
        <v>269</v>
      </c>
      <c r="BU18" s="108">
        <v>268</v>
      </c>
      <c r="BV18" s="109">
        <v>268</v>
      </c>
      <c r="BW18" s="109">
        <v>268</v>
      </c>
      <c r="BX18" s="108">
        <v>268</v>
      </c>
      <c r="BY18" s="109">
        <v>269</v>
      </c>
      <c r="BZ18" s="109">
        <v>268</v>
      </c>
      <c r="CA18" s="109">
        <v>269</v>
      </c>
      <c r="CB18" s="109">
        <v>269</v>
      </c>
      <c r="CC18" s="109">
        <v>269</v>
      </c>
      <c r="CD18" s="109">
        <v>268</v>
      </c>
      <c r="CE18" s="109">
        <v>269</v>
      </c>
      <c r="CF18" s="109">
        <v>269</v>
      </c>
      <c r="CG18" s="109">
        <v>268</v>
      </c>
      <c r="CH18" s="117">
        <v>269</v>
      </c>
      <c r="CI18" s="117">
        <v>270</v>
      </c>
      <c r="CJ18" s="117">
        <v>269</v>
      </c>
      <c r="CK18" s="117">
        <v>269</v>
      </c>
      <c r="CL18" s="118">
        <v>269</v>
      </c>
      <c r="CM18" s="118">
        <v>269</v>
      </c>
      <c r="CN18" s="117">
        <v>268</v>
      </c>
      <c r="CO18" s="117">
        <v>269</v>
      </c>
      <c r="CP18" s="118">
        <v>269</v>
      </c>
      <c r="CQ18" s="117">
        <v>268</v>
      </c>
      <c r="CR18" s="118">
        <v>268</v>
      </c>
      <c r="CS18" s="117">
        <v>269</v>
      </c>
      <c r="CT18" s="122">
        <v>6462</v>
      </c>
    </row>
    <row r="19" spans="1:98" x14ac:dyDescent="0.2">
      <c r="A19" s="89" t="s">
        <v>34</v>
      </c>
      <c r="B19" s="87">
        <v>270</v>
      </c>
      <c r="C19" s="88">
        <v>271</v>
      </c>
      <c r="D19" s="88">
        <v>270</v>
      </c>
      <c r="E19" s="88">
        <v>270</v>
      </c>
      <c r="F19" s="87">
        <v>270</v>
      </c>
      <c r="G19" s="88">
        <v>270</v>
      </c>
      <c r="H19" s="88">
        <v>271</v>
      </c>
      <c r="I19" s="87">
        <v>271</v>
      </c>
      <c r="J19" s="87">
        <v>271</v>
      </c>
      <c r="K19" s="87">
        <v>271</v>
      </c>
      <c r="L19" s="87">
        <v>271</v>
      </c>
      <c r="M19" s="87">
        <v>271</v>
      </c>
      <c r="N19" s="87">
        <v>269</v>
      </c>
      <c r="O19" s="87">
        <v>272</v>
      </c>
      <c r="P19" s="87">
        <v>271</v>
      </c>
      <c r="Q19" s="87">
        <v>270</v>
      </c>
      <c r="R19" s="88">
        <v>270</v>
      </c>
      <c r="S19" s="79">
        <v>271</v>
      </c>
      <c r="T19" s="79">
        <v>271</v>
      </c>
      <c r="U19" s="79">
        <v>270</v>
      </c>
      <c r="V19" s="79">
        <v>271</v>
      </c>
      <c r="W19" s="79">
        <v>271</v>
      </c>
      <c r="X19" s="79">
        <v>270</v>
      </c>
      <c r="Y19" s="79">
        <v>270</v>
      </c>
      <c r="Z19" s="79">
        <v>272</v>
      </c>
      <c r="AA19" s="79">
        <v>270</v>
      </c>
      <c r="AB19" s="79">
        <v>270</v>
      </c>
      <c r="AC19" s="79">
        <v>267</v>
      </c>
      <c r="AD19" s="80">
        <v>270</v>
      </c>
      <c r="AE19" s="80">
        <v>269</v>
      </c>
      <c r="AF19" s="79">
        <v>271</v>
      </c>
      <c r="AG19" s="80">
        <v>271</v>
      </c>
      <c r="AH19" s="80">
        <v>271</v>
      </c>
      <c r="AI19" s="80">
        <v>271</v>
      </c>
      <c r="AJ19" s="95">
        <v>272</v>
      </c>
      <c r="AK19" s="95">
        <v>270</v>
      </c>
      <c r="AL19" s="96">
        <v>271</v>
      </c>
      <c r="AM19" s="96">
        <v>270</v>
      </c>
      <c r="AN19" s="95">
        <v>271</v>
      </c>
      <c r="AO19" s="96">
        <v>271</v>
      </c>
      <c r="AP19" s="95">
        <v>272</v>
      </c>
      <c r="AQ19" s="96">
        <v>270</v>
      </c>
      <c r="AR19" s="95">
        <v>271</v>
      </c>
      <c r="AS19" s="95">
        <v>272</v>
      </c>
      <c r="AT19" s="95">
        <v>270</v>
      </c>
      <c r="AU19" s="95">
        <v>271</v>
      </c>
      <c r="AV19" s="96">
        <v>271</v>
      </c>
      <c r="AW19" s="95">
        <v>269</v>
      </c>
      <c r="AX19" s="96">
        <v>270</v>
      </c>
      <c r="AY19" s="96">
        <v>270</v>
      </c>
      <c r="AZ19" s="102">
        <v>270</v>
      </c>
      <c r="BA19" s="102">
        <v>270</v>
      </c>
      <c r="BB19" s="101">
        <v>270</v>
      </c>
      <c r="BC19" s="102">
        <v>270</v>
      </c>
      <c r="BD19" s="102">
        <v>271</v>
      </c>
      <c r="BE19" s="101">
        <v>270</v>
      </c>
      <c r="BF19" s="101">
        <v>270</v>
      </c>
      <c r="BG19" s="101">
        <v>271</v>
      </c>
      <c r="BH19" s="101">
        <v>270</v>
      </c>
      <c r="BI19" s="101">
        <v>271</v>
      </c>
      <c r="BJ19" s="101">
        <v>270</v>
      </c>
      <c r="BK19" s="101">
        <v>270</v>
      </c>
      <c r="BL19" s="101">
        <v>270</v>
      </c>
      <c r="BM19" s="101">
        <v>270</v>
      </c>
      <c r="BN19" s="101">
        <v>270</v>
      </c>
      <c r="BO19" s="101">
        <v>270</v>
      </c>
      <c r="BP19" s="101">
        <v>270</v>
      </c>
      <c r="BQ19" s="108">
        <v>271</v>
      </c>
      <c r="BR19" s="108">
        <v>272</v>
      </c>
      <c r="BS19" s="108">
        <v>271</v>
      </c>
      <c r="BT19" s="108">
        <v>271</v>
      </c>
      <c r="BU19" s="108">
        <v>271</v>
      </c>
      <c r="BV19" s="109">
        <v>271</v>
      </c>
      <c r="BW19" s="109">
        <v>272</v>
      </c>
      <c r="BX19" s="108">
        <v>272</v>
      </c>
      <c r="BY19" s="109">
        <v>271</v>
      </c>
      <c r="BZ19" s="109">
        <v>271</v>
      </c>
      <c r="CA19" s="109">
        <v>271</v>
      </c>
      <c r="CB19" s="109">
        <v>272</v>
      </c>
      <c r="CC19" s="109">
        <v>272</v>
      </c>
      <c r="CD19" s="109">
        <v>270</v>
      </c>
      <c r="CE19" s="109">
        <v>271</v>
      </c>
      <c r="CF19" s="109">
        <v>272</v>
      </c>
      <c r="CG19" s="109">
        <v>271</v>
      </c>
      <c r="CH19" s="117">
        <v>271</v>
      </c>
      <c r="CI19" s="117">
        <v>270</v>
      </c>
      <c r="CJ19" s="117">
        <v>271</v>
      </c>
      <c r="CK19" s="117">
        <v>271</v>
      </c>
      <c r="CL19" s="118">
        <v>272</v>
      </c>
      <c r="CM19" s="118">
        <v>271</v>
      </c>
      <c r="CN19" s="117">
        <v>272</v>
      </c>
      <c r="CO19" s="117">
        <v>271</v>
      </c>
      <c r="CP19" s="118">
        <v>271</v>
      </c>
      <c r="CQ19" s="117">
        <v>270</v>
      </c>
      <c r="CR19" s="118">
        <v>270</v>
      </c>
      <c r="CS19" s="117">
        <v>270</v>
      </c>
      <c r="CT19" s="122">
        <v>6508</v>
      </c>
    </row>
    <row r="20" spans="1:98" x14ac:dyDescent="0.2">
      <c r="A20" s="89" t="s">
        <v>35</v>
      </c>
      <c r="B20" s="87">
        <v>0</v>
      </c>
      <c r="C20" s="87">
        <v>0</v>
      </c>
      <c r="D20" s="87">
        <v>0</v>
      </c>
      <c r="E20" s="87">
        <v>0</v>
      </c>
      <c r="F20" s="87">
        <v>0</v>
      </c>
      <c r="G20" s="87">
        <v>0</v>
      </c>
      <c r="H20" s="88">
        <v>0</v>
      </c>
      <c r="I20" s="87">
        <v>0</v>
      </c>
      <c r="J20" s="87">
        <v>0</v>
      </c>
      <c r="K20" s="87">
        <v>0</v>
      </c>
      <c r="L20" s="87">
        <v>0</v>
      </c>
      <c r="M20" s="87">
        <v>0</v>
      </c>
      <c r="N20" s="87">
        <v>0</v>
      </c>
      <c r="O20" s="87">
        <v>0</v>
      </c>
      <c r="P20" s="87">
        <v>0</v>
      </c>
      <c r="Q20" s="87">
        <v>0</v>
      </c>
      <c r="R20" s="88">
        <v>0</v>
      </c>
      <c r="S20" s="79">
        <v>0</v>
      </c>
      <c r="T20" s="79">
        <v>0</v>
      </c>
      <c r="U20" s="79">
        <v>0</v>
      </c>
      <c r="V20" s="79">
        <v>2</v>
      </c>
      <c r="W20" s="79">
        <v>15</v>
      </c>
      <c r="X20" s="79">
        <v>27</v>
      </c>
      <c r="Y20" s="79">
        <v>32</v>
      </c>
      <c r="Z20" s="79">
        <v>36</v>
      </c>
      <c r="AA20" s="79">
        <v>36</v>
      </c>
      <c r="AB20" s="79">
        <v>38</v>
      </c>
      <c r="AC20" s="79">
        <v>38</v>
      </c>
      <c r="AD20" s="79">
        <v>39</v>
      </c>
      <c r="AE20" s="80">
        <v>39</v>
      </c>
      <c r="AF20" s="79">
        <v>39</v>
      </c>
      <c r="AG20" s="79">
        <v>40</v>
      </c>
      <c r="AH20" s="79">
        <v>48</v>
      </c>
      <c r="AI20" s="79">
        <v>52</v>
      </c>
      <c r="AJ20" s="95">
        <v>52</v>
      </c>
      <c r="AK20" s="95">
        <v>53</v>
      </c>
      <c r="AL20" s="95">
        <v>53</v>
      </c>
      <c r="AM20" s="96">
        <v>51</v>
      </c>
      <c r="AN20" s="95">
        <v>52</v>
      </c>
      <c r="AO20" s="95">
        <v>53</v>
      </c>
      <c r="AP20" s="95">
        <v>52</v>
      </c>
      <c r="AQ20" s="95">
        <v>53</v>
      </c>
      <c r="AR20" s="95">
        <v>52</v>
      </c>
      <c r="AS20" s="95">
        <v>52</v>
      </c>
      <c r="AT20" s="95">
        <v>52</v>
      </c>
      <c r="AU20" s="95">
        <v>52</v>
      </c>
      <c r="AV20" s="95">
        <v>52</v>
      </c>
      <c r="AW20" s="95">
        <v>52</v>
      </c>
      <c r="AX20" s="95">
        <v>50</v>
      </c>
      <c r="AY20" s="95">
        <v>49</v>
      </c>
      <c r="AZ20" s="101">
        <v>40</v>
      </c>
      <c r="BA20" s="101">
        <v>13</v>
      </c>
      <c r="BB20" s="101">
        <v>36</v>
      </c>
      <c r="BC20" s="101">
        <v>28</v>
      </c>
      <c r="BD20" s="102">
        <v>25</v>
      </c>
      <c r="BE20" s="101">
        <v>33</v>
      </c>
      <c r="BF20" s="101">
        <v>32</v>
      </c>
      <c r="BG20" s="101">
        <v>33</v>
      </c>
      <c r="BH20" s="101">
        <v>33</v>
      </c>
      <c r="BI20" s="101">
        <v>34</v>
      </c>
      <c r="BJ20" s="101">
        <v>35</v>
      </c>
      <c r="BK20" s="101">
        <v>38</v>
      </c>
      <c r="BL20" s="101">
        <v>41</v>
      </c>
      <c r="BM20" s="101">
        <v>46</v>
      </c>
      <c r="BN20" s="101">
        <v>51</v>
      </c>
      <c r="BO20" s="101">
        <v>51</v>
      </c>
      <c r="BP20" s="101">
        <v>51</v>
      </c>
      <c r="BQ20" s="108">
        <v>52</v>
      </c>
      <c r="BR20" s="108">
        <v>52</v>
      </c>
      <c r="BS20" s="108">
        <v>52</v>
      </c>
      <c r="BT20" s="108">
        <v>52</v>
      </c>
      <c r="BU20" s="108">
        <v>52</v>
      </c>
      <c r="BV20" s="108">
        <v>52</v>
      </c>
      <c r="BW20" s="109">
        <v>52</v>
      </c>
      <c r="BX20" s="108">
        <v>52</v>
      </c>
      <c r="BY20" s="109">
        <v>52</v>
      </c>
      <c r="BZ20" s="109">
        <v>52</v>
      </c>
      <c r="CA20" s="109">
        <v>53</v>
      </c>
      <c r="CB20" s="109">
        <v>52</v>
      </c>
      <c r="CC20" s="109">
        <v>52</v>
      </c>
      <c r="CD20" s="109">
        <v>52</v>
      </c>
      <c r="CE20" s="109">
        <v>53</v>
      </c>
      <c r="CF20" s="109">
        <v>52</v>
      </c>
      <c r="CG20" s="108">
        <v>52</v>
      </c>
      <c r="CH20" s="117">
        <v>52</v>
      </c>
      <c r="CI20" s="117">
        <v>52</v>
      </c>
      <c r="CJ20" s="117">
        <v>52</v>
      </c>
      <c r="CK20" s="117">
        <v>52</v>
      </c>
      <c r="CL20" s="117">
        <v>52</v>
      </c>
      <c r="CM20" s="117">
        <v>52</v>
      </c>
      <c r="CN20" s="117">
        <v>51</v>
      </c>
      <c r="CO20" s="117">
        <v>46</v>
      </c>
      <c r="CP20" s="117">
        <v>46</v>
      </c>
      <c r="CQ20" s="117">
        <v>32</v>
      </c>
      <c r="CR20" s="117">
        <v>25</v>
      </c>
      <c r="CS20" s="117">
        <v>20</v>
      </c>
      <c r="CT20" s="122">
        <v>829</v>
      </c>
    </row>
    <row r="21" spans="1:98" x14ac:dyDescent="0.2">
      <c r="A21" s="89" t="s">
        <v>36</v>
      </c>
      <c r="B21" s="87">
        <v>5</v>
      </c>
      <c r="C21" s="87">
        <v>0</v>
      </c>
      <c r="D21" s="87">
        <v>0</v>
      </c>
      <c r="E21" s="87">
        <v>0</v>
      </c>
      <c r="F21" s="87">
        <v>0</v>
      </c>
      <c r="G21" s="87">
        <v>0</v>
      </c>
      <c r="H21" s="88">
        <v>0</v>
      </c>
      <c r="I21" s="87">
        <v>0</v>
      </c>
      <c r="J21" s="87">
        <v>0</v>
      </c>
      <c r="K21" s="87">
        <v>0</v>
      </c>
      <c r="L21" s="87">
        <v>0</v>
      </c>
      <c r="M21" s="87">
        <v>0</v>
      </c>
      <c r="N21" s="87">
        <v>0</v>
      </c>
      <c r="O21" s="87">
        <v>0</v>
      </c>
      <c r="P21" s="87">
        <v>0</v>
      </c>
      <c r="Q21" s="87">
        <v>0</v>
      </c>
      <c r="R21" s="88">
        <v>0</v>
      </c>
      <c r="S21" s="79">
        <v>0</v>
      </c>
      <c r="T21" s="79">
        <v>0</v>
      </c>
      <c r="U21" s="79">
        <v>0</v>
      </c>
      <c r="V21" s="79">
        <v>0</v>
      </c>
      <c r="W21" s="79">
        <v>12</v>
      </c>
      <c r="X21" s="79">
        <v>32</v>
      </c>
      <c r="Y21" s="79">
        <v>48</v>
      </c>
      <c r="Z21" s="79">
        <v>49</v>
      </c>
      <c r="AA21" s="79">
        <v>49</v>
      </c>
      <c r="AB21" s="79">
        <v>49</v>
      </c>
      <c r="AC21" s="79">
        <v>50</v>
      </c>
      <c r="AD21" s="79">
        <v>49</v>
      </c>
      <c r="AE21" s="80">
        <v>49</v>
      </c>
      <c r="AF21" s="79">
        <v>49</v>
      </c>
      <c r="AG21" s="79">
        <v>49</v>
      </c>
      <c r="AH21" s="79">
        <v>49</v>
      </c>
      <c r="AI21" s="79">
        <v>64</v>
      </c>
      <c r="AJ21" s="95">
        <v>62</v>
      </c>
      <c r="AK21" s="95">
        <v>61</v>
      </c>
      <c r="AL21" s="95">
        <v>59</v>
      </c>
      <c r="AM21" s="96">
        <v>58</v>
      </c>
      <c r="AN21" s="95">
        <v>58</v>
      </c>
      <c r="AO21" s="95">
        <v>58</v>
      </c>
      <c r="AP21" s="95">
        <v>58</v>
      </c>
      <c r="AQ21" s="95">
        <v>56</v>
      </c>
      <c r="AR21" s="95">
        <v>55</v>
      </c>
      <c r="AS21" s="95">
        <v>55</v>
      </c>
      <c r="AT21" s="95">
        <v>52</v>
      </c>
      <c r="AU21" s="95">
        <v>53</v>
      </c>
      <c r="AV21" s="95">
        <v>52</v>
      </c>
      <c r="AW21" s="95">
        <v>54</v>
      </c>
      <c r="AX21" s="95">
        <v>53</v>
      </c>
      <c r="AY21" s="95">
        <v>44</v>
      </c>
      <c r="AZ21" s="101">
        <v>49</v>
      </c>
      <c r="BA21" s="101">
        <v>52</v>
      </c>
      <c r="BB21" s="101">
        <v>53</v>
      </c>
      <c r="BC21" s="101">
        <v>47</v>
      </c>
      <c r="BD21" s="102">
        <v>47</v>
      </c>
      <c r="BE21" s="101">
        <v>53</v>
      </c>
      <c r="BF21" s="101">
        <v>53</v>
      </c>
      <c r="BG21" s="101">
        <v>52</v>
      </c>
      <c r="BH21" s="101">
        <v>52</v>
      </c>
      <c r="BI21" s="101">
        <v>52</v>
      </c>
      <c r="BJ21" s="101">
        <v>52</v>
      </c>
      <c r="BK21" s="101">
        <v>53</v>
      </c>
      <c r="BL21" s="101">
        <v>53</v>
      </c>
      <c r="BM21" s="101">
        <v>53</v>
      </c>
      <c r="BN21" s="101">
        <v>53</v>
      </c>
      <c r="BO21" s="101">
        <v>55</v>
      </c>
      <c r="BP21" s="101">
        <v>54</v>
      </c>
      <c r="BQ21" s="108">
        <v>55</v>
      </c>
      <c r="BR21" s="108">
        <v>55</v>
      </c>
      <c r="BS21" s="108">
        <v>56</v>
      </c>
      <c r="BT21" s="108">
        <v>57</v>
      </c>
      <c r="BU21" s="108">
        <v>56</v>
      </c>
      <c r="BV21" s="108">
        <v>57</v>
      </c>
      <c r="BW21" s="109">
        <v>56</v>
      </c>
      <c r="BX21" s="108">
        <v>58</v>
      </c>
      <c r="BY21" s="109">
        <v>56</v>
      </c>
      <c r="BZ21" s="109">
        <v>58</v>
      </c>
      <c r="CA21" s="109">
        <v>58</v>
      </c>
      <c r="CB21" s="109">
        <v>58</v>
      </c>
      <c r="CC21" s="109">
        <v>58</v>
      </c>
      <c r="CD21" s="109">
        <v>60</v>
      </c>
      <c r="CE21" s="109">
        <v>60</v>
      </c>
      <c r="CF21" s="109">
        <v>60</v>
      </c>
      <c r="CG21" s="108">
        <v>60</v>
      </c>
      <c r="CH21" s="117">
        <v>60</v>
      </c>
      <c r="CI21" s="117">
        <v>60</v>
      </c>
      <c r="CJ21" s="117">
        <v>60</v>
      </c>
      <c r="CK21" s="117">
        <v>60</v>
      </c>
      <c r="CL21" s="117">
        <v>60</v>
      </c>
      <c r="CM21" s="117">
        <v>61</v>
      </c>
      <c r="CN21" s="117">
        <v>61</v>
      </c>
      <c r="CO21" s="117">
        <v>60</v>
      </c>
      <c r="CP21" s="117">
        <v>60</v>
      </c>
      <c r="CQ21" s="117">
        <v>60</v>
      </c>
      <c r="CR21" s="117">
        <v>61</v>
      </c>
      <c r="CS21" s="117">
        <v>49</v>
      </c>
      <c r="CT21" s="122">
        <v>1017</v>
      </c>
    </row>
    <row r="22" spans="1:98" x14ac:dyDescent="0.2">
      <c r="A22" s="89" t="s">
        <v>37</v>
      </c>
      <c r="B22" s="87">
        <v>0</v>
      </c>
      <c r="C22" s="87">
        <v>0</v>
      </c>
      <c r="D22" s="87">
        <v>0</v>
      </c>
      <c r="E22" s="87">
        <v>0</v>
      </c>
      <c r="F22" s="87">
        <v>0</v>
      </c>
      <c r="G22" s="87">
        <v>0</v>
      </c>
      <c r="H22" s="88">
        <v>0</v>
      </c>
      <c r="I22" s="87">
        <v>0</v>
      </c>
      <c r="J22" s="87">
        <v>0</v>
      </c>
      <c r="K22" s="87">
        <v>0</v>
      </c>
      <c r="L22" s="87">
        <v>0</v>
      </c>
      <c r="M22" s="87">
        <v>0</v>
      </c>
      <c r="N22" s="87">
        <v>0</v>
      </c>
      <c r="O22" s="87">
        <v>0</v>
      </c>
      <c r="P22" s="87">
        <v>0</v>
      </c>
      <c r="Q22" s="87">
        <v>0</v>
      </c>
      <c r="R22" s="88">
        <v>0</v>
      </c>
      <c r="S22" s="79">
        <v>0</v>
      </c>
      <c r="T22" s="79">
        <v>0</v>
      </c>
      <c r="U22" s="79">
        <v>15</v>
      </c>
      <c r="V22" s="79">
        <v>15</v>
      </c>
      <c r="W22" s="79">
        <v>15</v>
      </c>
      <c r="X22" s="79">
        <v>15</v>
      </c>
      <c r="Y22" s="79">
        <v>15</v>
      </c>
      <c r="Z22" s="79">
        <v>15</v>
      </c>
      <c r="AA22" s="79">
        <v>15</v>
      </c>
      <c r="AB22" s="79">
        <v>15</v>
      </c>
      <c r="AC22" s="79">
        <v>15</v>
      </c>
      <c r="AD22" s="79">
        <v>15</v>
      </c>
      <c r="AE22" s="80">
        <v>15</v>
      </c>
      <c r="AF22" s="79">
        <v>15</v>
      </c>
      <c r="AG22" s="79">
        <v>15</v>
      </c>
      <c r="AH22" s="79">
        <v>15</v>
      </c>
      <c r="AI22" s="79">
        <v>15</v>
      </c>
      <c r="AJ22" s="95">
        <v>15</v>
      </c>
      <c r="AK22" s="95">
        <v>15</v>
      </c>
      <c r="AL22" s="95">
        <v>15</v>
      </c>
      <c r="AM22" s="96">
        <v>15</v>
      </c>
      <c r="AN22" s="95">
        <v>15</v>
      </c>
      <c r="AO22" s="95">
        <v>15</v>
      </c>
      <c r="AP22" s="95">
        <v>15</v>
      </c>
      <c r="AQ22" s="95">
        <v>15</v>
      </c>
      <c r="AR22" s="95">
        <v>15</v>
      </c>
      <c r="AS22" s="95">
        <v>15</v>
      </c>
      <c r="AT22" s="95">
        <v>15</v>
      </c>
      <c r="AU22" s="95">
        <v>15</v>
      </c>
      <c r="AV22" s="95">
        <v>15</v>
      </c>
      <c r="AW22" s="95">
        <v>15</v>
      </c>
      <c r="AX22" s="95">
        <v>15</v>
      </c>
      <c r="AY22" s="95">
        <v>15</v>
      </c>
      <c r="AZ22" s="101">
        <v>15</v>
      </c>
      <c r="BA22" s="101">
        <v>15</v>
      </c>
      <c r="BB22" s="101">
        <v>15</v>
      </c>
      <c r="BC22" s="101">
        <v>15</v>
      </c>
      <c r="BD22" s="102">
        <v>15</v>
      </c>
      <c r="BE22" s="101">
        <v>15</v>
      </c>
      <c r="BF22" s="101">
        <v>15</v>
      </c>
      <c r="BG22" s="101">
        <v>15</v>
      </c>
      <c r="BH22" s="101">
        <v>15</v>
      </c>
      <c r="BI22" s="101">
        <v>15</v>
      </c>
      <c r="BJ22" s="101">
        <v>15</v>
      </c>
      <c r="BK22" s="101">
        <v>15</v>
      </c>
      <c r="BL22" s="101">
        <v>15</v>
      </c>
      <c r="BM22" s="101">
        <v>15</v>
      </c>
      <c r="BN22" s="101">
        <v>15</v>
      </c>
      <c r="BO22" s="101">
        <v>15</v>
      </c>
      <c r="BP22" s="101">
        <v>15</v>
      </c>
      <c r="BQ22" s="108">
        <v>15</v>
      </c>
      <c r="BR22" s="108">
        <v>15</v>
      </c>
      <c r="BS22" s="108">
        <v>15</v>
      </c>
      <c r="BT22" s="108">
        <v>15</v>
      </c>
      <c r="BU22" s="108">
        <v>15</v>
      </c>
      <c r="BV22" s="108">
        <v>15</v>
      </c>
      <c r="BW22" s="109">
        <v>15</v>
      </c>
      <c r="BX22" s="108">
        <v>15</v>
      </c>
      <c r="BY22" s="109">
        <v>15</v>
      </c>
      <c r="BZ22" s="109">
        <v>15</v>
      </c>
      <c r="CA22" s="109">
        <v>15</v>
      </c>
      <c r="CB22" s="109">
        <v>15</v>
      </c>
      <c r="CC22" s="109">
        <v>15</v>
      </c>
      <c r="CD22" s="109">
        <v>15</v>
      </c>
      <c r="CE22" s="109">
        <v>15</v>
      </c>
      <c r="CF22" s="109">
        <v>15</v>
      </c>
      <c r="CG22" s="108">
        <v>15</v>
      </c>
      <c r="CH22" s="117">
        <v>15</v>
      </c>
      <c r="CI22" s="117">
        <v>15</v>
      </c>
      <c r="CJ22" s="117">
        <v>15</v>
      </c>
      <c r="CK22" s="117">
        <v>15</v>
      </c>
      <c r="CL22" s="117">
        <v>15</v>
      </c>
      <c r="CM22" s="117">
        <v>15</v>
      </c>
      <c r="CN22" s="117">
        <v>15</v>
      </c>
      <c r="CO22" s="117">
        <v>15</v>
      </c>
      <c r="CP22" s="117">
        <v>15</v>
      </c>
      <c r="CQ22" s="117">
        <v>15</v>
      </c>
      <c r="CR22" s="117">
        <v>15</v>
      </c>
      <c r="CS22" s="117">
        <v>15</v>
      </c>
      <c r="CT22" s="122">
        <v>308.7</v>
      </c>
    </row>
    <row r="23" spans="1:98" x14ac:dyDescent="0.2">
      <c r="A23" s="86" t="s">
        <v>38</v>
      </c>
      <c r="B23" s="87">
        <v>39</v>
      </c>
      <c r="C23" s="87">
        <v>33</v>
      </c>
      <c r="D23" s="87">
        <v>33</v>
      </c>
      <c r="E23" s="87">
        <v>33</v>
      </c>
      <c r="F23" s="87">
        <v>33</v>
      </c>
      <c r="G23" s="87">
        <v>33</v>
      </c>
      <c r="H23" s="88">
        <v>37</v>
      </c>
      <c r="I23" s="87">
        <v>32</v>
      </c>
      <c r="J23" s="87">
        <v>32</v>
      </c>
      <c r="K23" s="87">
        <v>32</v>
      </c>
      <c r="L23" s="87">
        <v>32</v>
      </c>
      <c r="M23" s="87">
        <v>32</v>
      </c>
      <c r="N23" s="87">
        <v>32</v>
      </c>
      <c r="O23" s="87">
        <v>33</v>
      </c>
      <c r="P23" s="87">
        <v>32</v>
      </c>
      <c r="Q23" s="87">
        <v>32</v>
      </c>
      <c r="R23" s="88">
        <v>33</v>
      </c>
      <c r="S23" s="79">
        <v>49</v>
      </c>
      <c r="T23" s="79">
        <v>61</v>
      </c>
      <c r="U23" s="79">
        <v>61</v>
      </c>
      <c r="V23" s="79">
        <v>61</v>
      </c>
      <c r="W23" s="79">
        <v>61</v>
      </c>
      <c r="X23" s="79">
        <v>61</v>
      </c>
      <c r="Y23" s="79">
        <v>61</v>
      </c>
      <c r="Z23" s="79">
        <v>61</v>
      </c>
      <c r="AA23" s="79">
        <v>61</v>
      </c>
      <c r="AB23" s="79">
        <v>61</v>
      </c>
      <c r="AC23" s="79">
        <v>61</v>
      </c>
      <c r="AD23" s="79">
        <v>61</v>
      </c>
      <c r="AE23" s="80">
        <v>61</v>
      </c>
      <c r="AF23" s="79">
        <v>61</v>
      </c>
      <c r="AG23" s="79">
        <v>61</v>
      </c>
      <c r="AH23" s="79">
        <v>61</v>
      </c>
      <c r="AI23" s="79">
        <v>61</v>
      </c>
      <c r="AJ23" s="95">
        <v>61</v>
      </c>
      <c r="AK23" s="95">
        <v>61</v>
      </c>
      <c r="AL23" s="95">
        <v>60</v>
      </c>
      <c r="AM23" s="96">
        <v>60</v>
      </c>
      <c r="AN23" s="95">
        <v>60</v>
      </c>
      <c r="AO23" s="95">
        <v>60</v>
      </c>
      <c r="AP23" s="95">
        <v>60</v>
      </c>
      <c r="AQ23" s="95">
        <v>60</v>
      </c>
      <c r="AR23" s="95">
        <v>60</v>
      </c>
      <c r="AS23" s="95">
        <v>60</v>
      </c>
      <c r="AT23" s="95">
        <v>61</v>
      </c>
      <c r="AU23" s="95">
        <v>60</v>
      </c>
      <c r="AV23" s="95">
        <v>60</v>
      </c>
      <c r="AW23" s="95">
        <v>60</v>
      </c>
      <c r="AX23" s="95">
        <v>60</v>
      </c>
      <c r="AY23" s="95">
        <v>59</v>
      </c>
      <c r="AZ23" s="101">
        <v>60</v>
      </c>
      <c r="BA23" s="101">
        <v>58</v>
      </c>
      <c r="BB23" s="101">
        <v>61</v>
      </c>
      <c r="BC23" s="101">
        <v>60</v>
      </c>
      <c r="BD23" s="102">
        <v>60</v>
      </c>
      <c r="BE23" s="101">
        <v>60</v>
      </c>
      <c r="BF23" s="101">
        <v>60</v>
      </c>
      <c r="BG23" s="101">
        <v>60</v>
      </c>
      <c r="BH23" s="101">
        <v>60</v>
      </c>
      <c r="BI23" s="101">
        <v>57</v>
      </c>
      <c r="BJ23" s="101">
        <v>59</v>
      </c>
      <c r="BK23" s="101">
        <v>59</v>
      </c>
      <c r="BL23" s="101">
        <v>59</v>
      </c>
      <c r="BM23" s="101">
        <v>60</v>
      </c>
      <c r="BN23" s="101">
        <v>60</v>
      </c>
      <c r="BO23" s="101">
        <v>60</v>
      </c>
      <c r="BP23" s="101">
        <v>60</v>
      </c>
      <c r="BQ23" s="108">
        <v>60</v>
      </c>
      <c r="BR23" s="108">
        <v>50</v>
      </c>
      <c r="BS23" s="108">
        <v>49</v>
      </c>
      <c r="BT23" s="108">
        <v>51</v>
      </c>
      <c r="BU23" s="108">
        <v>59</v>
      </c>
      <c r="BV23" s="108">
        <v>56</v>
      </c>
      <c r="BW23" s="109">
        <v>59</v>
      </c>
      <c r="BX23" s="108">
        <v>61</v>
      </c>
      <c r="BY23" s="109">
        <v>61</v>
      </c>
      <c r="BZ23" s="109">
        <v>61</v>
      </c>
      <c r="CA23" s="109">
        <v>61</v>
      </c>
      <c r="CB23" s="109">
        <v>61</v>
      </c>
      <c r="CC23" s="109">
        <v>61</v>
      </c>
      <c r="CD23" s="109">
        <v>61</v>
      </c>
      <c r="CE23" s="109">
        <v>61</v>
      </c>
      <c r="CF23" s="109">
        <v>61</v>
      </c>
      <c r="CG23" s="108">
        <v>61</v>
      </c>
      <c r="CH23" s="117">
        <v>61</v>
      </c>
      <c r="CI23" s="117">
        <v>61</v>
      </c>
      <c r="CJ23" s="117">
        <v>61</v>
      </c>
      <c r="CK23" s="117">
        <v>61</v>
      </c>
      <c r="CL23" s="117">
        <v>61</v>
      </c>
      <c r="CM23" s="117">
        <v>61</v>
      </c>
      <c r="CN23" s="117">
        <v>61</v>
      </c>
      <c r="CO23" s="117">
        <v>61</v>
      </c>
      <c r="CP23" s="117">
        <v>61</v>
      </c>
      <c r="CQ23" s="117">
        <v>61</v>
      </c>
      <c r="CR23" s="117">
        <v>61</v>
      </c>
      <c r="CS23" s="117">
        <v>61</v>
      </c>
      <c r="CT23" s="122">
        <v>1316</v>
      </c>
    </row>
    <row r="24" spans="1:98" x14ac:dyDescent="0.2">
      <c r="A24" s="86" t="s">
        <v>39</v>
      </c>
      <c r="B24" s="87">
        <v>0</v>
      </c>
      <c r="C24" s="87">
        <v>0</v>
      </c>
      <c r="D24" s="87">
        <v>0</v>
      </c>
      <c r="E24" s="87">
        <v>0</v>
      </c>
      <c r="F24" s="87">
        <v>0</v>
      </c>
      <c r="G24" s="87">
        <v>0</v>
      </c>
      <c r="H24" s="88">
        <v>0</v>
      </c>
      <c r="I24" s="87">
        <v>0</v>
      </c>
      <c r="J24" s="87">
        <v>0</v>
      </c>
      <c r="K24" s="87">
        <v>0</v>
      </c>
      <c r="L24" s="87">
        <v>0</v>
      </c>
      <c r="M24" s="87">
        <v>0</v>
      </c>
      <c r="N24" s="87">
        <v>0</v>
      </c>
      <c r="O24" s="87">
        <v>0</v>
      </c>
      <c r="P24" s="87">
        <v>0</v>
      </c>
      <c r="Q24" s="87">
        <v>0</v>
      </c>
      <c r="R24" s="88">
        <v>0</v>
      </c>
      <c r="S24" s="79">
        <v>0</v>
      </c>
      <c r="T24" s="79">
        <v>0</v>
      </c>
      <c r="U24" s="79">
        <v>0</v>
      </c>
      <c r="V24" s="79">
        <v>0</v>
      </c>
      <c r="W24" s="79">
        <v>0</v>
      </c>
      <c r="X24" s="79">
        <v>0</v>
      </c>
      <c r="Y24" s="79">
        <v>0</v>
      </c>
      <c r="Z24" s="79">
        <v>0</v>
      </c>
      <c r="AA24" s="79">
        <v>0</v>
      </c>
      <c r="AB24" s="79">
        <v>0</v>
      </c>
      <c r="AC24" s="79">
        <v>0</v>
      </c>
      <c r="AD24" s="79">
        <v>0</v>
      </c>
      <c r="AE24" s="80">
        <v>0</v>
      </c>
      <c r="AF24" s="79">
        <v>0</v>
      </c>
      <c r="AG24" s="79">
        <v>0</v>
      </c>
      <c r="AH24" s="79">
        <v>0</v>
      </c>
      <c r="AI24" s="79">
        <v>0</v>
      </c>
      <c r="AJ24" s="95">
        <v>0</v>
      </c>
      <c r="AK24" s="95">
        <v>0</v>
      </c>
      <c r="AL24" s="95">
        <v>0</v>
      </c>
      <c r="AM24" s="96">
        <v>0</v>
      </c>
      <c r="AN24" s="95">
        <v>0</v>
      </c>
      <c r="AO24" s="95">
        <v>0</v>
      </c>
      <c r="AP24" s="95">
        <v>0</v>
      </c>
      <c r="AQ24" s="95">
        <v>0</v>
      </c>
      <c r="AR24" s="95">
        <v>0</v>
      </c>
      <c r="AS24" s="95">
        <v>0</v>
      </c>
      <c r="AT24" s="95">
        <v>0</v>
      </c>
      <c r="AU24" s="95">
        <v>0</v>
      </c>
      <c r="AV24" s="95">
        <v>0</v>
      </c>
      <c r="AW24" s="95">
        <v>0</v>
      </c>
      <c r="AX24" s="95">
        <v>0</v>
      </c>
      <c r="AY24" s="95">
        <v>0</v>
      </c>
      <c r="AZ24" s="101">
        <v>0</v>
      </c>
      <c r="BA24" s="101">
        <v>0</v>
      </c>
      <c r="BB24" s="101">
        <v>0</v>
      </c>
      <c r="BC24" s="101">
        <v>0</v>
      </c>
      <c r="BD24" s="102">
        <v>0</v>
      </c>
      <c r="BE24" s="101">
        <v>0</v>
      </c>
      <c r="BF24" s="101">
        <v>0</v>
      </c>
      <c r="BG24" s="101">
        <v>0</v>
      </c>
      <c r="BH24" s="101">
        <v>0</v>
      </c>
      <c r="BI24" s="101">
        <v>0</v>
      </c>
      <c r="BJ24" s="101">
        <v>0</v>
      </c>
      <c r="BK24" s="101">
        <v>0</v>
      </c>
      <c r="BL24" s="101">
        <v>0</v>
      </c>
      <c r="BM24" s="101">
        <v>0</v>
      </c>
      <c r="BN24" s="101">
        <v>0</v>
      </c>
      <c r="BO24" s="101">
        <v>0</v>
      </c>
      <c r="BP24" s="101">
        <v>0</v>
      </c>
      <c r="BQ24" s="108">
        <v>0</v>
      </c>
      <c r="BR24" s="108">
        <v>0</v>
      </c>
      <c r="BS24" s="108">
        <v>0</v>
      </c>
      <c r="BT24" s="108">
        <v>0</v>
      </c>
      <c r="BU24" s="108">
        <v>0</v>
      </c>
      <c r="BV24" s="108">
        <v>0</v>
      </c>
      <c r="BW24" s="109">
        <v>0</v>
      </c>
      <c r="BX24" s="108">
        <v>0</v>
      </c>
      <c r="BY24" s="108">
        <v>0</v>
      </c>
      <c r="BZ24" s="108">
        <v>0</v>
      </c>
      <c r="CA24" s="108">
        <v>0</v>
      </c>
      <c r="CB24" s="108">
        <v>0</v>
      </c>
      <c r="CC24" s="108">
        <v>0</v>
      </c>
      <c r="CD24" s="108">
        <v>0</v>
      </c>
      <c r="CE24" s="108">
        <v>0</v>
      </c>
      <c r="CF24" s="108">
        <v>0</v>
      </c>
      <c r="CG24" s="108">
        <v>0</v>
      </c>
      <c r="CH24" s="117">
        <v>0</v>
      </c>
      <c r="CI24" s="117">
        <v>0</v>
      </c>
      <c r="CJ24" s="117">
        <v>0</v>
      </c>
      <c r="CK24" s="117">
        <v>0</v>
      </c>
      <c r="CL24" s="117">
        <v>0</v>
      </c>
      <c r="CM24" s="117">
        <v>0</v>
      </c>
      <c r="CN24" s="117">
        <v>0</v>
      </c>
      <c r="CO24" s="117">
        <v>0</v>
      </c>
      <c r="CP24" s="117">
        <v>0</v>
      </c>
      <c r="CQ24" s="117">
        <v>0</v>
      </c>
      <c r="CR24" s="117">
        <v>0</v>
      </c>
      <c r="CS24" s="117">
        <v>0</v>
      </c>
      <c r="CT24" s="122">
        <v>0</v>
      </c>
    </row>
    <row r="25" spans="1:98" x14ac:dyDescent="0.2">
      <c r="A25" s="89" t="s">
        <v>40</v>
      </c>
      <c r="B25" s="87">
        <v>84</v>
      </c>
      <c r="C25" s="87">
        <v>84</v>
      </c>
      <c r="D25" s="87">
        <v>44</v>
      </c>
      <c r="E25" s="87">
        <v>44</v>
      </c>
      <c r="F25" s="87">
        <v>44</v>
      </c>
      <c r="G25" s="87">
        <v>44</v>
      </c>
      <c r="H25" s="88">
        <v>45</v>
      </c>
      <c r="I25" s="87">
        <v>45</v>
      </c>
      <c r="J25" s="87">
        <v>44</v>
      </c>
      <c r="K25" s="87">
        <v>44</v>
      </c>
      <c r="L25" s="87">
        <v>44</v>
      </c>
      <c r="M25" s="87">
        <v>44</v>
      </c>
      <c r="N25" s="87">
        <v>44</v>
      </c>
      <c r="O25" s="87">
        <v>44</v>
      </c>
      <c r="P25" s="87">
        <v>44</v>
      </c>
      <c r="Q25" s="87">
        <v>44</v>
      </c>
      <c r="R25" s="88">
        <v>44</v>
      </c>
      <c r="S25" s="79">
        <v>44</v>
      </c>
      <c r="T25" s="79">
        <v>60</v>
      </c>
      <c r="U25" s="79">
        <v>78</v>
      </c>
      <c r="V25" s="79">
        <v>78</v>
      </c>
      <c r="W25" s="79">
        <v>71</v>
      </c>
      <c r="X25" s="79">
        <v>73</v>
      </c>
      <c r="Y25" s="79">
        <v>65</v>
      </c>
      <c r="Z25" s="79">
        <v>71</v>
      </c>
      <c r="AA25" s="79">
        <v>72</v>
      </c>
      <c r="AB25" s="79">
        <v>71</v>
      </c>
      <c r="AC25" s="79">
        <v>72</v>
      </c>
      <c r="AD25" s="79">
        <v>64</v>
      </c>
      <c r="AE25" s="80">
        <v>68</v>
      </c>
      <c r="AF25" s="79">
        <v>71</v>
      </c>
      <c r="AG25" s="79">
        <v>71</v>
      </c>
      <c r="AH25" s="79">
        <v>71</v>
      </c>
      <c r="AI25" s="79">
        <v>71</v>
      </c>
      <c r="AJ25" s="95">
        <v>70</v>
      </c>
      <c r="AK25" s="95">
        <v>71</v>
      </c>
      <c r="AL25" s="95">
        <v>70</v>
      </c>
      <c r="AM25" s="96">
        <v>70</v>
      </c>
      <c r="AN25" s="95">
        <v>70</v>
      </c>
      <c r="AO25" s="95">
        <v>76</v>
      </c>
      <c r="AP25" s="95">
        <v>76</v>
      </c>
      <c r="AQ25" s="95">
        <v>75</v>
      </c>
      <c r="AR25" s="95">
        <v>75</v>
      </c>
      <c r="AS25" s="95">
        <v>76</v>
      </c>
      <c r="AT25" s="95">
        <v>73</v>
      </c>
      <c r="AU25" s="95">
        <v>75</v>
      </c>
      <c r="AV25" s="95">
        <v>74</v>
      </c>
      <c r="AW25" s="95">
        <v>75</v>
      </c>
      <c r="AX25" s="95">
        <v>74</v>
      </c>
      <c r="AY25" s="95">
        <v>73</v>
      </c>
      <c r="AZ25" s="101">
        <v>74</v>
      </c>
      <c r="BA25" s="101">
        <v>73</v>
      </c>
      <c r="BB25" s="101">
        <v>72</v>
      </c>
      <c r="BC25" s="101">
        <v>73</v>
      </c>
      <c r="BD25" s="102">
        <v>72</v>
      </c>
      <c r="BE25" s="101">
        <v>70</v>
      </c>
      <c r="BF25" s="101">
        <v>63</v>
      </c>
      <c r="BG25" s="101">
        <v>66</v>
      </c>
      <c r="BH25" s="101">
        <v>66</v>
      </c>
      <c r="BI25" s="101">
        <v>65</v>
      </c>
      <c r="BJ25" s="101">
        <v>66</v>
      </c>
      <c r="BK25" s="101">
        <v>66</v>
      </c>
      <c r="BL25" s="101">
        <v>66</v>
      </c>
      <c r="BM25" s="101">
        <v>66</v>
      </c>
      <c r="BN25" s="101">
        <v>67</v>
      </c>
      <c r="BO25" s="101">
        <v>73</v>
      </c>
      <c r="BP25" s="101">
        <v>73</v>
      </c>
      <c r="BQ25" s="108">
        <v>72</v>
      </c>
      <c r="BR25" s="108">
        <v>74</v>
      </c>
      <c r="BS25" s="108">
        <v>73</v>
      </c>
      <c r="BT25" s="108">
        <v>76</v>
      </c>
      <c r="BU25" s="108">
        <v>75</v>
      </c>
      <c r="BV25" s="108">
        <v>75</v>
      </c>
      <c r="BW25" s="109">
        <v>75</v>
      </c>
      <c r="BX25" s="108">
        <v>78</v>
      </c>
      <c r="BY25" s="109">
        <v>82</v>
      </c>
      <c r="BZ25" s="109">
        <v>83</v>
      </c>
      <c r="CA25" s="109">
        <v>84</v>
      </c>
      <c r="CB25" s="109">
        <v>83</v>
      </c>
      <c r="CC25" s="109">
        <v>83</v>
      </c>
      <c r="CD25" s="109">
        <v>85</v>
      </c>
      <c r="CE25" s="109">
        <v>83</v>
      </c>
      <c r="CF25" s="109">
        <v>83</v>
      </c>
      <c r="CG25" s="108">
        <v>84</v>
      </c>
      <c r="CH25" s="117">
        <v>84</v>
      </c>
      <c r="CI25" s="117">
        <v>84</v>
      </c>
      <c r="CJ25" s="117">
        <v>84</v>
      </c>
      <c r="CK25" s="117">
        <v>84</v>
      </c>
      <c r="CL25" s="117">
        <v>85</v>
      </c>
      <c r="CM25" s="117">
        <v>84</v>
      </c>
      <c r="CN25" s="117">
        <v>84</v>
      </c>
      <c r="CO25" s="117">
        <v>84</v>
      </c>
      <c r="CP25" s="117">
        <v>84</v>
      </c>
      <c r="CQ25" s="117">
        <v>63</v>
      </c>
      <c r="CR25" s="117">
        <v>63</v>
      </c>
      <c r="CS25" s="117">
        <v>44</v>
      </c>
      <c r="CT25" s="122">
        <v>1673</v>
      </c>
    </row>
    <row r="26" spans="1:98" x14ac:dyDescent="0.2">
      <c r="A26" s="89" t="s">
        <v>41</v>
      </c>
      <c r="B26" s="87">
        <v>0</v>
      </c>
      <c r="C26" s="87">
        <v>0</v>
      </c>
      <c r="D26" s="87">
        <v>0</v>
      </c>
      <c r="E26" s="87">
        <v>0</v>
      </c>
      <c r="F26" s="87">
        <v>0</v>
      </c>
      <c r="G26" s="87">
        <v>0</v>
      </c>
      <c r="H26" s="88">
        <v>0</v>
      </c>
      <c r="I26" s="87">
        <v>0</v>
      </c>
      <c r="J26" s="87">
        <v>0</v>
      </c>
      <c r="K26" s="87">
        <v>0</v>
      </c>
      <c r="L26" s="87">
        <v>0</v>
      </c>
      <c r="M26" s="87">
        <v>0</v>
      </c>
      <c r="N26" s="87">
        <v>0</v>
      </c>
      <c r="O26" s="87">
        <v>0</v>
      </c>
      <c r="P26" s="87">
        <v>0</v>
      </c>
      <c r="Q26" s="87">
        <v>0</v>
      </c>
      <c r="R26" s="88">
        <v>0</v>
      </c>
      <c r="S26" s="79">
        <v>0</v>
      </c>
      <c r="T26" s="79">
        <v>0</v>
      </c>
      <c r="U26" s="79">
        <v>0</v>
      </c>
      <c r="V26" s="79">
        <v>23</v>
      </c>
      <c r="W26" s="79">
        <v>23</v>
      </c>
      <c r="X26" s="79">
        <v>23</v>
      </c>
      <c r="Y26" s="79">
        <v>23</v>
      </c>
      <c r="Z26" s="79">
        <v>23</v>
      </c>
      <c r="AA26" s="79">
        <v>23</v>
      </c>
      <c r="AB26" s="79">
        <v>23</v>
      </c>
      <c r="AC26" s="79">
        <v>23</v>
      </c>
      <c r="AD26" s="79">
        <v>23</v>
      </c>
      <c r="AE26" s="80">
        <v>23</v>
      </c>
      <c r="AF26" s="79">
        <v>23</v>
      </c>
      <c r="AG26" s="79">
        <v>23</v>
      </c>
      <c r="AH26" s="79">
        <v>23</v>
      </c>
      <c r="AI26" s="79">
        <v>23</v>
      </c>
      <c r="AJ26" s="95">
        <v>23</v>
      </c>
      <c r="AK26" s="95">
        <v>23</v>
      </c>
      <c r="AL26" s="95">
        <v>23</v>
      </c>
      <c r="AM26" s="96">
        <v>23</v>
      </c>
      <c r="AN26" s="95">
        <v>23</v>
      </c>
      <c r="AO26" s="95">
        <v>23</v>
      </c>
      <c r="AP26" s="95">
        <v>23</v>
      </c>
      <c r="AQ26" s="95">
        <v>23</v>
      </c>
      <c r="AR26" s="95">
        <v>23</v>
      </c>
      <c r="AS26" s="95">
        <v>23</v>
      </c>
      <c r="AT26" s="95">
        <v>23</v>
      </c>
      <c r="AU26" s="95">
        <v>23</v>
      </c>
      <c r="AV26" s="95">
        <v>23</v>
      </c>
      <c r="AW26" s="95">
        <v>23</v>
      </c>
      <c r="AX26" s="95">
        <v>23</v>
      </c>
      <c r="AY26" s="95">
        <v>23</v>
      </c>
      <c r="AZ26" s="101">
        <v>23</v>
      </c>
      <c r="BA26" s="101">
        <v>23</v>
      </c>
      <c r="BB26" s="101">
        <v>23</v>
      </c>
      <c r="BC26" s="101">
        <v>23</v>
      </c>
      <c r="BD26" s="102">
        <v>23</v>
      </c>
      <c r="BE26" s="101">
        <v>23</v>
      </c>
      <c r="BF26" s="101">
        <v>23</v>
      </c>
      <c r="BG26" s="101">
        <v>23</v>
      </c>
      <c r="BH26" s="101">
        <v>23</v>
      </c>
      <c r="BI26" s="101">
        <v>23</v>
      </c>
      <c r="BJ26" s="101">
        <v>23</v>
      </c>
      <c r="BK26" s="101">
        <v>23</v>
      </c>
      <c r="BL26" s="101">
        <v>23</v>
      </c>
      <c r="BM26" s="101">
        <v>23</v>
      </c>
      <c r="BN26" s="101">
        <v>23</v>
      </c>
      <c r="BO26" s="101">
        <v>23</v>
      </c>
      <c r="BP26" s="101">
        <v>23</v>
      </c>
      <c r="BQ26" s="108">
        <v>23</v>
      </c>
      <c r="BR26" s="108">
        <v>23</v>
      </c>
      <c r="BS26" s="108">
        <v>23</v>
      </c>
      <c r="BT26" s="108">
        <v>23</v>
      </c>
      <c r="BU26" s="108">
        <v>23</v>
      </c>
      <c r="BV26" s="108">
        <v>23</v>
      </c>
      <c r="BW26" s="109">
        <v>23</v>
      </c>
      <c r="BX26" s="108">
        <v>23</v>
      </c>
      <c r="BY26" s="109">
        <v>23</v>
      </c>
      <c r="BZ26" s="109">
        <v>23</v>
      </c>
      <c r="CA26" s="109">
        <v>23</v>
      </c>
      <c r="CB26" s="109">
        <v>23</v>
      </c>
      <c r="CC26" s="109">
        <v>23</v>
      </c>
      <c r="CD26" s="109">
        <v>23</v>
      </c>
      <c r="CE26" s="109">
        <v>23</v>
      </c>
      <c r="CF26" s="109">
        <v>23</v>
      </c>
      <c r="CG26" s="108">
        <v>23</v>
      </c>
      <c r="CH26" s="117">
        <v>23</v>
      </c>
      <c r="CI26" s="117">
        <v>23</v>
      </c>
      <c r="CJ26" s="117">
        <v>23</v>
      </c>
      <c r="CK26" s="117">
        <v>23</v>
      </c>
      <c r="CL26" s="117">
        <v>23</v>
      </c>
      <c r="CM26" s="117">
        <v>23</v>
      </c>
      <c r="CN26" s="117">
        <v>23</v>
      </c>
      <c r="CO26" s="117">
        <v>23</v>
      </c>
      <c r="CP26" s="117">
        <v>0</v>
      </c>
      <c r="CQ26" s="117">
        <v>0</v>
      </c>
      <c r="CR26" s="117">
        <v>0</v>
      </c>
      <c r="CS26" s="117">
        <v>0</v>
      </c>
      <c r="CT26" s="122">
        <v>419.4</v>
      </c>
    </row>
    <row r="27" spans="1:98" x14ac:dyDescent="0.2">
      <c r="A27" s="89" t="s">
        <v>42</v>
      </c>
      <c r="B27" s="87">
        <v>0</v>
      </c>
      <c r="C27" s="87">
        <v>0</v>
      </c>
      <c r="D27" s="87">
        <v>0</v>
      </c>
      <c r="E27" s="87">
        <v>0</v>
      </c>
      <c r="F27" s="87">
        <v>0</v>
      </c>
      <c r="G27" s="87">
        <v>0</v>
      </c>
      <c r="H27" s="88">
        <v>0</v>
      </c>
      <c r="I27" s="87">
        <v>0</v>
      </c>
      <c r="J27" s="87">
        <v>0</v>
      </c>
      <c r="K27" s="87">
        <v>0</v>
      </c>
      <c r="L27" s="87">
        <v>0</v>
      </c>
      <c r="M27" s="87">
        <v>0</v>
      </c>
      <c r="N27" s="87">
        <v>0</v>
      </c>
      <c r="O27" s="87">
        <v>0</v>
      </c>
      <c r="P27" s="87">
        <v>0</v>
      </c>
      <c r="Q27" s="87">
        <v>0</v>
      </c>
      <c r="R27" s="88">
        <v>0</v>
      </c>
      <c r="S27" s="79">
        <v>0</v>
      </c>
      <c r="T27" s="79">
        <v>0</v>
      </c>
      <c r="U27" s="79">
        <v>2</v>
      </c>
      <c r="V27" s="79">
        <v>10</v>
      </c>
      <c r="W27" s="79">
        <v>19</v>
      </c>
      <c r="X27" s="79">
        <v>19</v>
      </c>
      <c r="Y27" s="79">
        <v>19</v>
      </c>
      <c r="Z27" s="79">
        <v>24</v>
      </c>
      <c r="AA27" s="79">
        <v>26</v>
      </c>
      <c r="AB27" s="79">
        <v>32</v>
      </c>
      <c r="AC27" s="79">
        <v>37</v>
      </c>
      <c r="AD27" s="79">
        <v>39</v>
      </c>
      <c r="AE27" s="80">
        <v>40</v>
      </c>
      <c r="AF27" s="79">
        <v>40</v>
      </c>
      <c r="AG27" s="79">
        <v>39</v>
      </c>
      <c r="AH27" s="79">
        <v>39</v>
      </c>
      <c r="AI27" s="79">
        <v>39</v>
      </c>
      <c r="AJ27" s="95">
        <v>39</v>
      </c>
      <c r="AK27" s="95">
        <v>40</v>
      </c>
      <c r="AL27" s="95">
        <v>40</v>
      </c>
      <c r="AM27" s="96">
        <v>40</v>
      </c>
      <c r="AN27" s="95">
        <v>39</v>
      </c>
      <c r="AO27" s="95">
        <v>39</v>
      </c>
      <c r="AP27" s="95">
        <v>39</v>
      </c>
      <c r="AQ27" s="95">
        <v>39</v>
      </c>
      <c r="AR27" s="95">
        <v>38</v>
      </c>
      <c r="AS27" s="95">
        <v>38</v>
      </c>
      <c r="AT27" s="95">
        <v>38</v>
      </c>
      <c r="AU27" s="95">
        <v>38</v>
      </c>
      <c r="AV27" s="95">
        <v>38</v>
      </c>
      <c r="AW27" s="95">
        <v>38</v>
      </c>
      <c r="AX27" s="95">
        <v>38</v>
      </c>
      <c r="AY27" s="95">
        <v>38</v>
      </c>
      <c r="AZ27" s="101">
        <v>38</v>
      </c>
      <c r="BA27" s="101">
        <v>38</v>
      </c>
      <c r="BB27" s="101">
        <v>38</v>
      </c>
      <c r="BC27" s="101">
        <v>38</v>
      </c>
      <c r="BD27" s="102">
        <v>38</v>
      </c>
      <c r="BE27" s="101">
        <v>38</v>
      </c>
      <c r="BF27" s="101">
        <v>38</v>
      </c>
      <c r="BG27" s="101">
        <v>38</v>
      </c>
      <c r="BH27" s="101">
        <v>38</v>
      </c>
      <c r="BI27" s="101">
        <v>38</v>
      </c>
      <c r="BJ27" s="101">
        <v>38</v>
      </c>
      <c r="BK27" s="101">
        <v>38</v>
      </c>
      <c r="BL27" s="101">
        <v>38</v>
      </c>
      <c r="BM27" s="101">
        <v>38</v>
      </c>
      <c r="BN27" s="101">
        <v>38</v>
      </c>
      <c r="BO27" s="101">
        <v>32</v>
      </c>
      <c r="BP27" s="101">
        <v>32</v>
      </c>
      <c r="BQ27" s="108">
        <v>32</v>
      </c>
      <c r="BR27" s="108">
        <v>32</v>
      </c>
      <c r="BS27" s="108">
        <v>32</v>
      </c>
      <c r="BT27" s="108">
        <v>32</v>
      </c>
      <c r="BU27" s="108">
        <v>32</v>
      </c>
      <c r="BV27" s="108">
        <v>32</v>
      </c>
      <c r="BW27" s="109">
        <v>32</v>
      </c>
      <c r="BX27" s="108">
        <v>33</v>
      </c>
      <c r="BY27" s="109">
        <v>33</v>
      </c>
      <c r="BZ27" s="109">
        <v>33</v>
      </c>
      <c r="CA27" s="109">
        <v>33</v>
      </c>
      <c r="CB27" s="109">
        <v>33</v>
      </c>
      <c r="CC27" s="109">
        <v>33</v>
      </c>
      <c r="CD27" s="109">
        <v>36</v>
      </c>
      <c r="CE27" s="109">
        <v>37</v>
      </c>
      <c r="CF27" s="109">
        <v>38</v>
      </c>
      <c r="CG27" s="108">
        <v>39</v>
      </c>
      <c r="CH27" s="117">
        <v>39</v>
      </c>
      <c r="CI27" s="117">
        <v>33</v>
      </c>
      <c r="CJ27" s="117">
        <v>33</v>
      </c>
      <c r="CK27" s="117">
        <v>33</v>
      </c>
      <c r="CL27" s="117">
        <v>32</v>
      </c>
      <c r="CM27" s="117">
        <v>26</v>
      </c>
      <c r="CN27" s="117">
        <v>20</v>
      </c>
      <c r="CO27" s="117">
        <v>15</v>
      </c>
      <c r="CP27" s="117">
        <v>11</v>
      </c>
      <c r="CQ27" s="117">
        <v>11</v>
      </c>
      <c r="CR27" s="117">
        <v>10</v>
      </c>
      <c r="CS27" s="117">
        <v>0</v>
      </c>
      <c r="CT27" s="122">
        <v>633.79999999999995</v>
      </c>
    </row>
    <row r="28" spans="1:98" x14ac:dyDescent="0.2">
      <c r="A28" s="86" t="s">
        <v>43</v>
      </c>
      <c r="B28" s="87">
        <v>254</v>
      </c>
      <c r="C28" s="88">
        <v>285</v>
      </c>
      <c r="D28" s="88">
        <v>286</v>
      </c>
      <c r="E28" s="88">
        <v>286</v>
      </c>
      <c r="F28" s="87">
        <v>287</v>
      </c>
      <c r="G28" s="88">
        <v>263</v>
      </c>
      <c r="H28" s="88">
        <v>263</v>
      </c>
      <c r="I28" s="87">
        <v>223</v>
      </c>
      <c r="J28" s="87">
        <v>217</v>
      </c>
      <c r="K28" s="87">
        <v>216</v>
      </c>
      <c r="L28" s="87">
        <v>215</v>
      </c>
      <c r="M28" s="87">
        <v>216</v>
      </c>
      <c r="N28" s="87">
        <v>215</v>
      </c>
      <c r="O28" s="87">
        <v>216</v>
      </c>
      <c r="P28" s="87">
        <v>218</v>
      </c>
      <c r="Q28" s="87">
        <v>218</v>
      </c>
      <c r="R28" s="88">
        <v>271</v>
      </c>
      <c r="S28" s="79">
        <v>285</v>
      </c>
      <c r="T28" s="79">
        <v>285</v>
      </c>
      <c r="U28" s="79">
        <v>285</v>
      </c>
      <c r="V28" s="79">
        <v>284</v>
      </c>
      <c r="W28" s="79">
        <v>285</v>
      </c>
      <c r="X28" s="79">
        <v>285</v>
      </c>
      <c r="Y28" s="79">
        <v>288</v>
      </c>
      <c r="Z28" s="79">
        <v>289</v>
      </c>
      <c r="AA28" s="79">
        <v>288</v>
      </c>
      <c r="AB28" s="79">
        <v>288</v>
      </c>
      <c r="AC28" s="79">
        <v>287</v>
      </c>
      <c r="AD28" s="80">
        <v>221</v>
      </c>
      <c r="AE28" s="80">
        <v>220</v>
      </c>
      <c r="AF28" s="79">
        <v>217</v>
      </c>
      <c r="AG28" s="80">
        <v>217</v>
      </c>
      <c r="AH28" s="80">
        <v>281</v>
      </c>
      <c r="AI28" s="80">
        <v>282</v>
      </c>
      <c r="AJ28" s="95">
        <v>280</v>
      </c>
      <c r="AK28" s="95">
        <v>280</v>
      </c>
      <c r="AL28" s="96">
        <v>278</v>
      </c>
      <c r="AM28" s="96">
        <v>277</v>
      </c>
      <c r="AN28" s="95">
        <v>278</v>
      </c>
      <c r="AO28" s="96">
        <v>278</v>
      </c>
      <c r="AP28" s="95">
        <v>280</v>
      </c>
      <c r="AQ28" s="96">
        <v>277</v>
      </c>
      <c r="AR28" s="95">
        <v>278</v>
      </c>
      <c r="AS28" s="95">
        <v>277</v>
      </c>
      <c r="AT28" s="95">
        <v>276</v>
      </c>
      <c r="AU28" s="95">
        <v>276</v>
      </c>
      <c r="AV28" s="96">
        <v>275</v>
      </c>
      <c r="AW28" s="95">
        <v>279</v>
      </c>
      <c r="AX28" s="96">
        <v>278</v>
      </c>
      <c r="AY28" s="96">
        <v>278</v>
      </c>
      <c r="AZ28" s="102">
        <v>278</v>
      </c>
      <c r="BA28" s="102">
        <v>277</v>
      </c>
      <c r="BB28" s="101">
        <v>277</v>
      </c>
      <c r="BC28" s="102">
        <v>274</v>
      </c>
      <c r="BD28" s="102">
        <v>229</v>
      </c>
      <c r="BE28" s="101">
        <v>278</v>
      </c>
      <c r="BF28" s="101">
        <v>279</v>
      </c>
      <c r="BG28" s="101">
        <v>278</v>
      </c>
      <c r="BH28" s="101">
        <v>277</v>
      </c>
      <c r="BI28" s="101">
        <v>278</v>
      </c>
      <c r="BJ28" s="101">
        <v>276</v>
      </c>
      <c r="BK28" s="101">
        <v>278</v>
      </c>
      <c r="BL28" s="101">
        <v>278</v>
      </c>
      <c r="BM28" s="101">
        <v>278</v>
      </c>
      <c r="BN28" s="101">
        <v>277</v>
      </c>
      <c r="BO28" s="101">
        <v>276</v>
      </c>
      <c r="BP28" s="101">
        <v>277</v>
      </c>
      <c r="BQ28" s="108">
        <v>279</v>
      </c>
      <c r="BR28" s="108">
        <v>276</v>
      </c>
      <c r="BS28" s="108">
        <v>277</v>
      </c>
      <c r="BT28" s="108">
        <v>278</v>
      </c>
      <c r="BU28" s="108">
        <v>279</v>
      </c>
      <c r="BV28" s="109">
        <v>279</v>
      </c>
      <c r="BW28" s="109">
        <v>278</v>
      </c>
      <c r="BX28" s="108">
        <v>276</v>
      </c>
      <c r="BY28" s="109">
        <v>279</v>
      </c>
      <c r="BZ28" s="109">
        <v>279</v>
      </c>
      <c r="CA28" s="109">
        <v>282</v>
      </c>
      <c r="CB28" s="109">
        <v>283</v>
      </c>
      <c r="CC28" s="109">
        <v>283</v>
      </c>
      <c r="CD28" s="109">
        <v>282</v>
      </c>
      <c r="CE28" s="109">
        <v>284</v>
      </c>
      <c r="CF28" s="109">
        <v>283</v>
      </c>
      <c r="CG28" s="109">
        <v>285</v>
      </c>
      <c r="CH28" s="117">
        <v>284</v>
      </c>
      <c r="CI28" s="117">
        <v>283</v>
      </c>
      <c r="CJ28" s="117">
        <v>282</v>
      </c>
      <c r="CK28" s="117">
        <v>283</v>
      </c>
      <c r="CL28" s="118">
        <v>283</v>
      </c>
      <c r="CM28" s="118">
        <v>283</v>
      </c>
      <c r="CN28" s="117">
        <v>284</v>
      </c>
      <c r="CO28" s="117">
        <v>283</v>
      </c>
      <c r="CP28" s="118">
        <v>284</v>
      </c>
      <c r="CQ28" s="117">
        <v>284</v>
      </c>
      <c r="CR28" s="118">
        <v>283</v>
      </c>
      <c r="CS28" s="117">
        <v>282</v>
      </c>
      <c r="CT28" s="122">
        <v>6354.9</v>
      </c>
    </row>
    <row r="29" spans="1:98" x14ac:dyDescent="0.2">
      <c r="A29" s="89" t="s">
        <v>44</v>
      </c>
      <c r="B29" s="87">
        <v>130</v>
      </c>
      <c r="C29" s="88">
        <v>131</v>
      </c>
      <c r="D29" s="88">
        <v>131</v>
      </c>
      <c r="E29" s="88">
        <v>131</v>
      </c>
      <c r="F29" s="87">
        <v>131</v>
      </c>
      <c r="G29" s="88">
        <v>131</v>
      </c>
      <c r="H29" s="88">
        <v>131</v>
      </c>
      <c r="I29" s="87">
        <v>130</v>
      </c>
      <c r="J29" s="87">
        <v>130</v>
      </c>
      <c r="K29" s="87">
        <v>130</v>
      </c>
      <c r="L29" s="87">
        <v>131</v>
      </c>
      <c r="M29" s="87">
        <v>131</v>
      </c>
      <c r="N29" s="87">
        <v>131</v>
      </c>
      <c r="O29" s="87">
        <v>131</v>
      </c>
      <c r="P29" s="87">
        <v>131</v>
      </c>
      <c r="Q29" s="87">
        <v>130</v>
      </c>
      <c r="R29" s="88">
        <v>132</v>
      </c>
      <c r="S29" s="79">
        <v>131</v>
      </c>
      <c r="T29" s="79">
        <v>131</v>
      </c>
      <c r="U29" s="79">
        <v>131</v>
      </c>
      <c r="V29" s="79">
        <v>131</v>
      </c>
      <c r="W29" s="79">
        <v>131</v>
      </c>
      <c r="X29" s="79">
        <v>132</v>
      </c>
      <c r="Y29" s="79">
        <v>132</v>
      </c>
      <c r="Z29" s="79">
        <v>132</v>
      </c>
      <c r="AA29" s="79">
        <v>132</v>
      </c>
      <c r="AB29" s="79">
        <v>133</v>
      </c>
      <c r="AC29" s="79">
        <v>132</v>
      </c>
      <c r="AD29" s="80">
        <v>132</v>
      </c>
      <c r="AE29" s="80">
        <v>132</v>
      </c>
      <c r="AF29" s="79">
        <v>132</v>
      </c>
      <c r="AG29" s="80">
        <v>131</v>
      </c>
      <c r="AH29" s="80">
        <v>131</v>
      </c>
      <c r="AI29" s="80">
        <v>130</v>
      </c>
      <c r="AJ29" s="95">
        <v>130</v>
      </c>
      <c r="AK29" s="95">
        <v>131</v>
      </c>
      <c r="AL29" s="96">
        <v>131</v>
      </c>
      <c r="AM29" s="96">
        <v>130</v>
      </c>
      <c r="AN29" s="95">
        <v>129</v>
      </c>
      <c r="AO29" s="96">
        <v>130</v>
      </c>
      <c r="AP29" s="95">
        <v>130</v>
      </c>
      <c r="AQ29" s="96">
        <v>130</v>
      </c>
      <c r="AR29" s="95">
        <v>129</v>
      </c>
      <c r="AS29" s="95">
        <v>128</v>
      </c>
      <c r="AT29" s="95">
        <v>129</v>
      </c>
      <c r="AU29" s="95">
        <v>129</v>
      </c>
      <c r="AV29" s="96">
        <v>128</v>
      </c>
      <c r="AW29" s="95">
        <v>129</v>
      </c>
      <c r="AX29" s="96">
        <v>129</v>
      </c>
      <c r="AY29" s="96">
        <v>129</v>
      </c>
      <c r="AZ29" s="102">
        <v>129</v>
      </c>
      <c r="BA29" s="102">
        <v>129</v>
      </c>
      <c r="BB29" s="101">
        <v>129</v>
      </c>
      <c r="BC29" s="102">
        <v>129</v>
      </c>
      <c r="BD29" s="102">
        <v>127</v>
      </c>
      <c r="BE29" s="101">
        <v>128</v>
      </c>
      <c r="BF29" s="101">
        <v>128</v>
      </c>
      <c r="BG29" s="101">
        <v>127</v>
      </c>
      <c r="BH29" s="101">
        <v>128</v>
      </c>
      <c r="BI29" s="101">
        <v>129</v>
      </c>
      <c r="BJ29" s="101">
        <v>128</v>
      </c>
      <c r="BK29" s="101">
        <v>128</v>
      </c>
      <c r="BL29" s="101">
        <v>128</v>
      </c>
      <c r="BM29" s="101">
        <v>128</v>
      </c>
      <c r="BN29" s="101">
        <v>128</v>
      </c>
      <c r="BO29" s="101">
        <v>129</v>
      </c>
      <c r="BP29" s="101">
        <v>128</v>
      </c>
      <c r="BQ29" s="108">
        <v>129</v>
      </c>
      <c r="BR29" s="108">
        <v>129</v>
      </c>
      <c r="BS29" s="108">
        <v>129</v>
      </c>
      <c r="BT29" s="108">
        <v>129</v>
      </c>
      <c r="BU29" s="108">
        <v>129</v>
      </c>
      <c r="BV29" s="109">
        <v>129</v>
      </c>
      <c r="BW29" s="109">
        <v>129</v>
      </c>
      <c r="BX29" s="108">
        <v>130</v>
      </c>
      <c r="BY29" s="109">
        <v>129</v>
      </c>
      <c r="BZ29" s="109">
        <v>130</v>
      </c>
      <c r="CA29" s="109">
        <v>130</v>
      </c>
      <c r="CB29" s="109">
        <v>130</v>
      </c>
      <c r="CC29" s="109">
        <v>130</v>
      </c>
      <c r="CD29" s="109">
        <v>130</v>
      </c>
      <c r="CE29" s="109">
        <v>130</v>
      </c>
      <c r="CF29" s="109">
        <v>130</v>
      </c>
      <c r="CG29" s="109">
        <v>130</v>
      </c>
      <c r="CH29" s="117">
        <v>129</v>
      </c>
      <c r="CI29" s="117">
        <v>130</v>
      </c>
      <c r="CJ29" s="117">
        <v>130</v>
      </c>
      <c r="CK29" s="117">
        <v>130</v>
      </c>
      <c r="CL29" s="118">
        <v>129</v>
      </c>
      <c r="CM29" s="118">
        <v>129</v>
      </c>
      <c r="CN29" s="117">
        <v>130</v>
      </c>
      <c r="CO29" s="117">
        <v>129</v>
      </c>
      <c r="CP29" s="118">
        <v>130</v>
      </c>
      <c r="CQ29" s="117">
        <v>130</v>
      </c>
      <c r="CR29" s="118">
        <v>130</v>
      </c>
      <c r="CS29" s="117">
        <v>130</v>
      </c>
      <c r="CT29" s="122">
        <v>3031.1</v>
      </c>
    </row>
    <row r="30" spans="1:98" x14ac:dyDescent="0.2">
      <c r="A30" s="86" t="s">
        <v>45</v>
      </c>
      <c r="B30" s="87">
        <v>80</v>
      </c>
      <c r="C30" s="87">
        <v>80</v>
      </c>
      <c r="D30" s="87">
        <v>80</v>
      </c>
      <c r="E30" s="87">
        <v>80</v>
      </c>
      <c r="F30" s="87">
        <v>80</v>
      </c>
      <c r="G30" s="87">
        <v>80</v>
      </c>
      <c r="H30" s="88">
        <v>80</v>
      </c>
      <c r="I30" s="87">
        <v>80</v>
      </c>
      <c r="J30" s="87">
        <v>80</v>
      </c>
      <c r="K30" s="87">
        <v>80</v>
      </c>
      <c r="L30" s="87">
        <v>80</v>
      </c>
      <c r="M30" s="87">
        <v>80</v>
      </c>
      <c r="N30" s="87">
        <v>80</v>
      </c>
      <c r="O30" s="87">
        <v>80</v>
      </c>
      <c r="P30" s="87">
        <v>80</v>
      </c>
      <c r="Q30" s="87">
        <v>80</v>
      </c>
      <c r="R30" s="88">
        <v>80</v>
      </c>
      <c r="S30" s="79">
        <v>80</v>
      </c>
      <c r="T30" s="79">
        <v>80</v>
      </c>
      <c r="U30" s="79">
        <v>80</v>
      </c>
      <c r="V30" s="79">
        <v>80</v>
      </c>
      <c r="W30" s="79">
        <v>115</v>
      </c>
      <c r="X30" s="79">
        <v>115</v>
      </c>
      <c r="Y30" s="79">
        <v>115</v>
      </c>
      <c r="Z30" s="79">
        <v>115</v>
      </c>
      <c r="AA30" s="79">
        <v>115</v>
      </c>
      <c r="AB30" s="79">
        <v>80</v>
      </c>
      <c r="AC30" s="79">
        <v>80</v>
      </c>
      <c r="AD30" s="79">
        <v>80</v>
      </c>
      <c r="AE30" s="80">
        <v>80</v>
      </c>
      <c r="AF30" s="79">
        <v>80</v>
      </c>
      <c r="AG30" s="79">
        <v>80</v>
      </c>
      <c r="AH30" s="79">
        <v>80</v>
      </c>
      <c r="AI30" s="79">
        <v>80</v>
      </c>
      <c r="AJ30" s="95">
        <v>94</v>
      </c>
      <c r="AK30" s="95">
        <v>112</v>
      </c>
      <c r="AL30" s="96">
        <v>109</v>
      </c>
      <c r="AM30" s="96">
        <v>109</v>
      </c>
      <c r="AN30" s="95">
        <v>109</v>
      </c>
      <c r="AO30" s="96">
        <v>108</v>
      </c>
      <c r="AP30" s="95">
        <v>109</v>
      </c>
      <c r="AQ30" s="96">
        <v>109</v>
      </c>
      <c r="AR30" s="95">
        <v>109</v>
      </c>
      <c r="AS30" s="95">
        <v>109</v>
      </c>
      <c r="AT30" s="95">
        <v>107</v>
      </c>
      <c r="AU30" s="95">
        <v>107</v>
      </c>
      <c r="AV30" s="96">
        <v>107</v>
      </c>
      <c r="AW30" s="95">
        <v>106</v>
      </c>
      <c r="AX30" s="96">
        <v>106</v>
      </c>
      <c r="AY30" s="96">
        <v>107</v>
      </c>
      <c r="AZ30" s="102">
        <v>107</v>
      </c>
      <c r="BA30" s="102">
        <v>107</v>
      </c>
      <c r="BB30" s="101">
        <v>107</v>
      </c>
      <c r="BC30" s="102">
        <v>107</v>
      </c>
      <c r="BD30" s="102">
        <v>107</v>
      </c>
      <c r="BE30" s="101">
        <v>107</v>
      </c>
      <c r="BF30" s="101">
        <v>107</v>
      </c>
      <c r="BG30" s="101">
        <v>107</v>
      </c>
      <c r="BH30" s="101">
        <v>107</v>
      </c>
      <c r="BI30" s="101">
        <v>107</v>
      </c>
      <c r="BJ30" s="101">
        <v>107</v>
      </c>
      <c r="BK30" s="101">
        <v>107</v>
      </c>
      <c r="BL30" s="101">
        <v>107</v>
      </c>
      <c r="BM30" s="101">
        <v>107</v>
      </c>
      <c r="BN30" s="101">
        <v>106</v>
      </c>
      <c r="BO30" s="101">
        <v>107</v>
      </c>
      <c r="BP30" s="101">
        <v>107</v>
      </c>
      <c r="BQ30" s="108">
        <v>107</v>
      </c>
      <c r="BR30" s="108">
        <v>107</v>
      </c>
      <c r="BS30" s="108">
        <v>107</v>
      </c>
      <c r="BT30" s="108">
        <v>107</v>
      </c>
      <c r="BU30" s="108">
        <v>106</v>
      </c>
      <c r="BV30" s="109">
        <v>108</v>
      </c>
      <c r="BW30" s="109">
        <v>109</v>
      </c>
      <c r="BX30" s="108">
        <v>110</v>
      </c>
      <c r="BY30" s="109">
        <v>111</v>
      </c>
      <c r="BZ30" s="109">
        <v>111</v>
      </c>
      <c r="CA30" s="109">
        <v>111</v>
      </c>
      <c r="CB30" s="109">
        <v>111</v>
      </c>
      <c r="CC30" s="109">
        <v>111</v>
      </c>
      <c r="CD30" s="109">
        <v>110</v>
      </c>
      <c r="CE30" s="109">
        <v>110</v>
      </c>
      <c r="CF30" s="109">
        <v>111</v>
      </c>
      <c r="CG30" s="109">
        <v>111</v>
      </c>
      <c r="CH30" s="117">
        <v>111</v>
      </c>
      <c r="CI30" s="117">
        <v>111</v>
      </c>
      <c r="CJ30" s="117">
        <v>111</v>
      </c>
      <c r="CK30" s="117">
        <v>111</v>
      </c>
      <c r="CL30" s="118">
        <v>100</v>
      </c>
      <c r="CM30" s="117">
        <v>79</v>
      </c>
      <c r="CN30" s="117">
        <v>79</v>
      </c>
      <c r="CO30" s="117">
        <v>79</v>
      </c>
      <c r="CP30" s="117">
        <v>79</v>
      </c>
      <c r="CQ30" s="117">
        <v>79</v>
      </c>
      <c r="CR30" s="117">
        <v>79</v>
      </c>
      <c r="CS30" s="117">
        <v>79</v>
      </c>
      <c r="CT30" s="122">
        <v>2282.5</v>
      </c>
    </row>
    <row r="31" spans="1:98" x14ac:dyDescent="0.2">
      <c r="A31" s="86" t="s">
        <v>46</v>
      </c>
      <c r="B31" s="87">
        <v>0</v>
      </c>
      <c r="C31" s="87">
        <v>0</v>
      </c>
      <c r="D31" s="87">
        <v>0</v>
      </c>
      <c r="E31" s="87">
        <v>0</v>
      </c>
      <c r="F31" s="87">
        <v>0</v>
      </c>
      <c r="G31" s="87">
        <v>0</v>
      </c>
      <c r="H31" s="88">
        <v>0</v>
      </c>
      <c r="I31" s="87">
        <v>0</v>
      </c>
      <c r="J31" s="87">
        <v>0</v>
      </c>
      <c r="K31" s="87">
        <v>0</v>
      </c>
      <c r="L31" s="87">
        <v>0</v>
      </c>
      <c r="M31" s="87">
        <v>0</v>
      </c>
      <c r="N31" s="87">
        <v>0</v>
      </c>
      <c r="O31" s="87">
        <v>0</v>
      </c>
      <c r="P31" s="87">
        <v>0</v>
      </c>
      <c r="Q31" s="87">
        <v>0</v>
      </c>
      <c r="R31" s="88">
        <v>0</v>
      </c>
      <c r="S31" s="79">
        <v>0</v>
      </c>
      <c r="T31" s="79">
        <v>0</v>
      </c>
      <c r="U31" s="79">
        <v>0</v>
      </c>
      <c r="V31" s="79">
        <v>0</v>
      </c>
      <c r="W31" s="79">
        <v>0</v>
      </c>
      <c r="X31" s="79">
        <v>0</v>
      </c>
      <c r="Y31" s="79">
        <v>0</v>
      </c>
      <c r="Z31" s="79">
        <v>0</v>
      </c>
      <c r="AA31" s="79">
        <v>0</v>
      </c>
      <c r="AB31" s="79">
        <v>0</v>
      </c>
      <c r="AC31" s="79">
        <v>0</v>
      </c>
      <c r="AD31" s="79">
        <v>0</v>
      </c>
      <c r="AE31" s="80">
        <v>0</v>
      </c>
      <c r="AF31" s="79">
        <v>0</v>
      </c>
      <c r="AG31" s="79">
        <v>0</v>
      </c>
      <c r="AH31" s="79">
        <v>0</v>
      </c>
      <c r="AI31" s="79">
        <v>0</v>
      </c>
      <c r="AJ31" s="95">
        <v>0</v>
      </c>
      <c r="AK31" s="95">
        <v>0</v>
      </c>
      <c r="AL31" s="95">
        <v>17</v>
      </c>
      <c r="AM31" s="96">
        <v>16</v>
      </c>
      <c r="AN31" s="95">
        <v>17</v>
      </c>
      <c r="AO31" s="95">
        <v>34</v>
      </c>
      <c r="AP31" s="95">
        <v>33</v>
      </c>
      <c r="AQ31" s="95">
        <v>33</v>
      </c>
      <c r="AR31" s="95">
        <v>33</v>
      </c>
      <c r="AS31" s="95">
        <v>33</v>
      </c>
      <c r="AT31" s="95">
        <v>33</v>
      </c>
      <c r="AU31" s="95">
        <v>33</v>
      </c>
      <c r="AV31" s="95">
        <v>33</v>
      </c>
      <c r="AW31" s="95">
        <v>34</v>
      </c>
      <c r="AX31" s="95">
        <v>34</v>
      </c>
      <c r="AY31" s="95">
        <v>34</v>
      </c>
      <c r="AZ31" s="101">
        <v>34</v>
      </c>
      <c r="BA31" s="101">
        <v>34</v>
      </c>
      <c r="BB31" s="101">
        <v>34</v>
      </c>
      <c r="BC31" s="101">
        <v>34</v>
      </c>
      <c r="BD31" s="102">
        <v>34</v>
      </c>
      <c r="BE31" s="101">
        <v>34</v>
      </c>
      <c r="BF31" s="101">
        <v>34</v>
      </c>
      <c r="BG31" s="101">
        <v>34</v>
      </c>
      <c r="BH31" s="101">
        <v>34</v>
      </c>
      <c r="BI31" s="101">
        <v>34</v>
      </c>
      <c r="BJ31" s="101">
        <v>34</v>
      </c>
      <c r="BK31" s="101">
        <v>34</v>
      </c>
      <c r="BL31" s="101">
        <v>34</v>
      </c>
      <c r="BM31" s="101">
        <v>34</v>
      </c>
      <c r="BN31" s="101">
        <v>34</v>
      </c>
      <c r="BO31" s="101">
        <v>34</v>
      </c>
      <c r="BP31" s="101">
        <v>34</v>
      </c>
      <c r="BQ31" s="108">
        <v>34</v>
      </c>
      <c r="BR31" s="108">
        <v>34</v>
      </c>
      <c r="BS31" s="108">
        <v>34</v>
      </c>
      <c r="BT31" s="108">
        <v>34</v>
      </c>
      <c r="BU31" s="108">
        <v>34</v>
      </c>
      <c r="BV31" s="108">
        <v>34</v>
      </c>
      <c r="BW31" s="109">
        <v>34</v>
      </c>
      <c r="BX31" s="108">
        <v>34</v>
      </c>
      <c r="BY31" s="109">
        <v>34</v>
      </c>
      <c r="BZ31" s="109">
        <v>34</v>
      </c>
      <c r="CA31" s="109">
        <v>35</v>
      </c>
      <c r="CB31" s="109">
        <v>34</v>
      </c>
      <c r="CC31" s="109">
        <v>35</v>
      </c>
      <c r="CD31" s="109">
        <v>34</v>
      </c>
      <c r="CE31" s="109">
        <v>35</v>
      </c>
      <c r="CF31" s="109">
        <v>35</v>
      </c>
      <c r="CG31" s="108">
        <v>35</v>
      </c>
      <c r="CH31" s="117">
        <v>34</v>
      </c>
      <c r="CI31" s="117">
        <v>34</v>
      </c>
      <c r="CJ31" s="117">
        <v>34</v>
      </c>
      <c r="CK31" s="117">
        <v>0</v>
      </c>
      <c r="CL31" s="117">
        <v>0</v>
      </c>
      <c r="CM31" s="117">
        <v>0</v>
      </c>
      <c r="CN31" s="117">
        <v>0</v>
      </c>
      <c r="CO31" s="117">
        <v>0</v>
      </c>
      <c r="CP31" s="117">
        <v>0</v>
      </c>
      <c r="CQ31" s="117">
        <v>0</v>
      </c>
      <c r="CR31" s="117">
        <v>0</v>
      </c>
      <c r="CS31" s="117">
        <v>0</v>
      </c>
      <c r="CT31" s="122">
        <v>427</v>
      </c>
    </row>
    <row r="32" spans="1:98" ht="12.75" customHeight="1" x14ac:dyDescent="0.2">
      <c r="A32" s="89" t="s">
        <v>47</v>
      </c>
      <c r="B32" s="87">
        <v>7</v>
      </c>
      <c r="C32" s="87">
        <v>0</v>
      </c>
      <c r="D32" s="87">
        <v>0</v>
      </c>
      <c r="E32" s="87">
        <v>0</v>
      </c>
      <c r="F32" s="87">
        <v>0</v>
      </c>
      <c r="G32" s="87">
        <v>0</v>
      </c>
      <c r="H32" s="88">
        <v>0</v>
      </c>
      <c r="I32" s="87">
        <v>0</v>
      </c>
      <c r="J32" s="87">
        <v>0</v>
      </c>
      <c r="K32" s="87">
        <v>0</v>
      </c>
      <c r="L32" s="87">
        <v>0</v>
      </c>
      <c r="M32" s="87">
        <v>0</v>
      </c>
      <c r="N32" s="87">
        <v>0</v>
      </c>
      <c r="O32" s="87">
        <v>0</v>
      </c>
      <c r="P32" s="87">
        <v>0</v>
      </c>
      <c r="Q32" s="87">
        <v>0</v>
      </c>
      <c r="R32" s="88">
        <v>0</v>
      </c>
      <c r="S32" s="79">
        <v>0</v>
      </c>
      <c r="T32" s="79">
        <v>0</v>
      </c>
      <c r="U32" s="79">
        <v>23</v>
      </c>
      <c r="V32" s="79">
        <v>37</v>
      </c>
      <c r="W32" s="79">
        <v>37</v>
      </c>
      <c r="X32" s="79">
        <v>37</v>
      </c>
      <c r="Y32" s="79">
        <v>37</v>
      </c>
      <c r="Z32" s="79">
        <v>37</v>
      </c>
      <c r="AA32" s="79">
        <v>37</v>
      </c>
      <c r="AB32" s="79">
        <v>37</v>
      </c>
      <c r="AC32" s="79">
        <v>37</v>
      </c>
      <c r="AD32" s="79">
        <v>37</v>
      </c>
      <c r="AE32" s="80">
        <v>37</v>
      </c>
      <c r="AF32" s="79">
        <v>37</v>
      </c>
      <c r="AG32" s="79">
        <v>37</v>
      </c>
      <c r="AH32" s="79">
        <v>37</v>
      </c>
      <c r="AI32" s="79">
        <v>37</v>
      </c>
      <c r="AJ32" s="95">
        <v>37</v>
      </c>
      <c r="AK32" s="95">
        <v>37</v>
      </c>
      <c r="AL32" s="95">
        <v>37</v>
      </c>
      <c r="AM32" s="96">
        <v>37</v>
      </c>
      <c r="AN32" s="95">
        <v>37</v>
      </c>
      <c r="AO32" s="95">
        <v>37</v>
      </c>
      <c r="AP32" s="95">
        <v>37</v>
      </c>
      <c r="AQ32" s="95">
        <v>37</v>
      </c>
      <c r="AR32" s="95">
        <v>37</v>
      </c>
      <c r="AS32" s="95">
        <v>37</v>
      </c>
      <c r="AT32" s="95">
        <v>37</v>
      </c>
      <c r="AU32" s="95">
        <v>37</v>
      </c>
      <c r="AV32" s="95">
        <v>37</v>
      </c>
      <c r="AW32" s="95">
        <v>37</v>
      </c>
      <c r="AX32" s="95">
        <v>37</v>
      </c>
      <c r="AY32" s="95">
        <v>37</v>
      </c>
      <c r="AZ32" s="101">
        <v>37</v>
      </c>
      <c r="BA32" s="101">
        <v>37</v>
      </c>
      <c r="BB32" s="101">
        <v>37</v>
      </c>
      <c r="BC32" s="101">
        <v>37</v>
      </c>
      <c r="BD32" s="102">
        <v>37</v>
      </c>
      <c r="BE32" s="101">
        <v>37</v>
      </c>
      <c r="BF32" s="101">
        <v>37</v>
      </c>
      <c r="BG32" s="101">
        <v>37</v>
      </c>
      <c r="BH32" s="101">
        <v>37</v>
      </c>
      <c r="BI32" s="101">
        <v>37</v>
      </c>
      <c r="BJ32" s="101">
        <v>37</v>
      </c>
      <c r="BK32" s="101">
        <v>37</v>
      </c>
      <c r="BL32" s="101">
        <v>37</v>
      </c>
      <c r="BM32" s="101">
        <v>37</v>
      </c>
      <c r="BN32" s="101">
        <v>37</v>
      </c>
      <c r="BO32" s="101">
        <v>37</v>
      </c>
      <c r="BP32" s="101">
        <v>37</v>
      </c>
      <c r="BQ32" s="108">
        <v>37</v>
      </c>
      <c r="BR32" s="108">
        <v>37</v>
      </c>
      <c r="BS32" s="108">
        <v>37</v>
      </c>
      <c r="BT32" s="108">
        <v>37</v>
      </c>
      <c r="BU32" s="108">
        <v>37</v>
      </c>
      <c r="BV32" s="108">
        <v>37</v>
      </c>
      <c r="BW32" s="109">
        <v>37</v>
      </c>
      <c r="BX32" s="108">
        <v>37</v>
      </c>
      <c r="BY32" s="109">
        <v>37</v>
      </c>
      <c r="BZ32" s="109">
        <v>37</v>
      </c>
      <c r="CA32" s="109">
        <v>37</v>
      </c>
      <c r="CB32" s="109">
        <v>37</v>
      </c>
      <c r="CC32" s="109">
        <v>37</v>
      </c>
      <c r="CD32" s="109">
        <v>37</v>
      </c>
      <c r="CE32" s="109">
        <v>37</v>
      </c>
      <c r="CF32" s="109">
        <v>37</v>
      </c>
      <c r="CG32" s="108">
        <v>37</v>
      </c>
      <c r="CH32" s="117">
        <v>37</v>
      </c>
      <c r="CI32" s="117">
        <v>37</v>
      </c>
      <c r="CJ32" s="117">
        <v>37</v>
      </c>
      <c r="CK32" s="117">
        <v>37</v>
      </c>
      <c r="CL32" s="117">
        <v>37</v>
      </c>
      <c r="CM32" s="117">
        <v>37</v>
      </c>
      <c r="CN32" s="117">
        <v>14</v>
      </c>
      <c r="CO32" s="117">
        <v>0</v>
      </c>
      <c r="CP32" s="117">
        <v>0</v>
      </c>
      <c r="CQ32" s="117">
        <v>0</v>
      </c>
      <c r="CR32" s="117">
        <v>0</v>
      </c>
      <c r="CS32" s="117">
        <v>0</v>
      </c>
      <c r="CT32" s="122">
        <v>624</v>
      </c>
    </row>
    <row r="33" spans="1:98" ht="12.75" customHeight="1" x14ac:dyDescent="0.2">
      <c r="A33" s="89" t="s">
        <v>48</v>
      </c>
      <c r="B33" s="87">
        <v>0</v>
      </c>
      <c r="C33" s="87">
        <v>0</v>
      </c>
      <c r="D33" s="87">
        <v>0</v>
      </c>
      <c r="E33" s="87">
        <v>0</v>
      </c>
      <c r="F33" s="87">
        <v>0</v>
      </c>
      <c r="G33" s="87">
        <v>0</v>
      </c>
      <c r="H33" s="88">
        <v>0</v>
      </c>
      <c r="I33" s="87">
        <v>0</v>
      </c>
      <c r="J33" s="87">
        <v>0</v>
      </c>
      <c r="K33" s="87">
        <v>0</v>
      </c>
      <c r="L33" s="87">
        <v>0</v>
      </c>
      <c r="M33" s="87">
        <v>0</v>
      </c>
      <c r="N33" s="87">
        <v>0</v>
      </c>
      <c r="O33" s="87">
        <v>0</v>
      </c>
      <c r="P33" s="87">
        <v>0</v>
      </c>
      <c r="Q33" s="87">
        <v>0</v>
      </c>
      <c r="R33" s="88">
        <v>0</v>
      </c>
      <c r="S33" s="79">
        <v>0</v>
      </c>
      <c r="T33" s="79">
        <v>25</v>
      </c>
      <c r="U33" s="79">
        <v>43</v>
      </c>
      <c r="V33" s="79">
        <v>43</v>
      </c>
      <c r="W33" s="79">
        <v>43</v>
      </c>
      <c r="X33" s="79">
        <v>42</v>
      </c>
      <c r="Y33" s="79">
        <v>43</v>
      </c>
      <c r="Z33" s="79">
        <v>43</v>
      </c>
      <c r="AA33" s="79">
        <v>43</v>
      </c>
      <c r="AB33" s="79">
        <v>42</v>
      </c>
      <c r="AC33" s="79">
        <v>42</v>
      </c>
      <c r="AD33" s="79">
        <v>41</v>
      </c>
      <c r="AE33" s="80">
        <v>42</v>
      </c>
      <c r="AF33" s="79">
        <v>42</v>
      </c>
      <c r="AG33" s="79">
        <v>42</v>
      </c>
      <c r="AH33" s="79">
        <v>42</v>
      </c>
      <c r="AI33" s="79">
        <v>42</v>
      </c>
      <c r="AJ33" s="95">
        <v>42</v>
      </c>
      <c r="AK33" s="95">
        <v>42</v>
      </c>
      <c r="AL33" s="95">
        <v>42</v>
      </c>
      <c r="AM33" s="96">
        <v>42</v>
      </c>
      <c r="AN33" s="95">
        <v>43</v>
      </c>
      <c r="AO33" s="95">
        <v>42</v>
      </c>
      <c r="AP33" s="95">
        <v>42</v>
      </c>
      <c r="AQ33" s="95">
        <v>42</v>
      </c>
      <c r="AR33" s="95">
        <v>42</v>
      </c>
      <c r="AS33" s="95">
        <v>43</v>
      </c>
      <c r="AT33" s="95">
        <v>42</v>
      </c>
      <c r="AU33" s="95">
        <v>42</v>
      </c>
      <c r="AV33" s="95">
        <v>42</v>
      </c>
      <c r="AW33" s="95">
        <v>43</v>
      </c>
      <c r="AX33" s="95">
        <v>42</v>
      </c>
      <c r="AY33" s="95">
        <v>42</v>
      </c>
      <c r="AZ33" s="101">
        <v>42</v>
      </c>
      <c r="BA33" s="101">
        <v>42</v>
      </c>
      <c r="BB33" s="101">
        <v>42</v>
      </c>
      <c r="BC33" s="101">
        <v>42</v>
      </c>
      <c r="BD33" s="102">
        <v>42</v>
      </c>
      <c r="BE33" s="101">
        <v>42</v>
      </c>
      <c r="BF33" s="101">
        <v>42</v>
      </c>
      <c r="BG33" s="101">
        <v>42</v>
      </c>
      <c r="BH33" s="101">
        <v>42</v>
      </c>
      <c r="BI33" s="101">
        <v>42</v>
      </c>
      <c r="BJ33" s="101">
        <v>42</v>
      </c>
      <c r="BK33" s="101">
        <v>42</v>
      </c>
      <c r="BL33" s="101">
        <v>42</v>
      </c>
      <c r="BM33" s="101">
        <v>42</v>
      </c>
      <c r="BN33" s="101">
        <v>42</v>
      </c>
      <c r="BO33" s="101">
        <v>42</v>
      </c>
      <c r="BP33" s="101">
        <v>42</v>
      </c>
      <c r="BQ33" s="108">
        <v>42</v>
      </c>
      <c r="BR33" s="108">
        <v>42</v>
      </c>
      <c r="BS33" s="108">
        <v>42</v>
      </c>
      <c r="BT33" s="108">
        <v>42</v>
      </c>
      <c r="BU33" s="108">
        <v>42</v>
      </c>
      <c r="BV33" s="108">
        <v>43</v>
      </c>
      <c r="BW33" s="109">
        <v>42</v>
      </c>
      <c r="BX33" s="108">
        <v>42</v>
      </c>
      <c r="BY33" s="109">
        <v>42</v>
      </c>
      <c r="BZ33" s="109">
        <v>42</v>
      </c>
      <c r="CA33" s="109">
        <v>42</v>
      </c>
      <c r="CB33" s="109">
        <v>42</v>
      </c>
      <c r="CC33" s="109">
        <v>42</v>
      </c>
      <c r="CD33" s="109">
        <v>43</v>
      </c>
      <c r="CE33" s="109">
        <v>42</v>
      </c>
      <c r="CF33" s="109">
        <v>42</v>
      </c>
      <c r="CG33" s="108">
        <v>42</v>
      </c>
      <c r="CH33" s="117">
        <v>42</v>
      </c>
      <c r="CI33" s="117">
        <v>42</v>
      </c>
      <c r="CJ33" s="117">
        <v>42</v>
      </c>
      <c r="CK33" s="117">
        <v>42</v>
      </c>
      <c r="CL33" s="117">
        <v>42</v>
      </c>
      <c r="CM33" s="117">
        <v>42</v>
      </c>
      <c r="CN33" s="117">
        <v>24</v>
      </c>
      <c r="CO33" s="117">
        <v>0</v>
      </c>
      <c r="CP33" s="117">
        <v>0</v>
      </c>
      <c r="CQ33" s="117">
        <v>0</v>
      </c>
      <c r="CR33" s="1173" t="s">
        <v>134</v>
      </c>
      <c r="CS33" s="1174"/>
      <c r="CT33" s="122">
        <v>774.8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4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4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86" t="s">
        <v>49</v>
      </c>
      <c r="B36" s="87">
        <v>0</v>
      </c>
      <c r="C36" s="87">
        <v>0</v>
      </c>
      <c r="D36" s="87">
        <v>0</v>
      </c>
      <c r="E36" s="87">
        <v>0</v>
      </c>
      <c r="F36" s="87">
        <v>0</v>
      </c>
      <c r="G36" s="87">
        <v>0</v>
      </c>
      <c r="H36" s="88">
        <v>0</v>
      </c>
      <c r="I36" s="87">
        <v>0</v>
      </c>
      <c r="J36" s="87">
        <v>0</v>
      </c>
      <c r="K36" s="87">
        <v>0</v>
      </c>
      <c r="L36" s="87">
        <v>0</v>
      </c>
      <c r="M36" s="87">
        <v>0</v>
      </c>
      <c r="N36" s="87">
        <v>0</v>
      </c>
      <c r="O36" s="87">
        <v>0</v>
      </c>
      <c r="P36" s="87">
        <v>0</v>
      </c>
      <c r="Q36" s="87">
        <v>0</v>
      </c>
      <c r="R36" s="88">
        <v>0</v>
      </c>
      <c r="S36" s="79">
        <v>0</v>
      </c>
      <c r="T36" s="79">
        <v>0</v>
      </c>
      <c r="U36" s="79">
        <v>0</v>
      </c>
      <c r="V36" s="79">
        <v>0</v>
      </c>
      <c r="W36" s="79">
        <v>0</v>
      </c>
      <c r="X36" s="79">
        <v>0</v>
      </c>
      <c r="Y36" s="79">
        <v>0</v>
      </c>
      <c r="Z36" s="79">
        <v>0</v>
      </c>
      <c r="AA36" s="79">
        <v>0</v>
      </c>
      <c r="AB36" s="79">
        <v>1</v>
      </c>
      <c r="AC36" s="79">
        <v>2</v>
      </c>
      <c r="AD36" s="79">
        <v>3</v>
      </c>
      <c r="AE36" s="80">
        <v>6</v>
      </c>
      <c r="AF36" s="79">
        <v>8</v>
      </c>
      <c r="AG36" s="79">
        <v>10</v>
      </c>
      <c r="AH36" s="79">
        <v>12</v>
      </c>
      <c r="AI36" s="79">
        <v>14</v>
      </c>
      <c r="AJ36" s="95">
        <v>16</v>
      </c>
      <c r="AK36" s="95">
        <v>0</v>
      </c>
      <c r="AL36" s="95">
        <v>0</v>
      </c>
      <c r="AM36" s="96">
        <v>0</v>
      </c>
      <c r="AN36" s="95">
        <v>0</v>
      </c>
      <c r="AO36" s="95">
        <v>0</v>
      </c>
      <c r="AP36" s="95">
        <v>0</v>
      </c>
      <c r="AQ36" s="95">
        <v>0</v>
      </c>
      <c r="AR36" s="95">
        <v>0</v>
      </c>
      <c r="AS36" s="95">
        <v>0</v>
      </c>
      <c r="AT36" s="95">
        <v>0</v>
      </c>
      <c r="AU36" s="95">
        <v>0</v>
      </c>
      <c r="AV36" s="95">
        <v>0</v>
      </c>
      <c r="AW36" s="95">
        <v>0</v>
      </c>
      <c r="AX36" s="95">
        <v>0</v>
      </c>
      <c r="AY36" s="95">
        <v>0</v>
      </c>
      <c r="AZ36" s="101">
        <v>0</v>
      </c>
      <c r="BA36" s="101">
        <v>0</v>
      </c>
      <c r="BB36" s="101">
        <v>0</v>
      </c>
      <c r="BC36" s="101">
        <v>0</v>
      </c>
      <c r="BD36" s="102">
        <v>0</v>
      </c>
      <c r="BE36" s="101">
        <v>0</v>
      </c>
      <c r="BF36" s="101">
        <v>0</v>
      </c>
      <c r="BG36" s="101">
        <v>0</v>
      </c>
      <c r="BH36" s="101">
        <v>0</v>
      </c>
      <c r="BI36" s="101">
        <v>0</v>
      </c>
      <c r="BJ36" s="101">
        <v>0</v>
      </c>
      <c r="BK36" s="101">
        <v>0</v>
      </c>
      <c r="BL36" s="101">
        <v>0</v>
      </c>
      <c r="BM36" s="101">
        <v>0</v>
      </c>
      <c r="BN36" s="101">
        <v>0</v>
      </c>
      <c r="BO36" s="101">
        <v>0</v>
      </c>
      <c r="BP36" s="101">
        <v>0</v>
      </c>
      <c r="BQ36" s="108">
        <v>0</v>
      </c>
      <c r="BR36" s="108">
        <v>2</v>
      </c>
      <c r="BS36" s="108">
        <v>3</v>
      </c>
      <c r="BT36" s="108">
        <v>1</v>
      </c>
      <c r="BU36" s="108">
        <v>0</v>
      </c>
      <c r="BV36" s="108">
        <v>0</v>
      </c>
      <c r="BW36" s="109">
        <v>0</v>
      </c>
      <c r="BX36" s="108">
        <v>0</v>
      </c>
      <c r="BY36" s="108">
        <v>0</v>
      </c>
      <c r="BZ36" s="108">
        <v>0</v>
      </c>
      <c r="CA36" s="108">
        <v>0</v>
      </c>
      <c r="CB36" s="108">
        <v>0</v>
      </c>
      <c r="CC36" s="108">
        <v>0</v>
      </c>
      <c r="CD36" s="108">
        <v>0</v>
      </c>
      <c r="CE36" s="108">
        <v>0</v>
      </c>
      <c r="CF36" s="108">
        <v>0</v>
      </c>
      <c r="CG36" s="108">
        <v>0</v>
      </c>
      <c r="CH36" s="117">
        <v>0</v>
      </c>
      <c r="CI36" s="117">
        <v>0</v>
      </c>
      <c r="CJ36" s="117">
        <v>0</v>
      </c>
      <c r="CK36" s="117">
        <v>0</v>
      </c>
      <c r="CL36" s="117">
        <v>0</v>
      </c>
      <c r="CM36" s="117">
        <v>0</v>
      </c>
      <c r="CN36" s="117">
        <v>0</v>
      </c>
      <c r="CO36" s="117">
        <v>0</v>
      </c>
      <c r="CP36" s="117">
        <v>0</v>
      </c>
      <c r="CQ36" s="117">
        <v>0</v>
      </c>
      <c r="CR36" s="117">
        <v>0</v>
      </c>
      <c r="CS36" s="117">
        <v>0</v>
      </c>
      <c r="CT36" s="122">
        <v>178.2</v>
      </c>
    </row>
    <row r="37" spans="1:98" x14ac:dyDescent="0.2">
      <c r="A37" s="89" t="s">
        <v>50</v>
      </c>
      <c r="B37" s="87">
        <v>22</v>
      </c>
      <c r="C37" s="87">
        <v>24</v>
      </c>
      <c r="D37" s="87">
        <v>22</v>
      </c>
      <c r="E37" s="87">
        <v>22</v>
      </c>
      <c r="F37" s="87">
        <v>22</v>
      </c>
      <c r="G37" s="87">
        <v>20</v>
      </c>
      <c r="H37" s="88">
        <v>20</v>
      </c>
      <c r="I37" s="87">
        <v>20</v>
      </c>
      <c r="J37" s="87">
        <v>19</v>
      </c>
      <c r="K37" s="87">
        <v>19</v>
      </c>
      <c r="L37" s="87">
        <v>19</v>
      </c>
      <c r="M37" s="87">
        <v>17</v>
      </c>
      <c r="N37" s="87">
        <v>15</v>
      </c>
      <c r="O37" s="87">
        <v>14</v>
      </c>
      <c r="P37" s="87">
        <v>12</v>
      </c>
      <c r="Q37" s="87">
        <v>13</v>
      </c>
      <c r="R37" s="88">
        <v>12</v>
      </c>
      <c r="S37" s="79">
        <v>13</v>
      </c>
      <c r="T37" s="79">
        <v>13</v>
      </c>
      <c r="U37" s="79">
        <v>11</v>
      </c>
      <c r="V37" s="79">
        <v>12</v>
      </c>
      <c r="W37" s="79">
        <v>10</v>
      </c>
      <c r="X37" s="79">
        <v>10</v>
      </c>
      <c r="Y37" s="79">
        <v>8</v>
      </c>
      <c r="Z37" s="79">
        <v>7</v>
      </c>
      <c r="AA37" s="79">
        <v>7</v>
      </c>
      <c r="AB37" s="79">
        <v>6</v>
      </c>
      <c r="AC37" s="79">
        <v>6</v>
      </c>
      <c r="AD37" s="79">
        <v>5</v>
      </c>
      <c r="AE37" s="80">
        <v>6</v>
      </c>
      <c r="AF37" s="79">
        <v>6</v>
      </c>
      <c r="AG37" s="79">
        <v>6</v>
      </c>
      <c r="AH37" s="79">
        <v>6</v>
      </c>
      <c r="AI37" s="79">
        <v>6</v>
      </c>
      <c r="AJ37" s="95">
        <v>5</v>
      </c>
      <c r="AK37" s="95">
        <v>4</v>
      </c>
      <c r="AL37" s="95">
        <v>4</v>
      </c>
      <c r="AM37" s="96">
        <v>4</v>
      </c>
      <c r="AN37" s="95">
        <v>4</v>
      </c>
      <c r="AO37" s="95">
        <v>4</v>
      </c>
      <c r="AP37" s="95">
        <v>4</v>
      </c>
      <c r="AQ37" s="95">
        <v>4</v>
      </c>
      <c r="AR37" s="95">
        <v>4</v>
      </c>
      <c r="AS37" s="95">
        <v>4</v>
      </c>
      <c r="AT37" s="95">
        <v>5</v>
      </c>
      <c r="AU37" s="95">
        <v>5</v>
      </c>
      <c r="AV37" s="95">
        <v>5</v>
      </c>
      <c r="AW37" s="95">
        <v>7</v>
      </c>
      <c r="AX37" s="95">
        <v>9</v>
      </c>
      <c r="AY37" s="95">
        <v>11</v>
      </c>
      <c r="AZ37" s="101">
        <v>6</v>
      </c>
      <c r="BA37" s="101">
        <v>10</v>
      </c>
      <c r="BB37" s="101">
        <v>11</v>
      </c>
      <c r="BC37" s="101">
        <v>13</v>
      </c>
      <c r="BD37" s="102">
        <v>15</v>
      </c>
      <c r="BE37" s="101">
        <v>16</v>
      </c>
      <c r="BF37" s="101">
        <v>19</v>
      </c>
      <c r="BG37" s="101">
        <v>18</v>
      </c>
      <c r="BH37" s="101">
        <v>17</v>
      </c>
      <c r="BI37" s="101">
        <v>19</v>
      </c>
      <c r="BJ37" s="101">
        <v>17</v>
      </c>
      <c r="BK37" s="101">
        <v>17</v>
      </c>
      <c r="BL37" s="101">
        <v>18</v>
      </c>
      <c r="BM37" s="101">
        <v>19</v>
      </c>
      <c r="BN37" s="101">
        <v>21</v>
      </c>
      <c r="BO37" s="101">
        <v>20</v>
      </c>
      <c r="BP37" s="101">
        <v>17</v>
      </c>
      <c r="BQ37" s="108">
        <v>11</v>
      </c>
      <c r="BR37" s="108">
        <v>10</v>
      </c>
      <c r="BS37" s="108">
        <v>8</v>
      </c>
      <c r="BT37" s="108">
        <v>6</v>
      </c>
      <c r="BU37" s="108">
        <v>5</v>
      </c>
      <c r="BV37" s="108">
        <v>4</v>
      </c>
      <c r="BW37" s="109">
        <v>2</v>
      </c>
      <c r="BX37" s="108">
        <v>1</v>
      </c>
      <c r="BY37" s="108">
        <v>1</v>
      </c>
      <c r="BZ37" s="108">
        <v>0</v>
      </c>
      <c r="CA37" s="108">
        <v>0</v>
      </c>
      <c r="CB37" s="108">
        <v>0</v>
      </c>
      <c r="CC37" s="108">
        <v>1</v>
      </c>
      <c r="CD37" s="108">
        <v>0</v>
      </c>
      <c r="CE37" s="108">
        <v>0</v>
      </c>
      <c r="CF37" s="108">
        <v>0</v>
      </c>
      <c r="CG37" s="108">
        <v>0</v>
      </c>
      <c r="CH37" s="117">
        <v>0</v>
      </c>
      <c r="CI37" s="117">
        <v>0</v>
      </c>
      <c r="CJ37" s="117">
        <v>0</v>
      </c>
      <c r="CK37" s="117">
        <v>1</v>
      </c>
      <c r="CL37" s="117">
        <v>1</v>
      </c>
      <c r="CM37" s="117">
        <v>1</v>
      </c>
      <c r="CN37" s="117">
        <v>2</v>
      </c>
      <c r="CO37" s="117">
        <v>3</v>
      </c>
      <c r="CP37" s="117">
        <v>2</v>
      </c>
      <c r="CQ37" s="117">
        <v>3</v>
      </c>
      <c r="CR37" s="117">
        <v>2</v>
      </c>
      <c r="CS37" s="117">
        <v>2</v>
      </c>
      <c r="CT37" s="122">
        <v>340.7</v>
      </c>
    </row>
    <row r="38" spans="1:98" x14ac:dyDescent="0.2">
      <c r="A38" s="89" t="s">
        <v>51</v>
      </c>
      <c r="B38" s="87">
        <v>4</v>
      </c>
      <c r="C38" s="87">
        <v>7</v>
      </c>
      <c r="D38" s="87">
        <v>10</v>
      </c>
      <c r="E38" s="87">
        <v>9</v>
      </c>
      <c r="F38" s="87">
        <v>9</v>
      </c>
      <c r="G38" s="87">
        <v>8</v>
      </c>
      <c r="H38" s="88">
        <v>7</v>
      </c>
      <c r="I38" s="87">
        <v>7</v>
      </c>
      <c r="J38" s="87">
        <v>6</v>
      </c>
      <c r="K38" s="87">
        <v>5</v>
      </c>
      <c r="L38" s="87">
        <v>5</v>
      </c>
      <c r="M38" s="87">
        <v>3</v>
      </c>
      <c r="N38" s="87">
        <v>3</v>
      </c>
      <c r="O38" s="87">
        <v>3</v>
      </c>
      <c r="P38" s="87">
        <v>3</v>
      </c>
      <c r="Q38" s="87">
        <v>2</v>
      </c>
      <c r="R38" s="88">
        <v>1</v>
      </c>
      <c r="S38" s="79">
        <v>1</v>
      </c>
      <c r="T38" s="79">
        <v>-1</v>
      </c>
      <c r="U38" s="79">
        <v>-1</v>
      </c>
      <c r="V38" s="79">
        <v>-1</v>
      </c>
      <c r="W38" s="79">
        <v>-1</v>
      </c>
      <c r="X38" s="79">
        <v>-2</v>
      </c>
      <c r="Y38" s="79">
        <v>-2</v>
      </c>
      <c r="Z38" s="79">
        <v>-3</v>
      </c>
      <c r="AA38" s="79">
        <v>-3</v>
      </c>
      <c r="AB38" s="79">
        <v>-3</v>
      </c>
      <c r="AC38" s="79">
        <v>-3</v>
      </c>
      <c r="AD38" s="79">
        <v>-3</v>
      </c>
      <c r="AE38" s="80">
        <v>-2</v>
      </c>
      <c r="AF38" s="79">
        <v>-2</v>
      </c>
      <c r="AG38" s="79">
        <v>-2</v>
      </c>
      <c r="AH38" s="79">
        <v>-2</v>
      </c>
      <c r="AI38" s="79">
        <v>-2</v>
      </c>
      <c r="AJ38" s="95">
        <v>-2</v>
      </c>
      <c r="AK38" s="95">
        <v>-2</v>
      </c>
      <c r="AL38" s="95">
        <v>-1</v>
      </c>
      <c r="AM38" s="96">
        <v>-2</v>
      </c>
      <c r="AN38" s="95">
        <v>-2</v>
      </c>
      <c r="AO38" s="95">
        <v>-2</v>
      </c>
      <c r="AP38" s="95">
        <v>-3</v>
      </c>
      <c r="AQ38" s="95">
        <v>-3</v>
      </c>
      <c r="AR38" s="95">
        <v>-3</v>
      </c>
      <c r="AS38" s="95">
        <v>-3</v>
      </c>
      <c r="AT38" s="95">
        <v>-3</v>
      </c>
      <c r="AU38" s="95">
        <v>-4</v>
      </c>
      <c r="AV38" s="95">
        <v>-4</v>
      </c>
      <c r="AW38" s="95">
        <v>-4</v>
      </c>
      <c r="AX38" s="95">
        <v>-4</v>
      </c>
      <c r="AY38" s="95">
        <v>-4</v>
      </c>
      <c r="AZ38" s="101">
        <v>-3</v>
      </c>
      <c r="BA38" s="101">
        <v>-3</v>
      </c>
      <c r="BB38" s="101">
        <v>-3</v>
      </c>
      <c r="BC38" s="101">
        <v>-2</v>
      </c>
      <c r="BD38" s="102">
        <v>-2</v>
      </c>
      <c r="BE38" s="101">
        <v>-1</v>
      </c>
      <c r="BF38" s="101">
        <v>-3</v>
      </c>
      <c r="BG38" s="101">
        <v>-3</v>
      </c>
      <c r="BH38" s="101">
        <v>-3</v>
      </c>
      <c r="BI38" s="101">
        <v>-3</v>
      </c>
      <c r="BJ38" s="101">
        <v>-3</v>
      </c>
      <c r="BK38" s="101">
        <v>-3</v>
      </c>
      <c r="BL38" s="101">
        <v>-3</v>
      </c>
      <c r="BM38" s="101">
        <v>-3</v>
      </c>
      <c r="BN38" s="101">
        <v>0</v>
      </c>
      <c r="BO38" s="101">
        <v>-2</v>
      </c>
      <c r="BP38" s="101">
        <v>-2</v>
      </c>
      <c r="BQ38" s="108">
        <v>-3</v>
      </c>
      <c r="BR38" s="108">
        <v>-3</v>
      </c>
      <c r="BS38" s="108">
        <v>-3</v>
      </c>
      <c r="BT38" s="108">
        <v>-3</v>
      </c>
      <c r="BU38" s="108">
        <v>-3</v>
      </c>
      <c r="BV38" s="108">
        <v>27</v>
      </c>
      <c r="BW38" s="109">
        <v>27</v>
      </c>
      <c r="BX38" s="108">
        <v>27</v>
      </c>
      <c r="BY38" s="109">
        <v>27</v>
      </c>
      <c r="BZ38" s="109">
        <v>27</v>
      </c>
      <c r="CA38" s="109">
        <v>27</v>
      </c>
      <c r="CB38" s="109">
        <v>27</v>
      </c>
      <c r="CC38" s="109">
        <v>27</v>
      </c>
      <c r="CD38" s="109">
        <v>27</v>
      </c>
      <c r="CE38" s="109">
        <v>27</v>
      </c>
      <c r="CF38" s="109">
        <v>27</v>
      </c>
      <c r="CG38" s="108">
        <v>27</v>
      </c>
      <c r="CH38" s="117">
        <v>27</v>
      </c>
      <c r="CI38" s="117">
        <v>27</v>
      </c>
      <c r="CJ38" s="117">
        <v>27</v>
      </c>
      <c r="CK38" s="117">
        <v>27</v>
      </c>
      <c r="CL38" s="117">
        <v>27</v>
      </c>
      <c r="CM38" s="117">
        <v>0</v>
      </c>
      <c r="CN38" s="117">
        <v>-1</v>
      </c>
      <c r="CO38" s="117">
        <v>-1</v>
      </c>
      <c r="CP38" s="117">
        <v>-1</v>
      </c>
      <c r="CQ38" s="117">
        <v>-1</v>
      </c>
      <c r="CR38" s="117">
        <v>-1</v>
      </c>
      <c r="CS38" s="117">
        <v>-1</v>
      </c>
      <c r="CT38" s="121"/>
    </row>
    <row r="39" spans="1:98" x14ac:dyDescent="0.2">
      <c r="A39" s="89" t="s">
        <v>52</v>
      </c>
      <c r="B39" s="90">
        <v>1521</v>
      </c>
      <c r="C39" s="90">
        <v>1504</v>
      </c>
      <c r="D39" s="90">
        <v>1482</v>
      </c>
      <c r="E39" s="90">
        <v>1472</v>
      </c>
      <c r="F39" s="91">
        <v>1467</v>
      </c>
      <c r="G39" s="91">
        <v>1447</v>
      </c>
      <c r="H39" s="91">
        <v>1434</v>
      </c>
      <c r="I39" s="91">
        <v>1410</v>
      </c>
      <c r="J39" s="91">
        <v>1406</v>
      </c>
      <c r="K39" s="91">
        <v>1412</v>
      </c>
      <c r="L39" s="91">
        <v>1404</v>
      </c>
      <c r="M39" s="91">
        <v>1397</v>
      </c>
      <c r="N39" s="91">
        <v>1397</v>
      </c>
      <c r="O39" s="91">
        <v>1395</v>
      </c>
      <c r="P39" s="91">
        <v>1405</v>
      </c>
      <c r="Q39" s="91">
        <v>1414</v>
      </c>
      <c r="R39" s="92">
        <v>1468</v>
      </c>
      <c r="S39" s="81">
        <v>1528</v>
      </c>
      <c r="T39" s="81">
        <v>1608</v>
      </c>
      <c r="U39" s="81">
        <v>1692</v>
      </c>
      <c r="V39" s="81">
        <v>1835</v>
      </c>
      <c r="W39" s="81">
        <v>1971</v>
      </c>
      <c r="X39" s="81">
        <v>2038</v>
      </c>
      <c r="Y39" s="81">
        <v>2048</v>
      </c>
      <c r="Z39" s="81">
        <v>2060</v>
      </c>
      <c r="AA39" s="81">
        <v>1993</v>
      </c>
      <c r="AB39" s="81">
        <v>1901</v>
      </c>
      <c r="AC39" s="81">
        <v>1790</v>
      </c>
      <c r="AD39" s="81">
        <v>1746</v>
      </c>
      <c r="AE39" s="81">
        <v>1736</v>
      </c>
      <c r="AF39" s="81">
        <v>1753</v>
      </c>
      <c r="AG39" s="81">
        <v>1806</v>
      </c>
      <c r="AH39" s="81">
        <v>1880</v>
      </c>
      <c r="AI39" s="82">
        <v>1938</v>
      </c>
      <c r="AJ39" s="98">
        <v>1964</v>
      </c>
      <c r="AK39" s="98">
        <v>2003</v>
      </c>
      <c r="AL39" s="98">
        <v>2016</v>
      </c>
      <c r="AM39" s="98">
        <v>2035</v>
      </c>
      <c r="AN39" s="98">
        <v>2065</v>
      </c>
      <c r="AO39" s="98">
        <v>2070</v>
      </c>
      <c r="AP39" s="97">
        <v>2059</v>
      </c>
      <c r="AQ39" s="97">
        <v>2101</v>
      </c>
      <c r="AR39" s="97">
        <v>2111</v>
      </c>
      <c r="AS39" s="97">
        <v>2131</v>
      </c>
      <c r="AT39" s="97">
        <v>2157</v>
      </c>
      <c r="AU39" s="98">
        <v>2171</v>
      </c>
      <c r="AV39" s="97">
        <v>2180</v>
      </c>
      <c r="AW39" s="97">
        <v>2163</v>
      </c>
      <c r="AX39" s="97">
        <v>2158</v>
      </c>
      <c r="AY39" s="99">
        <v>2147</v>
      </c>
      <c r="AZ39" s="103">
        <v>2101</v>
      </c>
      <c r="BA39" s="103">
        <v>2074</v>
      </c>
      <c r="BB39" s="104">
        <v>2074</v>
      </c>
      <c r="BC39" s="104">
        <v>2065</v>
      </c>
      <c r="BD39" s="104">
        <v>2077</v>
      </c>
      <c r="BE39" s="104">
        <v>2112</v>
      </c>
      <c r="BF39" s="104">
        <v>2154</v>
      </c>
      <c r="BG39" s="104">
        <v>2169</v>
      </c>
      <c r="BH39" s="104">
        <v>2200</v>
      </c>
      <c r="BI39" s="104">
        <v>2211</v>
      </c>
      <c r="BJ39" s="104">
        <v>2200</v>
      </c>
      <c r="BK39" s="104">
        <v>2214</v>
      </c>
      <c r="BL39" s="104">
        <v>2245</v>
      </c>
      <c r="BM39" s="104">
        <v>2248</v>
      </c>
      <c r="BN39" s="104">
        <v>2252</v>
      </c>
      <c r="BO39" s="104">
        <v>2238</v>
      </c>
      <c r="BP39" s="105">
        <v>2224</v>
      </c>
      <c r="BQ39" s="110">
        <v>2197</v>
      </c>
      <c r="BR39" s="110">
        <v>2166</v>
      </c>
      <c r="BS39" s="110">
        <v>2130</v>
      </c>
      <c r="BT39" s="110">
        <v>2117</v>
      </c>
      <c r="BU39" s="110">
        <v>2135</v>
      </c>
      <c r="BV39" s="110">
        <v>2224</v>
      </c>
      <c r="BW39" s="110">
        <v>2356</v>
      </c>
      <c r="BX39" s="110">
        <v>2518</v>
      </c>
      <c r="BY39" s="110">
        <v>2570</v>
      </c>
      <c r="BZ39" s="110">
        <v>2583</v>
      </c>
      <c r="CA39" s="110">
        <v>2549</v>
      </c>
      <c r="CB39" s="110">
        <v>2498</v>
      </c>
      <c r="CC39" s="110">
        <v>2456</v>
      </c>
      <c r="CD39" s="110">
        <v>2388</v>
      </c>
      <c r="CE39" s="110">
        <v>2351</v>
      </c>
      <c r="CF39" s="110">
        <v>2310</v>
      </c>
      <c r="CG39" s="111">
        <v>2248</v>
      </c>
      <c r="CH39" s="120">
        <v>2185</v>
      </c>
      <c r="CI39" s="120">
        <v>2125</v>
      </c>
      <c r="CJ39" s="120">
        <v>2059</v>
      </c>
      <c r="CK39" s="120">
        <v>1988</v>
      </c>
      <c r="CL39" s="119">
        <v>1907</v>
      </c>
      <c r="CM39" s="119">
        <v>1827</v>
      </c>
      <c r="CN39" s="119">
        <v>1785</v>
      </c>
      <c r="CO39" s="119">
        <v>1745</v>
      </c>
      <c r="CP39" s="119">
        <v>1678</v>
      </c>
      <c r="CQ39" s="120">
        <v>1630</v>
      </c>
      <c r="CR39" s="119">
        <v>1601</v>
      </c>
      <c r="CS39" s="119">
        <v>1582</v>
      </c>
      <c r="CT39" s="123">
        <v>46894.1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67" t="s">
        <v>0</v>
      </c>
      <c r="B41" s="67" t="s">
        <v>1</v>
      </c>
      <c r="C41" s="67" t="s">
        <v>2</v>
      </c>
      <c r="D41" s="67" t="s">
        <v>3</v>
      </c>
      <c r="E41" s="67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67" t="s">
        <v>9</v>
      </c>
      <c r="K41" s="3" t="s">
        <v>10</v>
      </c>
      <c r="L41" s="67" t="s">
        <v>11</v>
      </c>
      <c r="M41" s="67" t="s">
        <v>12</v>
      </c>
      <c r="N41" s="67" t="s">
        <v>13</v>
      </c>
      <c r="O41" s="3" t="s">
        <v>14</v>
      </c>
      <c r="P41" s="67" t="s">
        <v>15</v>
      </c>
      <c r="Q41" s="67" t="s">
        <v>16</v>
      </c>
      <c r="R41" s="3" t="s">
        <v>17</v>
      </c>
      <c r="S41" s="3" t="s">
        <v>54</v>
      </c>
      <c r="T41" s="67" t="s">
        <v>55</v>
      </c>
      <c r="U41" s="67" t="s">
        <v>56</v>
      </c>
      <c r="V41" s="67" t="s">
        <v>57</v>
      </c>
      <c r="W41" s="3" t="s">
        <v>58</v>
      </c>
      <c r="X41" s="67" t="s">
        <v>59</v>
      </c>
      <c r="Y41" s="67" t="s">
        <v>60</v>
      </c>
      <c r="Z41" s="67" t="s">
        <v>61</v>
      </c>
      <c r="AA41" s="3" t="s">
        <v>62</v>
      </c>
      <c r="AB41" s="67" t="s">
        <v>63</v>
      </c>
      <c r="AC41" s="67" t="s">
        <v>64</v>
      </c>
      <c r="AD41" s="67" t="s">
        <v>65</v>
      </c>
      <c r="AE41" s="3" t="s">
        <v>66</v>
      </c>
      <c r="AF41" s="67" t="s">
        <v>67</v>
      </c>
      <c r="AG41" s="67" t="s">
        <v>68</v>
      </c>
      <c r="AH41" s="67" t="s">
        <v>69</v>
      </c>
      <c r="AI41" s="3" t="s">
        <v>70</v>
      </c>
      <c r="AJ41" s="67" t="s">
        <v>71</v>
      </c>
      <c r="AK41" s="67" t="s">
        <v>72</v>
      </c>
      <c r="AL41" s="67" t="s">
        <v>73</v>
      </c>
      <c r="AM41" s="3" t="s">
        <v>74</v>
      </c>
      <c r="AN41" s="67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67" t="s">
        <v>132</v>
      </c>
      <c r="CT41" s="66" t="s">
        <v>133</v>
      </c>
    </row>
    <row r="42" spans="1:98" x14ac:dyDescent="0.2">
      <c r="A42" s="65" t="s">
        <v>135</v>
      </c>
      <c r="B42" s="1">
        <f>SUM(B17:B19)</f>
        <v>811</v>
      </c>
      <c r="C42" s="1">
        <f t="shared" ref="C42:BN42" si="0">SUM(C17:C19)</f>
        <v>811</v>
      </c>
      <c r="D42" s="1">
        <f t="shared" si="0"/>
        <v>810</v>
      </c>
      <c r="E42" s="1">
        <f t="shared" si="0"/>
        <v>811</v>
      </c>
      <c r="F42" s="1">
        <f t="shared" si="0"/>
        <v>811</v>
      </c>
      <c r="G42" s="1">
        <f t="shared" si="0"/>
        <v>811</v>
      </c>
      <c r="H42" s="1">
        <f t="shared" si="0"/>
        <v>812</v>
      </c>
      <c r="I42" s="1">
        <f t="shared" si="0"/>
        <v>812</v>
      </c>
      <c r="J42" s="1">
        <f t="shared" si="0"/>
        <v>811</v>
      </c>
      <c r="K42" s="1">
        <f t="shared" si="0"/>
        <v>811</v>
      </c>
      <c r="L42" s="1">
        <f t="shared" si="0"/>
        <v>813</v>
      </c>
      <c r="M42" s="1">
        <f t="shared" si="0"/>
        <v>811</v>
      </c>
      <c r="N42" s="1">
        <f t="shared" si="0"/>
        <v>810</v>
      </c>
      <c r="O42" s="1">
        <f t="shared" si="0"/>
        <v>813</v>
      </c>
      <c r="P42" s="1">
        <f t="shared" si="0"/>
        <v>811</v>
      </c>
      <c r="Q42" s="1">
        <f t="shared" si="0"/>
        <v>811</v>
      </c>
      <c r="R42" s="1">
        <f t="shared" si="0"/>
        <v>811</v>
      </c>
      <c r="S42" s="1">
        <f t="shared" si="0"/>
        <v>812</v>
      </c>
      <c r="T42" s="1">
        <f t="shared" si="0"/>
        <v>814</v>
      </c>
      <c r="U42" s="1">
        <f t="shared" si="0"/>
        <v>811</v>
      </c>
      <c r="V42" s="1">
        <f t="shared" si="0"/>
        <v>812</v>
      </c>
      <c r="W42" s="1">
        <f t="shared" si="0"/>
        <v>812</v>
      </c>
      <c r="X42" s="1">
        <f t="shared" si="0"/>
        <v>811</v>
      </c>
      <c r="Y42" s="1">
        <f t="shared" si="0"/>
        <v>811</v>
      </c>
      <c r="Z42" s="1">
        <f t="shared" si="0"/>
        <v>813</v>
      </c>
      <c r="AA42" s="1">
        <f t="shared" si="0"/>
        <v>811</v>
      </c>
      <c r="AB42" s="1">
        <f t="shared" si="0"/>
        <v>810</v>
      </c>
      <c r="AC42" s="1">
        <f t="shared" si="0"/>
        <v>808</v>
      </c>
      <c r="AD42" s="1">
        <f t="shared" si="0"/>
        <v>811</v>
      </c>
      <c r="AE42" s="1">
        <f t="shared" si="0"/>
        <v>810</v>
      </c>
      <c r="AF42" s="1">
        <f t="shared" si="0"/>
        <v>812</v>
      </c>
      <c r="AG42" s="1">
        <f t="shared" si="0"/>
        <v>813</v>
      </c>
      <c r="AH42" s="1">
        <f t="shared" si="0"/>
        <v>811</v>
      </c>
      <c r="AI42" s="1">
        <f t="shared" si="0"/>
        <v>812</v>
      </c>
      <c r="AJ42" s="1">
        <f t="shared" si="0"/>
        <v>812</v>
      </c>
      <c r="AK42" s="1">
        <f t="shared" si="0"/>
        <v>811</v>
      </c>
      <c r="AL42" s="1">
        <f t="shared" si="0"/>
        <v>811</v>
      </c>
      <c r="AM42" s="1">
        <f t="shared" si="0"/>
        <v>810</v>
      </c>
      <c r="AN42" s="1">
        <f t="shared" si="0"/>
        <v>811</v>
      </c>
      <c r="AO42" s="1">
        <f t="shared" si="0"/>
        <v>811</v>
      </c>
      <c r="AP42" s="1">
        <f t="shared" si="0"/>
        <v>812</v>
      </c>
      <c r="AQ42" s="1">
        <f t="shared" si="0"/>
        <v>811</v>
      </c>
      <c r="AR42" s="1">
        <f t="shared" si="0"/>
        <v>811</v>
      </c>
      <c r="AS42" s="1">
        <f t="shared" si="0"/>
        <v>814</v>
      </c>
      <c r="AT42" s="1">
        <f t="shared" si="0"/>
        <v>808</v>
      </c>
      <c r="AU42" s="1">
        <f t="shared" si="0"/>
        <v>811</v>
      </c>
      <c r="AV42" s="1">
        <f t="shared" si="0"/>
        <v>812</v>
      </c>
      <c r="AW42" s="1">
        <f t="shared" si="0"/>
        <v>810</v>
      </c>
      <c r="AX42" s="1">
        <f t="shared" si="0"/>
        <v>810</v>
      </c>
      <c r="AY42" s="1">
        <f t="shared" si="0"/>
        <v>811</v>
      </c>
      <c r="AZ42" s="1">
        <f t="shared" si="0"/>
        <v>812</v>
      </c>
      <c r="BA42" s="1">
        <f t="shared" si="0"/>
        <v>810</v>
      </c>
      <c r="BB42" s="1">
        <f t="shared" si="0"/>
        <v>809</v>
      </c>
      <c r="BC42" s="1">
        <f t="shared" si="0"/>
        <v>811</v>
      </c>
      <c r="BD42" s="1">
        <f t="shared" si="0"/>
        <v>809</v>
      </c>
      <c r="BE42" s="1">
        <f t="shared" si="0"/>
        <v>809</v>
      </c>
      <c r="BF42" s="1">
        <f t="shared" si="0"/>
        <v>812</v>
      </c>
      <c r="BG42" s="1">
        <f t="shared" si="0"/>
        <v>812</v>
      </c>
      <c r="BH42" s="1">
        <f t="shared" si="0"/>
        <v>810</v>
      </c>
      <c r="BI42" s="1">
        <f t="shared" si="0"/>
        <v>812</v>
      </c>
      <c r="BJ42" s="1">
        <f t="shared" si="0"/>
        <v>810</v>
      </c>
      <c r="BK42" s="1">
        <f t="shared" si="0"/>
        <v>811</v>
      </c>
      <c r="BL42" s="1">
        <f t="shared" si="0"/>
        <v>813</v>
      </c>
      <c r="BM42" s="1">
        <f t="shared" si="0"/>
        <v>809</v>
      </c>
      <c r="BN42" s="1">
        <f t="shared" si="0"/>
        <v>812</v>
      </c>
      <c r="BO42" s="1">
        <f t="shared" ref="BO42:CT42" si="1">SUM(BO17:BO19)</f>
        <v>810</v>
      </c>
      <c r="BP42" s="1">
        <f t="shared" si="1"/>
        <v>812</v>
      </c>
      <c r="BQ42" s="1">
        <f t="shared" si="1"/>
        <v>813</v>
      </c>
      <c r="BR42" s="1">
        <f t="shared" si="1"/>
        <v>813</v>
      </c>
      <c r="BS42" s="1">
        <f t="shared" si="1"/>
        <v>812</v>
      </c>
      <c r="BT42" s="1">
        <f t="shared" si="1"/>
        <v>813</v>
      </c>
      <c r="BU42" s="1">
        <f t="shared" si="1"/>
        <v>802</v>
      </c>
      <c r="BV42" s="1">
        <f t="shared" si="1"/>
        <v>803</v>
      </c>
      <c r="BW42" s="1">
        <f t="shared" si="1"/>
        <v>802</v>
      </c>
      <c r="BX42" s="1">
        <f t="shared" si="1"/>
        <v>811</v>
      </c>
      <c r="BY42" s="1">
        <f t="shared" si="1"/>
        <v>812</v>
      </c>
      <c r="BZ42" s="1">
        <f t="shared" si="1"/>
        <v>809</v>
      </c>
      <c r="CA42" s="1">
        <f t="shared" si="1"/>
        <v>810</v>
      </c>
      <c r="CB42" s="1">
        <f t="shared" si="1"/>
        <v>813</v>
      </c>
      <c r="CC42" s="1">
        <f t="shared" si="1"/>
        <v>813</v>
      </c>
      <c r="CD42" s="1">
        <f t="shared" si="1"/>
        <v>810</v>
      </c>
      <c r="CE42" s="1">
        <f t="shared" si="1"/>
        <v>811</v>
      </c>
      <c r="CF42" s="1">
        <f t="shared" si="1"/>
        <v>813</v>
      </c>
      <c r="CG42" s="1">
        <f t="shared" si="1"/>
        <v>808</v>
      </c>
      <c r="CH42" s="1">
        <f t="shared" si="1"/>
        <v>811</v>
      </c>
      <c r="CI42" s="1">
        <f t="shared" si="1"/>
        <v>812</v>
      </c>
      <c r="CJ42" s="1">
        <f t="shared" si="1"/>
        <v>811</v>
      </c>
      <c r="CK42" s="1">
        <f t="shared" si="1"/>
        <v>812</v>
      </c>
      <c r="CL42" s="1">
        <f t="shared" si="1"/>
        <v>812</v>
      </c>
      <c r="CM42" s="1">
        <f t="shared" si="1"/>
        <v>809</v>
      </c>
      <c r="CN42" s="1">
        <f t="shared" si="1"/>
        <v>812</v>
      </c>
      <c r="CO42" s="1">
        <f t="shared" si="1"/>
        <v>811</v>
      </c>
      <c r="CP42" s="1">
        <f t="shared" si="1"/>
        <v>812</v>
      </c>
      <c r="CQ42" s="1">
        <f t="shared" si="1"/>
        <v>810</v>
      </c>
      <c r="CR42" s="1">
        <f t="shared" si="1"/>
        <v>810</v>
      </c>
      <c r="CS42" s="1">
        <f t="shared" si="1"/>
        <v>810</v>
      </c>
      <c r="CT42" s="1">
        <f t="shared" si="1"/>
        <v>19507</v>
      </c>
    </row>
    <row r="43" spans="1:98" x14ac:dyDescent="0.2">
      <c r="A43" s="65" t="s">
        <v>136</v>
      </c>
      <c r="B43" s="1">
        <f>SUM(B20:B24,B30:B32)</f>
        <v>131</v>
      </c>
      <c r="C43" s="1">
        <f t="shared" ref="C43:BN43" si="2">SUM(C20:C24,C30:C32)</f>
        <v>113</v>
      </c>
      <c r="D43" s="1">
        <f t="shared" si="2"/>
        <v>113</v>
      </c>
      <c r="E43" s="1">
        <f t="shared" si="2"/>
        <v>113</v>
      </c>
      <c r="F43" s="1">
        <f t="shared" si="2"/>
        <v>113</v>
      </c>
      <c r="G43" s="1">
        <f t="shared" si="2"/>
        <v>113</v>
      </c>
      <c r="H43" s="1">
        <f t="shared" si="2"/>
        <v>117</v>
      </c>
      <c r="I43" s="1">
        <f t="shared" si="2"/>
        <v>112</v>
      </c>
      <c r="J43" s="1">
        <f t="shared" si="2"/>
        <v>112</v>
      </c>
      <c r="K43" s="1">
        <f t="shared" si="2"/>
        <v>112</v>
      </c>
      <c r="L43" s="1">
        <f t="shared" si="2"/>
        <v>112</v>
      </c>
      <c r="M43" s="1">
        <f t="shared" si="2"/>
        <v>112</v>
      </c>
      <c r="N43" s="1">
        <f t="shared" si="2"/>
        <v>112</v>
      </c>
      <c r="O43" s="1">
        <f t="shared" si="2"/>
        <v>113</v>
      </c>
      <c r="P43" s="1">
        <f t="shared" si="2"/>
        <v>112</v>
      </c>
      <c r="Q43" s="1">
        <f t="shared" si="2"/>
        <v>112</v>
      </c>
      <c r="R43" s="1">
        <f t="shared" si="2"/>
        <v>113</v>
      </c>
      <c r="S43" s="1">
        <f t="shared" si="2"/>
        <v>129</v>
      </c>
      <c r="T43" s="1">
        <f t="shared" si="2"/>
        <v>141</v>
      </c>
      <c r="U43" s="1">
        <f t="shared" si="2"/>
        <v>179</v>
      </c>
      <c r="V43" s="1">
        <f t="shared" si="2"/>
        <v>195</v>
      </c>
      <c r="W43" s="1">
        <f t="shared" si="2"/>
        <v>255</v>
      </c>
      <c r="X43" s="1">
        <f t="shared" si="2"/>
        <v>287</v>
      </c>
      <c r="Y43" s="1">
        <f t="shared" si="2"/>
        <v>308</v>
      </c>
      <c r="Z43" s="1">
        <f t="shared" si="2"/>
        <v>313</v>
      </c>
      <c r="AA43" s="1">
        <f t="shared" si="2"/>
        <v>313</v>
      </c>
      <c r="AB43" s="1">
        <f t="shared" si="2"/>
        <v>280</v>
      </c>
      <c r="AC43" s="1">
        <f t="shared" si="2"/>
        <v>281</v>
      </c>
      <c r="AD43" s="1">
        <f t="shared" si="2"/>
        <v>281</v>
      </c>
      <c r="AE43" s="1">
        <f t="shared" si="2"/>
        <v>281</v>
      </c>
      <c r="AF43" s="1">
        <f t="shared" si="2"/>
        <v>281</v>
      </c>
      <c r="AG43" s="1">
        <f t="shared" si="2"/>
        <v>282</v>
      </c>
      <c r="AH43" s="1">
        <f t="shared" si="2"/>
        <v>290</v>
      </c>
      <c r="AI43" s="1">
        <f t="shared" si="2"/>
        <v>309</v>
      </c>
      <c r="AJ43" s="1">
        <f t="shared" si="2"/>
        <v>321</v>
      </c>
      <c r="AK43" s="1">
        <f t="shared" si="2"/>
        <v>339</v>
      </c>
      <c r="AL43" s="1">
        <f t="shared" si="2"/>
        <v>350</v>
      </c>
      <c r="AM43" s="1">
        <f t="shared" si="2"/>
        <v>346</v>
      </c>
      <c r="AN43" s="1">
        <f t="shared" si="2"/>
        <v>348</v>
      </c>
      <c r="AO43" s="1">
        <f t="shared" si="2"/>
        <v>365</v>
      </c>
      <c r="AP43" s="1">
        <f t="shared" si="2"/>
        <v>364</v>
      </c>
      <c r="AQ43" s="1">
        <f t="shared" si="2"/>
        <v>363</v>
      </c>
      <c r="AR43" s="1">
        <f t="shared" si="2"/>
        <v>361</v>
      </c>
      <c r="AS43" s="1">
        <f t="shared" si="2"/>
        <v>361</v>
      </c>
      <c r="AT43" s="1">
        <f t="shared" si="2"/>
        <v>357</v>
      </c>
      <c r="AU43" s="1">
        <f t="shared" si="2"/>
        <v>357</v>
      </c>
      <c r="AV43" s="1">
        <f t="shared" si="2"/>
        <v>356</v>
      </c>
      <c r="AW43" s="1">
        <f t="shared" si="2"/>
        <v>358</v>
      </c>
      <c r="AX43" s="1">
        <f t="shared" si="2"/>
        <v>355</v>
      </c>
      <c r="AY43" s="1">
        <f t="shared" si="2"/>
        <v>345</v>
      </c>
      <c r="AZ43" s="1">
        <f t="shared" si="2"/>
        <v>342</v>
      </c>
      <c r="BA43" s="1">
        <f t="shared" si="2"/>
        <v>316</v>
      </c>
      <c r="BB43" s="1">
        <f t="shared" si="2"/>
        <v>343</v>
      </c>
      <c r="BC43" s="1">
        <f t="shared" si="2"/>
        <v>328</v>
      </c>
      <c r="BD43" s="1">
        <f t="shared" si="2"/>
        <v>325</v>
      </c>
      <c r="BE43" s="1">
        <f t="shared" si="2"/>
        <v>339</v>
      </c>
      <c r="BF43" s="1">
        <f t="shared" si="2"/>
        <v>338</v>
      </c>
      <c r="BG43" s="1">
        <f t="shared" si="2"/>
        <v>338</v>
      </c>
      <c r="BH43" s="1">
        <f t="shared" si="2"/>
        <v>338</v>
      </c>
      <c r="BI43" s="1">
        <f t="shared" si="2"/>
        <v>336</v>
      </c>
      <c r="BJ43" s="1">
        <f t="shared" si="2"/>
        <v>339</v>
      </c>
      <c r="BK43" s="1">
        <f t="shared" si="2"/>
        <v>343</v>
      </c>
      <c r="BL43" s="1">
        <f t="shared" si="2"/>
        <v>346</v>
      </c>
      <c r="BM43" s="1">
        <f t="shared" si="2"/>
        <v>352</v>
      </c>
      <c r="BN43" s="1">
        <f t="shared" si="2"/>
        <v>356</v>
      </c>
      <c r="BO43" s="1">
        <f t="shared" ref="BO43:CT43" si="3">SUM(BO20:BO24,BO30:BO32)</f>
        <v>359</v>
      </c>
      <c r="BP43" s="1">
        <f t="shared" si="3"/>
        <v>358</v>
      </c>
      <c r="BQ43" s="1">
        <f t="shared" si="3"/>
        <v>360</v>
      </c>
      <c r="BR43" s="1">
        <f t="shared" si="3"/>
        <v>350</v>
      </c>
      <c r="BS43" s="1">
        <f t="shared" si="3"/>
        <v>350</v>
      </c>
      <c r="BT43" s="1">
        <f t="shared" si="3"/>
        <v>353</v>
      </c>
      <c r="BU43" s="1">
        <f t="shared" si="3"/>
        <v>359</v>
      </c>
      <c r="BV43" s="1">
        <f t="shared" si="3"/>
        <v>359</v>
      </c>
      <c r="BW43" s="1">
        <f t="shared" si="3"/>
        <v>362</v>
      </c>
      <c r="BX43" s="1">
        <f t="shared" si="3"/>
        <v>367</v>
      </c>
      <c r="BY43" s="1">
        <f t="shared" si="3"/>
        <v>366</v>
      </c>
      <c r="BZ43" s="1">
        <f t="shared" si="3"/>
        <v>368</v>
      </c>
      <c r="CA43" s="1">
        <f t="shared" si="3"/>
        <v>370</v>
      </c>
      <c r="CB43" s="1">
        <f t="shared" si="3"/>
        <v>368</v>
      </c>
      <c r="CC43" s="1">
        <f t="shared" si="3"/>
        <v>369</v>
      </c>
      <c r="CD43" s="1">
        <f t="shared" si="3"/>
        <v>369</v>
      </c>
      <c r="CE43" s="1">
        <f t="shared" si="3"/>
        <v>371</v>
      </c>
      <c r="CF43" s="1">
        <f t="shared" si="3"/>
        <v>371</v>
      </c>
      <c r="CG43" s="1">
        <f t="shared" si="3"/>
        <v>371</v>
      </c>
      <c r="CH43" s="1">
        <f t="shared" si="3"/>
        <v>370</v>
      </c>
      <c r="CI43" s="1">
        <f t="shared" si="3"/>
        <v>370</v>
      </c>
      <c r="CJ43" s="1">
        <f t="shared" si="3"/>
        <v>370</v>
      </c>
      <c r="CK43" s="1">
        <f t="shared" si="3"/>
        <v>336</v>
      </c>
      <c r="CL43" s="1">
        <f t="shared" si="3"/>
        <v>325</v>
      </c>
      <c r="CM43" s="1">
        <f t="shared" si="3"/>
        <v>305</v>
      </c>
      <c r="CN43" s="1">
        <f t="shared" si="3"/>
        <v>281</v>
      </c>
      <c r="CO43" s="1">
        <f t="shared" si="3"/>
        <v>261</v>
      </c>
      <c r="CP43" s="1">
        <f t="shared" si="3"/>
        <v>261</v>
      </c>
      <c r="CQ43" s="1">
        <f t="shared" si="3"/>
        <v>247</v>
      </c>
      <c r="CR43" s="1">
        <f t="shared" si="3"/>
        <v>241</v>
      </c>
      <c r="CS43" s="1">
        <f t="shared" si="3"/>
        <v>224</v>
      </c>
      <c r="CT43" s="1">
        <f t="shared" si="3"/>
        <v>6804.2</v>
      </c>
    </row>
    <row r="44" spans="1:98" x14ac:dyDescent="0.2">
      <c r="A44" s="65" t="s">
        <v>137</v>
      </c>
      <c r="B44" s="1">
        <f>SUM(B25:B29,B33)</f>
        <v>468</v>
      </c>
      <c r="C44" s="1">
        <f t="shared" ref="C44:BN44" si="4">SUM(C25:C29,C33)</f>
        <v>500</v>
      </c>
      <c r="D44" s="1">
        <f t="shared" si="4"/>
        <v>461</v>
      </c>
      <c r="E44" s="1">
        <f t="shared" si="4"/>
        <v>461</v>
      </c>
      <c r="F44" s="1">
        <f t="shared" si="4"/>
        <v>462</v>
      </c>
      <c r="G44" s="1">
        <f t="shared" si="4"/>
        <v>438</v>
      </c>
      <c r="H44" s="1">
        <f t="shared" si="4"/>
        <v>439</v>
      </c>
      <c r="I44" s="1">
        <f t="shared" si="4"/>
        <v>398</v>
      </c>
      <c r="J44" s="1">
        <f t="shared" si="4"/>
        <v>391</v>
      </c>
      <c r="K44" s="1">
        <f t="shared" si="4"/>
        <v>390</v>
      </c>
      <c r="L44" s="1">
        <f t="shared" si="4"/>
        <v>390</v>
      </c>
      <c r="M44" s="1">
        <f t="shared" si="4"/>
        <v>391</v>
      </c>
      <c r="N44" s="1">
        <f t="shared" si="4"/>
        <v>390</v>
      </c>
      <c r="O44" s="1">
        <f t="shared" si="4"/>
        <v>391</v>
      </c>
      <c r="P44" s="1">
        <f t="shared" si="4"/>
        <v>393</v>
      </c>
      <c r="Q44" s="1">
        <f t="shared" si="4"/>
        <v>392</v>
      </c>
      <c r="R44" s="1">
        <f t="shared" si="4"/>
        <v>447</v>
      </c>
      <c r="S44" s="1">
        <f t="shared" si="4"/>
        <v>460</v>
      </c>
      <c r="T44" s="1">
        <f t="shared" si="4"/>
        <v>501</v>
      </c>
      <c r="U44" s="1">
        <f t="shared" si="4"/>
        <v>539</v>
      </c>
      <c r="V44" s="1">
        <f t="shared" si="4"/>
        <v>569</v>
      </c>
      <c r="W44" s="1">
        <f t="shared" si="4"/>
        <v>572</v>
      </c>
      <c r="X44" s="1">
        <f t="shared" si="4"/>
        <v>574</v>
      </c>
      <c r="Y44" s="1">
        <f t="shared" si="4"/>
        <v>570</v>
      </c>
      <c r="Z44" s="1">
        <f t="shared" si="4"/>
        <v>582</v>
      </c>
      <c r="AA44" s="1">
        <f t="shared" si="4"/>
        <v>584</v>
      </c>
      <c r="AB44" s="1">
        <f t="shared" si="4"/>
        <v>589</v>
      </c>
      <c r="AC44" s="1">
        <f t="shared" si="4"/>
        <v>593</v>
      </c>
      <c r="AD44" s="1">
        <f t="shared" si="4"/>
        <v>520</v>
      </c>
      <c r="AE44" s="1">
        <f t="shared" si="4"/>
        <v>525</v>
      </c>
      <c r="AF44" s="1">
        <f t="shared" si="4"/>
        <v>525</v>
      </c>
      <c r="AG44" s="1">
        <f t="shared" si="4"/>
        <v>523</v>
      </c>
      <c r="AH44" s="1">
        <f t="shared" si="4"/>
        <v>587</v>
      </c>
      <c r="AI44" s="1">
        <f t="shared" si="4"/>
        <v>587</v>
      </c>
      <c r="AJ44" s="1">
        <f t="shared" si="4"/>
        <v>584</v>
      </c>
      <c r="AK44" s="1">
        <f t="shared" si="4"/>
        <v>587</v>
      </c>
      <c r="AL44" s="1">
        <f t="shared" si="4"/>
        <v>584</v>
      </c>
      <c r="AM44" s="1">
        <f t="shared" si="4"/>
        <v>582</v>
      </c>
      <c r="AN44" s="1">
        <f t="shared" si="4"/>
        <v>582</v>
      </c>
      <c r="AO44" s="1">
        <f t="shared" si="4"/>
        <v>588</v>
      </c>
      <c r="AP44" s="1">
        <f t="shared" si="4"/>
        <v>590</v>
      </c>
      <c r="AQ44" s="1">
        <f t="shared" si="4"/>
        <v>586</v>
      </c>
      <c r="AR44" s="1">
        <f t="shared" si="4"/>
        <v>585</v>
      </c>
      <c r="AS44" s="1">
        <f t="shared" si="4"/>
        <v>585</v>
      </c>
      <c r="AT44" s="1">
        <f t="shared" si="4"/>
        <v>581</v>
      </c>
      <c r="AU44" s="1">
        <f t="shared" si="4"/>
        <v>583</v>
      </c>
      <c r="AV44" s="1">
        <f t="shared" si="4"/>
        <v>580</v>
      </c>
      <c r="AW44" s="1">
        <f t="shared" si="4"/>
        <v>587</v>
      </c>
      <c r="AX44" s="1">
        <f t="shared" si="4"/>
        <v>584</v>
      </c>
      <c r="AY44" s="1">
        <f t="shared" si="4"/>
        <v>583</v>
      </c>
      <c r="AZ44" s="1">
        <f t="shared" si="4"/>
        <v>584</v>
      </c>
      <c r="BA44" s="1">
        <f t="shared" si="4"/>
        <v>582</v>
      </c>
      <c r="BB44" s="1">
        <f t="shared" si="4"/>
        <v>581</v>
      </c>
      <c r="BC44" s="1">
        <f t="shared" si="4"/>
        <v>579</v>
      </c>
      <c r="BD44" s="1">
        <f t="shared" si="4"/>
        <v>531</v>
      </c>
      <c r="BE44" s="1">
        <f t="shared" si="4"/>
        <v>579</v>
      </c>
      <c r="BF44" s="1">
        <f t="shared" si="4"/>
        <v>573</v>
      </c>
      <c r="BG44" s="1">
        <f t="shared" si="4"/>
        <v>574</v>
      </c>
      <c r="BH44" s="1">
        <f t="shared" si="4"/>
        <v>574</v>
      </c>
      <c r="BI44" s="1">
        <f t="shared" si="4"/>
        <v>575</v>
      </c>
      <c r="BJ44" s="1">
        <f t="shared" si="4"/>
        <v>573</v>
      </c>
      <c r="BK44" s="1">
        <f t="shared" si="4"/>
        <v>575</v>
      </c>
      <c r="BL44" s="1">
        <f t="shared" si="4"/>
        <v>575</v>
      </c>
      <c r="BM44" s="1">
        <f t="shared" si="4"/>
        <v>575</v>
      </c>
      <c r="BN44" s="1">
        <f t="shared" si="4"/>
        <v>575</v>
      </c>
      <c r="BO44" s="1">
        <f t="shared" ref="BO44:CT44" si="5">SUM(BO25:BO29,BO33)</f>
        <v>575</v>
      </c>
      <c r="BP44" s="1">
        <f t="shared" si="5"/>
        <v>575</v>
      </c>
      <c r="BQ44" s="1">
        <f t="shared" si="5"/>
        <v>577</v>
      </c>
      <c r="BR44" s="1">
        <f t="shared" si="5"/>
        <v>576</v>
      </c>
      <c r="BS44" s="1">
        <f t="shared" si="5"/>
        <v>576</v>
      </c>
      <c r="BT44" s="1">
        <f t="shared" si="5"/>
        <v>580</v>
      </c>
      <c r="BU44" s="1">
        <f t="shared" si="5"/>
        <v>580</v>
      </c>
      <c r="BV44" s="1">
        <f t="shared" si="5"/>
        <v>581</v>
      </c>
      <c r="BW44" s="1">
        <f t="shared" si="5"/>
        <v>579</v>
      </c>
      <c r="BX44" s="1">
        <f t="shared" si="5"/>
        <v>582</v>
      </c>
      <c r="BY44" s="1">
        <f t="shared" si="5"/>
        <v>588</v>
      </c>
      <c r="BZ44" s="1">
        <f t="shared" si="5"/>
        <v>590</v>
      </c>
      <c r="CA44" s="1">
        <f t="shared" si="5"/>
        <v>594</v>
      </c>
      <c r="CB44" s="1">
        <f t="shared" si="5"/>
        <v>594</v>
      </c>
      <c r="CC44" s="1">
        <f t="shared" si="5"/>
        <v>594</v>
      </c>
      <c r="CD44" s="1">
        <f t="shared" si="5"/>
        <v>599</v>
      </c>
      <c r="CE44" s="1">
        <f t="shared" si="5"/>
        <v>599</v>
      </c>
      <c r="CF44" s="1">
        <f t="shared" si="5"/>
        <v>599</v>
      </c>
      <c r="CG44" s="1">
        <f t="shared" si="5"/>
        <v>603</v>
      </c>
      <c r="CH44" s="1">
        <f t="shared" si="5"/>
        <v>601</v>
      </c>
      <c r="CI44" s="1">
        <f t="shared" si="5"/>
        <v>595</v>
      </c>
      <c r="CJ44" s="1">
        <f t="shared" si="5"/>
        <v>594</v>
      </c>
      <c r="CK44" s="1">
        <f t="shared" si="5"/>
        <v>595</v>
      </c>
      <c r="CL44" s="1">
        <f t="shared" si="5"/>
        <v>594</v>
      </c>
      <c r="CM44" s="1">
        <f t="shared" si="5"/>
        <v>587</v>
      </c>
      <c r="CN44" s="1">
        <f t="shared" si="5"/>
        <v>565</v>
      </c>
      <c r="CO44" s="1">
        <f t="shared" si="5"/>
        <v>534</v>
      </c>
      <c r="CP44" s="1">
        <f t="shared" si="5"/>
        <v>509</v>
      </c>
      <c r="CQ44" s="1">
        <f t="shared" si="5"/>
        <v>488</v>
      </c>
      <c r="CR44" s="1">
        <f t="shared" si="5"/>
        <v>486</v>
      </c>
      <c r="CS44" s="1">
        <f t="shared" si="5"/>
        <v>456</v>
      </c>
      <c r="CT44" s="1">
        <f t="shared" si="5"/>
        <v>12886.999999999998</v>
      </c>
    </row>
    <row r="45" spans="1:98" x14ac:dyDescent="0.2">
      <c r="A45" s="65" t="s">
        <v>138</v>
      </c>
      <c r="B45" s="1">
        <f>SUM(B3:B16)</f>
        <v>83</v>
      </c>
      <c r="C45" s="1">
        <f t="shared" ref="C45:BN45" si="6">SUM(C3:C16)</f>
        <v>48</v>
      </c>
      <c r="D45" s="1">
        <f t="shared" si="6"/>
        <v>66</v>
      </c>
      <c r="E45" s="1">
        <f t="shared" si="6"/>
        <v>55</v>
      </c>
      <c r="F45" s="1">
        <f t="shared" si="6"/>
        <v>50</v>
      </c>
      <c r="G45" s="1">
        <f t="shared" si="6"/>
        <v>55</v>
      </c>
      <c r="H45" s="1">
        <f t="shared" si="6"/>
        <v>40</v>
      </c>
      <c r="I45" s="1">
        <f t="shared" si="6"/>
        <v>62</v>
      </c>
      <c r="J45" s="1">
        <f t="shared" si="6"/>
        <v>66</v>
      </c>
      <c r="K45" s="1">
        <f t="shared" si="6"/>
        <v>73</v>
      </c>
      <c r="L45" s="1">
        <f t="shared" si="6"/>
        <v>65</v>
      </c>
      <c r="M45" s="1">
        <f t="shared" si="6"/>
        <v>62</v>
      </c>
      <c r="N45" s="1">
        <f t="shared" si="6"/>
        <v>64</v>
      </c>
      <c r="O45" s="1">
        <f t="shared" si="6"/>
        <v>62</v>
      </c>
      <c r="P45" s="1">
        <f t="shared" si="6"/>
        <v>72</v>
      </c>
      <c r="Q45" s="1">
        <f t="shared" si="6"/>
        <v>84</v>
      </c>
      <c r="R45" s="1">
        <f t="shared" si="6"/>
        <v>85</v>
      </c>
      <c r="S45" s="1">
        <f t="shared" si="6"/>
        <v>113</v>
      </c>
      <c r="T45" s="1">
        <f t="shared" si="6"/>
        <v>142</v>
      </c>
      <c r="U45" s="1">
        <f t="shared" si="6"/>
        <v>152</v>
      </c>
      <c r="V45" s="1">
        <f t="shared" si="6"/>
        <v>249</v>
      </c>
      <c r="W45" s="1">
        <f t="shared" si="6"/>
        <v>322</v>
      </c>
      <c r="X45" s="1">
        <f t="shared" si="6"/>
        <v>360</v>
      </c>
      <c r="Y45" s="1">
        <f t="shared" si="6"/>
        <v>353</v>
      </c>
      <c r="Z45" s="1">
        <f t="shared" si="6"/>
        <v>349</v>
      </c>
      <c r="AA45" s="1">
        <f t="shared" si="6"/>
        <v>281</v>
      </c>
      <c r="AB45" s="1">
        <f t="shared" si="6"/>
        <v>217</v>
      </c>
      <c r="AC45" s="1">
        <f t="shared" si="6"/>
        <v>102</v>
      </c>
      <c r="AD45" s="1">
        <f t="shared" si="6"/>
        <v>127</v>
      </c>
      <c r="AE45" s="1">
        <f t="shared" si="6"/>
        <v>110</v>
      </c>
      <c r="AF45" s="1">
        <f t="shared" si="6"/>
        <v>123</v>
      </c>
      <c r="AG45" s="1">
        <f t="shared" si="6"/>
        <v>175</v>
      </c>
      <c r="AH45" s="1">
        <f t="shared" si="6"/>
        <v>176</v>
      </c>
      <c r="AI45" s="1">
        <f t="shared" si="6"/>
        <v>212</v>
      </c>
      <c r="AJ45" s="1">
        <f t="shared" si="6"/>
        <v>227</v>
      </c>
      <c r="AK45" s="1">
        <f t="shared" si="6"/>
        <v>263</v>
      </c>
      <c r="AL45" s="1">
        <f t="shared" si="6"/>
        <v>269</v>
      </c>
      <c r="AM45" s="1">
        <f t="shared" si="6"/>
        <v>294</v>
      </c>
      <c r="AN45" s="1">
        <f t="shared" si="6"/>
        <v>320</v>
      </c>
      <c r="AO45" s="1">
        <f t="shared" si="6"/>
        <v>302</v>
      </c>
      <c r="AP45" s="1">
        <f t="shared" si="6"/>
        <v>293</v>
      </c>
      <c r="AQ45" s="1">
        <f t="shared" si="6"/>
        <v>340</v>
      </c>
      <c r="AR45" s="1">
        <f t="shared" si="6"/>
        <v>351</v>
      </c>
      <c r="AS45" s="1">
        <f t="shared" si="6"/>
        <v>369</v>
      </c>
      <c r="AT45" s="1">
        <f t="shared" si="6"/>
        <v>409</v>
      </c>
      <c r="AU45" s="1">
        <f t="shared" si="6"/>
        <v>417</v>
      </c>
      <c r="AV45" s="1">
        <f t="shared" si="6"/>
        <v>430</v>
      </c>
      <c r="AW45" s="1">
        <f t="shared" si="6"/>
        <v>405</v>
      </c>
      <c r="AX45" s="1">
        <f t="shared" si="6"/>
        <v>405</v>
      </c>
      <c r="AY45" s="1">
        <f t="shared" si="6"/>
        <v>399</v>
      </c>
      <c r="AZ45" s="1">
        <f t="shared" si="6"/>
        <v>360</v>
      </c>
      <c r="BA45" s="1">
        <f t="shared" si="6"/>
        <v>358</v>
      </c>
      <c r="BB45" s="1">
        <f t="shared" si="6"/>
        <v>331</v>
      </c>
      <c r="BC45" s="1">
        <f t="shared" si="6"/>
        <v>335</v>
      </c>
      <c r="BD45" s="1">
        <f t="shared" si="6"/>
        <v>398</v>
      </c>
      <c r="BE45" s="1">
        <f t="shared" si="6"/>
        <v>369</v>
      </c>
      <c r="BF45" s="1">
        <f t="shared" si="6"/>
        <v>415</v>
      </c>
      <c r="BG45" s="1">
        <f t="shared" si="6"/>
        <v>430</v>
      </c>
      <c r="BH45" s="1">
        <f t="shared" si="6"/>
        <v>464</v>
      </c>
      <c r="BI45" s="1">
        <f t="shared" si="6"/>
        <v>474</v>
      </c>
      <c r="BJ45" s="1">
        <f t="shared" si="6"/>
        <v>464</v>
      </c>
      <c r="BK45" s="1">
        <f t="shared" si="6"/>
        <v>472</v>
      </c>
      <c r="BL45" s="1">
        <f t="shared" si="6"/>
        <v>498</v>
      </c>
      <c r="BM45" s="1">
        <f t="shared" si="6"/>
        <v>496</v>
      </c>
      <c r="BN45" s="1">
        <f t="shared" si="6"/>
        <v>489</v>
      </c>
      <c r="BO45" s="1">
        <f t="shared" ref="BO45:CT45" si="7">SUM(BO3:BO16)</f>
        <v>477</v>
      </c>
      <c r="BP45" s="1">
        <f t="shared" si="7"/>
        <v>463</v>
      </c>
      <c r="BQ45" s="1">
        <f t="shared" si="7"/>
        <v>439</v>
      </c>
      <c r="BR45" s="1">
        <f t="shared" si="7"/>
        <v>419</v>
      </c>
      <c r="BS45" s="1">
        <f t="shared" si="7"/>
        <v>384</v>
      </c>
      <c r="BT45" s="1">
        <f t="shared" si="7"/>
        <v>368</v>
      </c>
      <c r="BU45" s="1">
        <f t="shared" si="7"/>
        <v>391</v>
      </c>
      <c r="BV45" s="1">
        <f t="shared" si="7"/>
        <v>450</v>
      </c>
      <c r="BW45" s="1">
        <f t="shared" si="7"/>
        <v>584</v>
      </c>
      <c r="BX45" s="1">
        <f t="shared" si="7"/>
        <v>730</v>
      </c>
      <c r="BY45" s="1">
        <f t="shared" si="7"/>
        <v>775</v>
      </c>
      <c r="BZ45" s="1">
        <f t="shared" si="7"/>
        <v>788</v>
      </c>
      <c r="CA45" s="1">
        <f t="shared" si="7"/>
        <v>749</v>
      </c>
      <c r="CB45" s="1">
        <f t="shared" si="7"/>
        <v>695</v>
      </c>
      <c r="CC45" s="1">
        <f t="shared" si="7"/>
        <v>653</v>
      </c>
      <c r="CD45" s="1">
        <f t="shared" si="7"/>
        <v>584</v>
      </c>
      <c r="CE45" s="1">
        <f t="shared" si="7"/>
        <v>543</v>
      </c>
      <c r="CF45" s="1">
        <f t="shared" si="7"/>
        <v>500</v>
      </c>
      <c r="CG45" s="1">
        <f t="shared" si="7"/>
        <v>440</v>
      </c>
      <c r="CH45" s="1">
        <f t="shared" si="7"/>
        <v>375</v>
      </c>
      <c r="CI45" s="1">
        <f t="shared" si="7"/>
        <v>320</v>
      </c>
      <c r="CJ45" s="1">
        <f t="shared" si="7"/>
        <v>256</v>
      </c>
      <c r="CK45" s="1">
        <f t="shared" si="7"/>
        <v>217</v>
      </c>
      <c r="CL45" s="1">
        <f t="shared" si="7"/>
        <v>147</v>
      </c>
      <c r="CM45" s="1">
        <f t="shared" si="7"/>
        <v>125</v>
      </c>
      <c r="CN45" s="1">
        <f t="shared" si="7"/>
        <v>129</v>
      </c>
      <c r="CO45" s="1">
        <f t="shared" si="7"/>
        <v>137</v>
      </c>
      <c r="CP45" s="1">
        <f t="shared" si="7"/>
        <v>94</v>
      </c>
      <c r="CQ45" s="1">
        <f t="shared" si="7"/>
        <v>83</v>
      </c>
      <c r="CR45" s="1">
        <f t="shared" si="7"/>
        <v>64</v>
      </c>
      <c r="CS45" s="1">
        <f t="shared" si="7"/>
        <v>90</v>
      </c>
      <c r="CT45" s="1">
        <f t="shared" si="7"/>
        <v>7177</v>
      </c>
    </row>
    <row r="46" spans="1:98" x14ac:dyDescent="0.2">
      <c r="A46" s="65" t="s">
        <v>139</v>
      </c>
      <c r="B46" s="1">
        <f>B37</f>
        <v>22</v>
      </c>
      <c r="C46" s="1">
        <f t="shared" ref="C46:BN46" si="8">C37</f>
        <v>24</v>
      </c>
      <c r="D46" s="1">
        <f t="shared" si="8"/>
        <v>22</v>
      </c>
      <c r="E46" s="1">
        <f t="shared" si="8"/>
        <v>22</v>
      </c>
      <c r="F46" s="1">
        <f t="shared" si="8"/>
        <v>22</v>
      </c>
      <c r="G46" s="1">
        <f t="shared" si="8"/>
        <v>20</v>
      </c>
      <c r="H46" s="1">
        <f t="shared" si="8"/>
        <v>20</v>
      </c>
      <c r="I46" s="1">
        <f t="shared" si="8"/>
        <v>20</v>
      </c>
      <c r="J46" s="1">
        <f t="shared" si="8"/>
        <v>19</v>
      </c>
      <c r="K46" s="1">
        <f t="shared" si="8"/>
        <v>19</v>
      </c>
      <c r="L46" s="1">
        <f t="shared" si="8"/>
        <v>19</v>
      </c>
      <c r="M46" s="1">
        <f t="shared" si="8"/>
        <v>17</v>
      </c>
      <c r="N46" s="1">
        <f t="shared" si="8"/>
        <v>15</v>
      </c>
      <c r="O46" s="1">
        <f t="shared" si="8"/>
        <v>14</v>
      </c>
      <c r="P46" s="1">
        <f t="shared" si="8"/>
        <v>12</v>
      </c>
      <c r="Q46" s="1">
        <f t="shared" si="8"/>
        <v>13</v>
      </c>
      <c r="R46" s="1">
        <f t="shared" si="8"/>
        <v>12</v>
      </c>
      <c r="S46" s="1">
        <f t="shared" si="8"/>
        <v>13</v>
      </c>
      <c r="T46" s="1">
        <f t="shared" si="8"/>
        <v>13</v>
      </c>
      <c r="U46" s="1">
        <f t="shared" si="8"/>
        <v>11</v>
      </c>
      <c r="V46" s="1">
        <f t="shared" si="8"/>
        <v>12</v>
      </c>
      <c r="W46" s="1">
        <f t="shared" si="8"/>
        <v>10</v>
      </c>
      <c r="X46" s="1">
        <f t="shared" si="8"/>
        <v>10</v>
      </c>
      <c r="Y46" s="1">
        <f t="shared" si="8"/>
        <v>8</v>
      </c>
      <c r="Z46" s="1">
        <f t="shared" si="8"/>
        <v>7</v>
      </c>
      <c r="AA46" s="1">
        <f t="shared" si="8"/>
        <v>7</v>
      </c>
      <c r="AB46" s="1">
        <f t="shared" si="8"/>
        <v>6</v>
      </c>
      <c r="AC46" s="1">
        <f t="shared" si="8"/>
        <v>6</v>
      </c>
      <c r="AD46" s="1">
        <f t="shared" si="8"/>
        <v>5</v>
      </c>
      <c r="AE46" s="1">
        <f t="shared" si="8"/>
        <v>6</v>
      </c>
      <c r="AF46" s="1">
        <f t="shared" si="8"/>
        <v>6</v>
      </c>
      <c r="AG46" s="1">
        <f t="shared" si="8"/>
        <v>6</v>
      </c>
      <c r="AH46" s="1">
        <f t="shared" si="8"/>
        <v>6</v>
      </c>
      <c r="AI46" s="1">
        <f t="shared" si="8"/>
        <v>6</v>
      </c>
      <c r="AJ46" s="1">
        <f t="shared" si="8"/>
        <v>5</v>
      </c>
      <c r="AK46" s="1">
        <f t="shared" si="8"/>
        <v>4</v>
      </c>
      <c r="AL46" s="1">
        <f t="shared" si="8"/>
        <v>4</v>
      </c>
      <c r="AM46" s="1">
        <f t="shared" si="8"/>
        <v>4</v>
      </c>
      <c r="AN46" s="1">
        <f t="shared" si="8"/>
        <v>4</v>
      </c>
      <c r="AO46" s="1">
        <f t="shared" si="8"/>
        <v>4</v>
      </c>
      <c r="AP46" s="1">
        <f t="shared" si="8"/>
        <v>4</v>
      </c>
      <c r="AQ46" s="1">
        <f t="shared" si="8"/>
        <v>4</v>
      </c>
      <c r="AR46" s="1">
        <f t="shared" si="8"/>
        <v>4</v>
      </c>
      <c r="AS46" s="1">
        <f t="shared" si="8"/>
        <v>4</v>
      </c>
      <c r="AT46" s="1">
        <f t="shared" si="8"/>
        <v>5</v>
      </c>
      <c r="AU46" s="1">
        <f t="shared" si="8"/>
        <v>5</v>
      </c>
      <c r="AV46" s="1">
        <f t="shared" si="8"/>
        <v>5</v>
      </c>
      <c r="AW46" s="1">
        <f t="shared" si="8"/>
        <v>7</v>
      </c>
      <c r="AX46" s="1">
        <f t="shared" si="8"/>
        <v>9</v>
      </c>
      <c r="AY46" s="1">
        <f t="shared" si="8"/>
        <v>11</v>
      </c>
      <c r="AZ46" s="1">
        <f t="shared" si="8"/>
        <v>6</v>
      </c>
      <c r="BA46" s="1">
        <f t="shared" si="8"/>
        <v>10</v>
      </c>
      <c r="BB46" s="1">
        <f t="shared" si="8"/>
        <v>11</v>
      </c>
      <c r="BC46" s="1">
        <f t="shared" si="8"/>
        <v>13</v>
      </c>
      <c r="BD46" s="1">
        <f t="shared" si="8"/>
        <v>15</v>
      </c>
      <c r="BE46" s="1">
        <f t="shared" si="8"/>
        <v>16</v>
      </c>
      <c r="BF46" s="1">
        <f t="shared" si="8"/>
        <v>19</v>
      </c>
      <c r="BG46" s="1">
        <f t="shared" si="8"/>
        <v>18</v>
      </c>
      <c r="BH46" s="1">
        <f t="shared" si="8"/>
        <v>17</v>
      </c>
      <c r="BI46" s="1">
        <f t="shared" si="8"/>
        <v>19</v>
      </c>
      <c r="BJ46" s="1">
        <f t="shared" si="8"/>
        <v>17</v>
      </c>
      <c r="BK46" s="1">
        <f t="shared" si="8"/>
        <v>17</v>
      </c>
      <c r="BL46" s="1">
        <f t="shared" si="8"/>
        <v>18</v>
      </c>
      <c r="BM46" s="1">
        <f t="shared" si="8"/>
        <v>19</v>
      </c>
      <c r="BN46" s="1">
        <f t="shared" si="8"/>
        <v>21</v>
      </c>
      <c r="BO46" s="1">
        <f t="shared" ref="BO46:CT46" si="9">BO37</f>
        <v>20</v>
      </c>
      <c r="BP46" s="1">
        <f t="shared" si="9"/>
        <v>17</v>
      </c>
      <c r="BQ46" s="1">
        <f t="shared" si="9"/>
        <v>11</v>
      </c>
      <c r="BR46" s="1">
        <f t="shared" si="9"/>
        <v>10</v>
      </c>
      <c r="BS46" s="1">
        <f t="shared" si="9"/>
        <v>8</v>
      </c>
      <c r="BT46" s="1">
        <f t="shared" si="9"/>
        <v>6</v>
      </c>
      <c r="BU46" s="1">
        <f t="shared" si="9"/>
        <v>5</v>
      </c>
      <c r="BV46" s="1">
        <f t="shared" si="9"/>
        <v>4</v>
      </c>
      <c r="BW46" s="1">
        <f t="shared" si="9"/>
        <v>2</v>
      </c>
      <c r="BX46" s="1">
        <f t="shared" si="9"/>
        <v>1</v>
      </c>
      <c r="BY46" s="1">
        <f t="shared" si="9"/>
        <v>1</v>
      </c>
      <c r="BZ46" s="1">
        <f t="shared" si="9"/>
        <v>0</v>
      </c>
      <c r="CA46" s="1">
        <f t="shared" si="9"/>
        <v>0</v>
      </c>
      <c r="CB46" s="1">
        <f t="shared" si="9"/>
        <v>0</v>
      </c>
      <c r="CC46" s="1">
        <f t="shared" si="9"/>
        <v>1</v>
      </c>
      <c r="CD46" s="1">
        <f t="shared" si="9"/>
        <v>0</v>
      </c>
      <c r="CE46" s="1">
        <f t="shared" si="9"/>
        <v>0</v>
      </c>
      <c r="CF46" s="1">
        <f t="shared" si="9"/>
        <v>0</v>
      </c>
      <c r="CG46" s="1">
        <f t="shared" si="9"/>
        <v>0</v>
      </c>
      <c r="CH46" s="1">
        <f t="shared" si="9"/>
        <v>0</v>
      </c>
      <c r="CI46" s="1">
        <f t="shared" si="9"/>
        <v>0</v>
      </c>
      <c r="CJ46" s="1">
        <f t="shared" si="9"/>
        <v>0</v>
      </c>
      <c r="CK46" s="1">
        <f t="shared" si="9"/>
        <v>1</v>
      </c>
      <c r="CL46" s="1">
        <f t="shared" si="9"/>
        <v>1</v>
      </c>
      <c r="CM46" s="1">
        <f t="shared" si="9"/>
        <v>1</v>
      </c>
      <c r="CN46" s="1">
        <f t="shared" si="9"/>
        <v>2</v>
      </c>
      <c r="CO46" s="1">
        <f t="shared" si="9"/>
        <v>3</v>
      </c>
      <c r="CP46" s="1">
        <f t="shared" si="9"/>
        <v>2</v>
      </c>
      <c r="CQ46" s="1">
        <f t="shared" si="9"/>
        <v>3</v>
      </c>
      <c r="CR46" s="1">
        <f t="shared" si="9"/>
        <v>2</v>
      </c>
      <c r="CS46" s="1">
        <f t="shared" si="9"/>
        <v>2</v>
      </c>
      <c r="CT46" s="1">
        <f t="shared" si="9"/>
        <v>340.7</v>
      </c>
    </row>
    <row r="47" spans="1:98" x14ac:dyDescent="0.2">
      <c r="A47" s="65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2</v>
      </c>
      <c r="AD47" s="1">
        <f t="shared" si="10"/>
        <v>3</v>
      </c>
      <c r="AE47" s="1">
        <f t="shared" si="10"/>
        <v>6</v>
      </c>
      <c r="AF47" s="1">
        <f t="shared" si="10"/>
        <v>8</v>
      </c>
      <c r="AG47" s="1">
        <f t="shared" si="10"/>
        <v>10</v>
      </c>
      <c r="AH47" s="1">
        <f t="shared" si="10"/>
        <v>12</v>
      </c>
      <c r="AI47" s="1">
        <f t="shared" si="10"/>
        <v>14</v>
      </c>
      <c r="AJ47" s="1">
        <f t="shared" si="10"/>
        <v>16</v>
      </c>
      <c r="AK47" s="1">
        <f t="shared" si="10"/>
        <v>0</v>
      </c>
      <c r="AL47" s="1">
        <f t="shared" si="10"/>
        <v>0</v>
      </c>
      <c r="AM47" s="1">
        <f t="shared" si="10"/>
        <v>0</v>
      </c>
      <c r="AN47" s="1">
        <f t="shared" si="10"/>
        <v>0</v>
      </c>
      <c r="AO47" s="1">
        <f t="shared" si="10"/>
        <v>0</v>
      </c>
      <c r="AP47" s="1">
        <f t="shared" si="10"/>
        <v>0</v>
      </c>
      <c r="AQ47" s="1">
        <f t="shared" si="10"/>
        <v>0</v>
      </c>
      <c r="AR47" s="1">
        <f t="shared" si="10"/>
        <v>0</v>
      </c>
      <c r="AS47" s="1">
        <f t="shared" si="10"/>
        <v>0</v>
      </c>
      <c r="AT47" s="1">
        <f t="shared" si="10"/>
        <v>0</v>
      </c>
      <c r="AU47" s="1">
        <f t="shared" si="10"/>
        <v>0</v>
      </c>
      <c r="AV47" s="1">
        <f t="shared" si="10"/>
        <v>0</v>
      </c>
      <c r="AW47" s="1">
        <f t="shared" si="10"/>
        <v>0</v>
      </c>
      <c r="AX47" s="1">
        <f t="shared" si="10"/>
        <v>0</v>
      </c>
      <c r="AY47" s="1">
        <f t="shared" si="10"/>
        <v>0</v>
      </c>
      <c r="AZ47" s="1">
        <f t="shared" si="10"/>
        <v>0</v>
      </c>
      <c r="BA47" s="1">
        <f t="shared" si="10"/>
        <v>0</v>
      </c>
      <c r="BB47" s="1">
        <f t="shared" si="10"/>
        <v>0</v>
      </c>
      <c r="BC47" s="1">
        <f t="shared" si="10"/>
        <v>0</v>
      </c>
      <c r="BD47" s="1">
        <f t="shared" si="10"/>
        <v>0</v>
      </c>
      <c r="BE47" s="1">
        <f t="shared" si="10"/>
        <v>0</v>
      </c>
      <c r="BF47" s="1">
        <f t="shared" si="10"/>
        <v>0</v>
      </c>
      <c r="BG47" s="1">
        <f t="shared" si="10"/>
        <v>0</v>
      </c>
      <c r="BH47" s="1">
        <f t="shared" si="10"/>
        <v>0</v>
      </c>
      <c r="BI47" s="1">
        <f t="shared" si="10"/>
        <v>0</v>
      </c>
      <c r="BJ47" s="1">
        <f t="shared" si="10"/>
        <v>0</v>
      </c>
      <c r="BK47" s="1">
        <f t="shared" si="10"/>
        <v>0</v>
      </c>
      <c r="BL47" s="1">
        <f t="shared" si="10"/>
        <v>0</v>
      </c>
      <c r="BM47" s="1">
        <f t="shared" si="10"/>
        <v>0</v>
      </c>
      <c r="BN47" s="1">
        <f t="shared" si="10"/>
        <v>0</v>
      </c>
      <c r="BO47" s="1">
        <f t="shared" ref="BO47:CT47" si="11">BO36</f>
        <v>0</v>
      </c>
      <c r="BP47" s="1">
        <f t="shared" si="11"/>
        <v>0</v>
      </c>
      <c r="BQ47" s="1">
        <f t="shared" si="11"/>
        <v>0</v>
      </c>
      <c r="BR47" s="1">
        <f t="shared" si="11"/>
        <v>2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178.2</v>
      </c>
    </row>
    <row r="48" spans="1:98" x14ac:dyDescent="0.2">
      <c r="B48" s="1">
        <f>SUM(B42:B47,B38)</f>
        <v>1519</v>
      </c>
      <c r="C48" s="1">
        <f t="shared" ref="C48:BN48" si="12">SUM(C42:C47,C38)</f>
        <v>1503</v>
      </c>
      <c r="D48" s="1">
        <f t="shared" si="12"/>
        <v>1482</v>
      </c>
      <c r="E48" s="1">
        <f t="shared" si="12"/>
        <v>1471</v>
      </c>
      <c r="F48" s="1">
        <f t="shared" si="12"/>
        <v>1467</v>
      </c>
      <c r="G48" s="1">
        <f t="shared" si="12"/>
        <v>1445</v>
      </c>
      <c r="H48" s="1">
        <f t="shared" si="12"/>
        <v>1435</v>
      </c>
      <c r="I48" s="1">
        <f t="shared" si="12"/>
        <v>1411</v>
      </c>
      <c r="J48" s="1">
        <f t="shared" si="12"/>
        <v>1405</v>
      </c>
      <c r="K48" s="1">
        <f t="shared" si="12"/>
        <v>1410</v>
      </c>
      <c r="L48" s="1">
        <f t="shared" si="12"/>
        <v>1404</v>
      </c>
      <c r="M48" s="1">
        <f t="shared" si="12"/>
        <v>1396</v>
      </c>
      <c r="N48" s="1">
        <f t="shared" si="12"/>
        <v>1394</v>
      </c>
      <c r="O48" s="1">
        <f t="shared" si="12"/>
        <v>1396</v>
      </c>
      <c r="P48" s="1">
        <f t="shared" si="12"/>
        <v>1403</v>
      </c>
      <c r="Q48" s="1">
        <f t="shared" si="12"/>
        <v>1414</v>
      </c>
      <c r="R48" s="1">
        <f t="shared" si="12"/>
        <v>1469</v>
      </c>
      <c r="S48" s="1">
        <f t="shared" si="12"/>
        <v>1528</v>
      </c>
      <c r="T48" s="1">
        <f t="shared" si="12"/>
        <v>1610</v>
      </c>
      <c r="U48" s="1">
        <f t="shared" si="12"/>
        <v>1691</v>
      </c>
      <c r="V48" s="1">
        <f t="shared" si="12"/>
        <v>1836</v>
      </c>
      <c r="W48" s="1">
        <f t="shared" si="12"/>
        <v>1970</v>
      </c>
      <c r="X48" s="1">
        <f t="shared" si="12"/>
        <v>2040</v>
      </c>
      <c r="Y48" s="1">
        <f t="shared" si="12"/>
        <v>2048</v>
      </c>
      <c r="Z48" s="1">
        <f t="shared" si="12"/>
        <v>2061</v>
      </c>
      <c r="AA48" s="1">
        <f t="shared" si="12"/>
        <v>1993</v>
      </c>
      <c r="AB48" s="1">
        <f t="shared" si="12"/>
        <v>1900</v>
      </c>
      <c r="AC48" s="1">
        <f t="shared" si="12"/>
        <v>1789</v>
      </c>
      <c r="AD48" s="1">
        <f t="shared" si="12"/>
        <v>1744</v>
      </c>
      <c r="AE48" s="1">
        <f t="shared" si="12"/>
        <v>1736</v>
      </c>
      <c r="AF48" s="1">
        <f t="shared" si="12"/>
        <v>1753</v>
      </c>
      <c r="AG48" s="1">
        <f t="shared" si="12"/>
        <v>1807</v>
      </c>
      <c r="AH48" s="1">
        <f t="shared" si="12"/>
        <v>1880</v>
      </c>
      <c r="AI48" s="1">
        <f t="shared" si="12"/>
        <v>1938</v>
      </c>
      <c r="AJ48" s="1">
        <f t="shared" si="12"/>
        <v>1963</v>
      </c>
      <c r="AK48" s="1">
        <f t="shared" si="12"/>
        <v>2002</v>
      </c>
      <c r="AL48" s="1">
        <f t="shared" si="12"/>
        <v>2017</v>
      </c>
      <c r="AM48" s="1">
        <f t="shared" si="12"/>
        <v>2034</v>
      </c>
      <c r="AN48" s="1">
        <f t="shared" si="12"/>
        <v>2063</v>
      </c>
      <c r="AO48" s="1">
        <f t="shared" si="12"/>
        <v>2068</v>
      </c>
      <c r="AP48" s="1">
        <f t="shared" si="12"/>
        <v>2060</v>
      </c>
      <c r="AQ48" s="1">
        <f t="shared" si="12"/>
        <v>2101</v>
      </c>
      <c r="AR48" s="1">
        <f t="shared" si="12"/>
        <v>2109</v>
      </c>
      <c r="AS48" s="1">
        <f t="shared" si="12"/>
        <v>2130</v>
      </c>
      <c r="AT48" s="1">
        <f t="shared" si="12"/>
        <v>2157</v>
      </c>
      <c r="AU48" s="1">
        <f t="shared" si="12"/>
        <v>2169</v>
      </c>
      <c r="AV48" s="1">
        <f t="shared" si="12"/>
        <v>2179</v>
      </c>
      <c r="AW48" s="1">
        <f t="shared" si="12"/>
        <v>2163</v>
      </c>
      <c r="AX48" s="1">
        <f t="shared" si="12"/>
        <v>2159</v>
      </c>
      <c r="AY48" s="1">
        <f t="shared" si="12"/>
        <v>2145</v>
      </c>
      <c r="AZ48" s="1">
        <f t="shared" si="12"/>
        <v>2101</v>
      </c>
      <c r="BA48" s="1">
        <f t="shared" si="12"/>
        <v>2073</v>
      </c>
      <c r="BB48" s="1">
        <f t="shared" si="12"/>
        <v>2072</v>
      </c>
      <c r="BC48" s="1">
        <f t="shared" si="12"/>
        <v>2064</v>
      </c>
      <c r="BD48" s="1">
        <f t="shared" si="12"/>
        <v>2076</v>
      </c>
      <c r="BE48" s="1">
        <f t="shared" si="12"/>
        <v>2111</v>
      </c>
      <c r="BF48" s="1">
        <f t="shared" si="12"/>
        <v>2154</v>
      </c>
      <c r="BG48" s="1">
        <f t="shared" si="12"/>
        <v>2169</v>
      </c>
      <c r="BH48" s="1">
        <f t="shared" si="12"/>
        <v>2200</v>
      </c>
      <c r="BI48" s="1">
        <f t="shared" si="12"/>
        <v>2213</v>
      </c>
      <c r="BJ48" s="1">
        <f t="shared" si="12"/>
        <v>2200</v>
      </c>
      <c r="BK48" s="1">
        <f t="shared" si="12"/>
        <v>2215</v>
      </c>
      <c r="BL48" s="1">
        <f t="shared" si="12"/>
        <v>2247</v>
      </c>
      <c r="BM48" s="1">
        <f t="shared" si="12"/>
        <v>2248</v>
      </c>
      <c r="BN48" s="1">
        <f t="shared" si="12"/>
        <v>2253</v>
      </c>
      <c r="BO48" s="1">
        <f t="shared" ref="BO48:CT48" si="13">SUM(BO42:BO47,BO38)</f>
        <v>2239</v>
      </c>
      <c r="BP48" s="1">
        <f t="shared" si="13"/>
        <v>2223</v>
      </c>
      <c r="BQ48" s="1">
        <f t="shared" si="13"/>
        <v>2197</v>
      </c>
      <c r="BR48" s="1">
        <f t="shared" si="13"/>
        <v>2167</v>
      </c>
      <c r="BS48" s="1">
        <f t="shared" si="13"/>
        <v>2130</v>
      </c>
      <c r="BT48" s="1">
        <f t="shared" si="13"/>
        <v>2118</v>
      </c>
      <c r="BU48" s="1">
        <f t="shared" si="13"/>
        <v>2134</v>
      </c>
      <c r="BV48" s="1">
        <f t="shared" si="13"/>
        <v>2224</v>
      </c>
      <c r="BW48" s="1">
        <f t="shared" si="13"/>
        <v>2356</v>
      </c>
      <c r="BX48" s="1">
        <f t="shared" si="13"/>
        <v>2518</v>
      </c>
      <c r="BY48" s="1">
        <f t="shared" si="13"/>
        <v>2569</v>
      </c>
      <c r="BZ48" s="1">
        <f t="shared" si="13"/>
        <v>2582</v>
      </c>
      <c r="CA48" s="1">
        <f t="shared" si="13"/>
        <v>2550</v>
      </c>
      <c r="CB48" s="1">
        <f t="shared" si="13"/>
        <v>2497</v>
      </c>
      <c r="CC48" s="1">
        <f t="shared" si="13"/>
        <v>2457</v>
      </c>
      <c r="CD48" s="1">
        <f t="shared" si="13"/>
        <v>2389</v>
      </c>
      <c r="CE48" s="1">
        <f t="shared" si="13"/>
        <v>2351</v>
      </c>
      <c r="CF48" s="1">
        <f t="shared" si="13"/>
        <v>2310</v>
      </c>
      <c r="CG48" s="1">
        <f t="shared" si="13"/>
        <v>2249</v>
      </c>
      <c r="CH48" s="1">
        <f t="shared" si="13"/>
        <v>2184</v>
      </c>
      <c r="CI48" s="1">
        <f t="shared" si="13"/>
        <v>2124</v>
      </c>
      <c r="CJ48" s="1">
        <f t="shared" si="13"/>
        <v>2058</v>
      </c>
      <c r="CK48" s="1">
        <f t="shared" si="13"/>
        <v>1988</v>
      </c>
      <c r="CL48" s="1">
        <f t="shared" si="13"/>
        <v>1906</v>
      </c>
      <c r="CM48" s="1">
        <f t="shared" si="13"/>
        <v>1827</v>
      </c>
      <c r="CN48" s="1">
        <f t="shared" si="13"/>
        <v>1788</v>
      </c>
      <c r="CO48" s="1">
        <f t="shared" si="13"/>
        <v>1745</v>
      </c>
      <c r="CP48" s="1">
        <f t="shared" si="13"/>
        <v>1677</v>
      </c>
      <c r="CQ48" s="1">
        <f t="shared" si="13"/>
        <v>1630</v>
      </c>
      <c r="CR48" s="1">
        <f t="shared" si="13"/>
        <v>1602</v>
      </c>
      <c r="CS48" s="1">
        <f t="shared" si="13"/>
        <v>1581</v>
      </c>
      <c r="CT48" s="1">
        <f t="shared" si="13"/>
        <v>46894.099999999991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V33" workbookViewId="0">
      <selection activeCell="A34" sqref="A34:XFD34"/>
    </sheetView>
  </sheetViews>
  <sheetFormatPr defaultRowHeight="12.75" x14ac:dyDescent="0.2"/>
  <cols>
    <col min="1" max="1" width="13.33203125" style="112" customWidth="1"/>
    <col min="2" max="2" width="10.83203125" style="112" customWidth="1"/>
    <col min="3" max="3" width="10.5" style="112" customWidth="1"/>
    <col min="4" max="5" width="10.1640625" style="112" customWidth="1"/>
    <col min="6" max="6" width="8.83203125" style="112" customWidth="1"/>
    <col min="7" max="7" width="8.6640625" style="112" customWidth="1"/>
    <col min="8" max="8" width="9.33203125" style="112"/>
    <col min="9" max="9" width="8.83203125" style="112" customWidth="1"/>
    <col min="10" max="13" width="9.33203125" style="112"/>
    <col min="14" max="14" width="9.5" style="112" customWidth="1"/>
    <col min="15" max="15" width="8.83203125" style="112" customWidth="1"/>
    <col min="16" max="16" width="9.33203125" style="112"/>
    <col min="17" max="17" width="9.5" style="112" customWidth="1"/>
    <col min="18" max="18" width="9.33203125" style="112"/>
    <col min="19" max="19" width="9.5" style="112" bestFit="1" customWidth="1"/>
    <col min="20" max="16384" width="9.33203125" style="112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43894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130" t="s">
        <v>0</v>
      </c>
      <c r="B2" s="131" t="s">
        <v>187</v>
      </c>
      <c r="C2" s="131" t="s">
        <v>188</v>
      </c>
      <c r="D2" s="131" t="s">
        <v>189</v>
      </c>
      <c r="E2" s="131" t="s">
        <v>190</v>
      </c>
      <c r="F2" s="132" t="s">
        <v>191</v>
      </c>
      <c r="G2" s="132" t="s">
        <v>192</v>
      </c>
      <c r="H2" s="132" t="s">
        <v>193</v>
      </c>
      <c r="I2" s="132" t="s">
        <v>194</v>
      </c>
      <c r="J2" s="131" t="s">
        <v>195</v>
      </c>
      <c r="K2" s="132" t="s">
        <v>196</v>
      </c>
      <c r="L2" s="131" t="s">
        <v>197</v>
      </c>
      <c r="M2" s="131" t="s">
        <v>198</v>
      </c>
      <c r="N2" s="131" t="s">
        <v>199</v>
      </c>
      <c r="O2" s="132" t="s">
        <v>200</v>
      </c>
      <c r="P2" s="131" t="s">
        <v>201</v>
      </c>
      <c r="Q2" s="131" t="s">
        <v>202</v>
      </c>
      <c r="R2" s="132" t="s">
        <v>203</v>
      </c>
      <c r="S2" s="125" t="s">
        <v>204</v>
      </c>
      <c r="T2" s="124" t="s">
        <v>205</v>
      </c>
      <c r="U2" s="124" t="s">
        <v>206</v>
      </c>
      <c r="V2" s="124" t="s">
        <v>207</v>
      </c>
      <c r="W2" s="125" t="s">
        <v>208</v>
      </c>
      <c r="X2" s="124" t="s">
        <v>209</v>
      </c>
      <c r="Y2" s="124" t="s">
        <v>210</v>
      </c>
      <c r="Z2" s="124" t="s">
        <v>211</v>
      </c>
      <c r="AA2" s="125" t="s">
        <v>212</v>
      </c>
      <c r="AB2" s="124" t="s">
        <v>213</v>
      </c>
      <c r="AC2" s="124" t="s">
        <v>214</v>
      </c>
      <c r="AD2" s="124" t="s">
        <v>215</v>
      </c>
      <c r="AE2" s="125" t="s">
        <v>216</v>
      </c>
      <c r="AF2" s="124" t="s">
        <v>217</v>
      </c>
      <c r="AG2" s="124" t="s">
        <v>218</v>
      </c>
      <c r="AH2" s="124" t="s">
        <v>219</v>
      </c>
      <c r="AI2" s="125" t="s">
        <v>220</v>
      </c>
      <c r="AJ2" s="140" t="s">
        <v>221</v>
      </c>
      <c r="AK2" s="140" t="s">
        <v>222</v>
      </c>
      <c r="AL2" s="140" t="s">
        <v>223</v>
      </c>
      <c r="AM2" s="141" t="s">
        <v>224</v>
      </c>
      <c r="AN2" s="140" t="s">
        <v>225</v>
      </c>
      <c r="AO2" s="141" t="s">
        <v>226</v>
      </c>
      <c r="AP2" s="141" t="s">
        <v>227</v>
      </c>
      <c r="AQ2" s="141" t="s">
        <v>228</v>
      </c>
      <c r="AR2" s="141" t="s">
        <v>229</v>
      </c>
      <c r="AS2" s="141" t="s">
        <v>230</v>
      </c>
      <c r="AT2" s="141" t="s">
        <v>231</v>
      </c>
      <c r="AU2" s="141" t="s">
        <v>232</v>
      </c>
      <c r="AV2" s="141" t="s">
        <v>233</v>
      </c>
      <c r="AW2" s="141" t="s">
        <v>234</v>
      </c>
      <c r="AX2" s="141" t="s">
        <v>235</v>
      </c>
      <c r="AY2" s="141" t="s">
        <v>236</v>
      </c>
      <c r="AZ2" s="147" t="s">
        <v>158</v>
      </c>
      <c r="BA2" s="147" t="s">
        <v>159</v>
      </c>
      <c r="BB2" s="147" t="s">
        <v>160</v>
      </c>
      <c r="BC2" s="153" t="s">
        <v>161</v>
      </c>
      <c r="BD2" s="147" t="s">
        <v>162</v>
      </c>
      <c r="BE2" s="147" t="s">
        <v>163</v>
      </c>
      <c r="BF2" s="147" t="s">
        <v>164</v>
      </c>
      <c r="BG2" s="147" t="s">
        <v>165</v>
      </c>
      <c r="BH2" s="147" t="s">
        <v>166</v>
      </c>
      <c r="BI2" s="147" t="s">
        <v>167</v>
      </c>
      <c r="BJ2" s="147" t="s">
        <v>168</v>
      </c>
      <c r="BK2" s="147" t="s">
        <v>169</v>
      </c>
      <c r="BL2" s="147" t="s">
        <v>170</v>
      </c>
      <c r="BM2" s="147" t="s">
        <v>171</v>
      </c>
      <c r="BN2" s="147" t="s">
        <v>172</v>
      </c>
      <c r="BO2" s="147" t="s">
        <v>173</v>
      </c>
      <c r="BP2" s="147" t="s">
        <v>174</v>
      </c>
      <c r="BQ2" s="154" t="s">
        <v>237</v>
      </c>
      <c r="BR2" s="154" t="s">
        <v>238</v>
      </c>
      <c r="BS2" s="154" t="s">
        <v>239</v>
      </c>
      <c r="BT2" s="154" t="s">
        <v>240</v>
      </c>
      <c r="BU2" s="154" t="s">
        <v>241</v>
      </c>
      <c r="BV2" s="154" t="s">
        <v>242</v>
      </c>
      <c r="BW2" s="154" t="s">
        <v>243</v>
      </c>
      <c r="BX2" s="154" t="s">
        <v>244</v>
      </c>
      <c r="BY2" s="154" t="s">
        <v>245</v>
      </c>
      <c r="BZ2" s="154" t="s">
        <v>246</v>
      </c>
      <c r="CA2" s="154" t="s">
        <v>247</v>
      </c>
      <c r="CB2" s="154" t="s">
        <v>248</v>
      </c>
      <c r="CC2" s="154" t="s">
        <v>249</v>
      </c>
      <c r="CD2" s="154" t="s">
        <v>250</v>
      </c>
      <c r="CE2" s="154" t="s">
        <v>251</v>
      </c>
      <c r="CF2" s="154" t="s">
        <v>252</v>
      </c>
      <c r="CG2" s="154" t="s">
        <v>253</v>
      </c>
      <c r="CH2" s="163" t="s">
        <v>175</v>
      </c>
      <c r="CI2" s="163" t="s">
        <v>176</v>
      </c>
      <c r="CJ2" s="163" t="s">
        <v>177</v>
      </c>
      <c r="CK2" s="163" t="s">
        <v>178</v>
      </c>
      <c r="CL2" s="163" t="s">
        <v>179</v>
      </c>
      <c r="CM2" s="163" t="s">
        <v>180</v>
      </c>
      <c r="CN2" s="163" t="s">
        <v>181</v>
      </c>
      <c r="CO2" s="163" t="s">
        <v>182</v>
      </c>
      <c r="CP2" s="163" t="s">
        <v>183</v>
      </c>
      <c r="CQ2" s="163" t="s">
        <v>184</v>
      </c>
      <c r="CR2" s="163" t="s">
        <v>185</v>
      </c>
      <c r="CS2" s="162" t="s">
        <v>186</v>
      </c>
      <c r="CT2" s="160" t="s">
        <v>133</v>
      </c>
    </row>
    <row r="3" spans="1:98" x14ac:dyDescent="0.2">
      <c r="A3" s="133" t="s">
        <v>18</v>
      </c>
      <c r="B3" s="134">
        <v>0</v>
      </c>
      <c r="C3" s="134">
        <v>0</v>
      </c>
      <c r="D3" s="134">
        <v>0</v>
      </c>
      <c r="E3" s="134">
        <v>0</v>
      </c>
      <c r="F3" s="134">
        <v>0</v>
      </c>
      <c r="G3" s="134">
        <v>0</v>
      </c>
      <c r="H3" s="135">
        <v>0</v>
      </c>
      <c r="I3" s="134">
        <v>0</v>
      </c>
      <c r="J3" s="134">
        <v>0</v>
      </c>
      <c r="K3" s="134">
        <v>0</v>
      </c>
      <c r="L3" s="134">
        <v>0</v>
      </c>
      <c r="M3" s="134">
        <v>0</v>
      </c>
      <c r="N3" s="134">
        <v>0</v>
      </c>
      <c r="O3" s="134">
        <v>0</v>
      </c>
      <c r="P3" s="134">
        <v>0</v>
      </c>
      <c r="Q3" s="134">
        <v>0</v>
      </c>
      <c r="R3" s="135">
        <v>0</v>
      </c>
      <c r="S3" s="126">
        <v>0</v>
      </c>
      <c r="T3" s="126">
        <v>0</v>
      </c>
      <c r="U3" s="126">
        <v>0</v>
      </c>
      <c r="V3" s="126">
        <v>14</v>
      </c>
      <c r="W3" s="126">
        <v>30</v>
      </c>
      <c r="X3" s="126">
        <v>30</v>
      </c>
      <c r="Y3" s="126">
        <v>30</v>
      </c>
      <c r="Z3" s="126">
        <v>30</v>
      </c>
      <c r="AA3" s="126">
        <v>30</v>
      </c>
      <c r="AB3" s="126">
        <v>30</v>
      </c>
      <c r="AC3" s="126">
        <v>0</v>
      </c>
      <c r="AD3" s="126">
        <v>12</v>
      </c>
      <c r="AE3" s="127">
        <v>10</v>
      </c>
      <c r="AF3" s="126">
        <v>30</v>
      </c>
      <c r="AG3" s="126">
        <v>30</v>
      </c>
      <c r="AH3" s="126">
        <v>30</v>
      </c>
      <c r="AI3" s="126">
        <v>30</v>
      </c>
      <c r="AJ3" s="142">
        <v>30</v>
      </c>
      <c r="AK3" s="142">
        <v>30</v>
      </c>
      <c r="AL3" s="142">
        <v>30</v>
      </c>
      <c r="AM3" s="143">
        <v>30</v>
      </c>
      <c r="AN3" s="142">
        <v>30</v>
      </c>
      <c r="AO3" s="142">
        <v>30</v>
      </c>
      <c r="AP3" s="142">
        <v>30</v>
      </c>
      <c r="AQ3" s="142">
        <v>30</v>
      </c>
      <c r="AR3" s="142">
        <v>30</v>
      </c>
      <c r="AS3" s="142">
        <v>30</v>
      </c>
      <c r="AT3" s="142">
        <v>30</v>
      </c>
      <c r="AU3" s="142">
        <v>30</v>
      </c>
      <c r="AV3" s="142">
        <v>30</v>
      </c>
      <c r="AW3" s="142">
        <v>30</v>
      </c>
      <c r="AX3" s="142">
        <v>30</v>
      </c>
      <c r="AY3" s="142">
        <v>30</v>
      </c>
      <c r="AZ3" s="148">
        <v>30</v>
      </c>
      <c r="BA3" s="148">
        <v>30</v>
      </c>
      <c r="BB3" s="148">
        <v>21</v>
      </c>
      <c r="BC3" s="148">
        <v>21</v>
      </c>
      <c r="BD3" s="149">
        <v>21</v>
      </c>
      <c r="BE3" s="148">
        <v>21</v>
      </c>
      <c r="BF3" s="148">
        <v>21</v>
      </c>
      <c r="BG3" s="148">
        <v>21</v>
      </c>
      <c r="BH3" s="148">
        <v>21</v>
      </c>
      <c r="BI3" s="148">
        <v>21</v>
      </c>
      <c r="BJ3" s="148">
        <v>21</v>
      </c>
      <c r="BK3" s="148">
        <v>21</v>
      </c>
      <c r="BL3" s="148">
        <v>21</v>
      </c>
      <c r="BM3" s="148">
        <v>30</v>
      </c>
      <c r="BN3" s="148">
        <v>30</v>
      </c>
      <c r="BO3" s="148">
        <v>30</v>
      </c>
      <c r="BP3" s="148">
        <v>30</v>
      </c>
      <c r="BQ3" s="155">
        <v>30</v>
      </c>
      <c r="BR3" s="155">
        <v>30</v>
      </c>
      <c r="BS3" s="155">
        <v>30</v>
      </c>
      <c r="BT3" s="155">
        <v>30</v>
      </c>
      <c r="BU3" s="155">
        <v>30</v>
      </c>
      <c r="BV3" s="155">
        <v>30</v>
      </c>
      <c r="BW3" s="156">
        <v>30</v>
      </c>
      <c r="BX3" s="155">
        <v>30</v>
      </c>
      <c r="BY3" s="156">
        <v>30</v>
      </c>
      <c r="BZ3" s="156">
        <v>30</v>
      </c>
      <c r="CA3" s="156">
        <v>30</v>
      </c>
      <c r="CB3" s="156">
        <v>30</v>
      </c>
      <c r="CC3" s="156">
        <v>30</v>
      </c>
      <c r="CD3" s="156">
        <v>30</v>
      </c>
      <c r="CE3" s="156">
        <v>30</v>
      </c>
      <c r="CF3" s="156">
        <v>30</v>
      </c>
      <c r="CG3" s="155">
        <v>30</v>
      </c>
      <c r="CH3" s="164">
        <v>30</v>
      </c>
      <c r="CI3" s="164">
        <v>30</v>
      </c>
      <c r="CJ3" s="164">
        <v>30</v>
      </c>
      <c r="CK3" s="164">
        <v>30</v>
      </c>
      <c r="CL3" s="164">
        <v>30</v>
      </c>
      <c r="CM3" s="164">
        <v>30</v>
      </c>
      <c r="CN3" s="164">
        <v>30</v>
      </c>
      <c r="CO3" s="164">
        <v>30</v>
      </c>
      <c r="CP3" s="164">
        <v>30</v>
      </c>
      <c r="CQ3" s="164">
        <v>30</v>
      </c>
      <c r="CR3" s="164">
        <v>30</v>
      </c>
      <c r="CS3" s="164">
        <v>30</v>
      </c>
      <c r="CT3" s="169">
        <v>523</v>
      </c>
    </row>
    <row r="4" spans="1:98" x14ac:dyDescent="0.2">
      <c r="A4" s="133" t="s">
        <v>19</v>
      </c>
      <c r="B4" s="134">
        <v>0</v>
      </c>
      <c r="C4" s="134">
        <v>0</v>
      </c>
      <c r="D4" s="134">
        <v>0</v>
      </c>
      <c r="E4" s="134">
        <v>0</v>
      </c>
      <c r="F4" s="134">
        <v>0</v>
      </c>
      <c r="G4" s="134">
        <v>0</v>
      </c>
      <c r="H4" s="135">
        <v>0</v>
      </c>
      <c r="I4" s="134">
        <v>0</v>
      </c>
      <c r="J4" s="134">
        <v>0</v>
      </c>
      <c r="K4" s="134">
        <v>0</v>
      </c>
      <c r="L4" s="134">
        <v>0</v>
      </c>
      <c r="M4" s="134">
        <v>0</v>
      </c>
      <c r="N4" s="134">
        <v>0</v>
      </c>
      <c r="O4" s="134">
        <v>0</v>
      </c>
      <c r="P4" s="134">
        <v>0</v>
      </c>
      <c r="Q4" s="134">
        <v>0</v>
      </c>
      <c r="R4" s="135">
        <v>0</v>
      </c>
      <c r="S4" s="126">
        <v>0</v>
      </c>
      <c r="T4" s="126">
        <v>0</v>
      </c>
      <c r="U4" s="126">
        <v>0</v>
      </c>
      <c r="V4" s="126">
        <v>0</v>
      </c>
      <c r="W4" s="126">
        <v>0</v>
      </c>
      <c r="X4" s="126">
        <v>0</v>
      </c>
      <c r="Y4" s="126">
        <v>0</v>
      </c>
      <c r="Z4" s="126">
        <v>0</v>
      </c>
      <c r="AA4" s="126">
        <v>0</v>
      </c>
      <c r="AB4" s="126">
        <v>0</v>
      </c>
      <c r="AC4" s="126">
        <v>0</v>
      </c>
      <c r="AD4" s="126">
        <v>0</v>
      </c>
      <c r="AE4" s="127">
        <v>0</v>
      </c>
      <c r="AF4" s="126">
        <v>0</v>
      </c>
      <c r="AG4" s="126">
        <v>0</v>
      </c>
      <c r="AH4" s="126">
        <v>0</v>
      </c>
      <c r="AI4" s="126">
        <v>0</v>
      </c>
      <c r="AJ4" s="142">
        <v>0</v>
      </c>
      <c r="AK4" s="142">
        <v>0</v>
      </c>
      <c r="AL4" s="142">
        <v>0</v>
      </c>
      <c r="AM4" s="143">
        <v>0</v>
      </c>
      <c r="AN4" s="142">
        <v>0</v>
      </c>
      <c r="AO4" s="142">
        <v>0</v>
      </c>
      <c r="AP4" s="142">
        <v>0</v>
      </c>
      <c r="AQ4" s="142">
        <v>0</v>
      </c>
      <c r="AR4" s="142">
        <v>25</v>
      </c>
      <c r="AS4" s="142">
        <v>25</v>
      </c>
      <c r="AT4" s="142">
        <v>25</v>
      </c>
      <c r="AU4" s="142">
        <v>25</v>
      </c>
      <c r="AV4" s="142">
        <v>25</v>
      </c>
      <c r="AW4" s="142">
        <v>25</v>
      </c>
      <c r="AX4" s="142">
        <v>25</v>
      </c>
      <c r="AY4" s="142">
        <v>25</v>
      </c>
      <c r="AZ4" s="148">
        <v>25</v>
      </c>
      <c r="BA4" s="148">
        <v>25</v>
      </c>
      <c r="BB4" s="148">
        <v>10</v>
      </c>
      <c r="BC4" s="148">
        <v>10</v>
      </c>
      <c r="BD4" s="149">
        <v>10</v>
      </c>
      <c r="BE4" s="148">
        <v>10</v>
      </c>
      <c r="BF4" s="148">
        <v>10</v>
      </c>
      <c r="BG4" s="148">
        <v>25</v>
      </c>
      <c r="BH4" s="148">
        <v>25</v>
      </c>
      <c r="BI4" s="148">
        <v>25</v>
      </c>
      <c r="BJ4" s="148">
        <v>25</v>
      </c>
      <c r="BK4" s="148">
        <v>25</v>
      </c>
      <c r="BL4" s="148">
        <v>25</v>
      </c>
      <c r="BM4" s="148">
        <v>25</v>
      </c>
      <c r="BN4" s="148">
        <v>25</v>
      </c>
      <c r="BO4" s="148">
        <v>25</v>
      </c>
      <c r="BP4" s="148">
        <v>25</v>
      </c>
      <c r="BQ4" s="155">
        <v>25</v>
      </c>
      <c r="BR4" s="155">
        <v>25</v>
      </c>
      <c r="BS4" s="155">
        <v>25</v>
      </c>
      <c r="BT4" s="155">
        <v>10</v>
      </c>
      <c r="BU4" s="155">
        <v>10</v>
      </c>
      <c r="BV4" s="155">
        <v>10</v>
      </c>
      <c r="BW4" s="156">
        <v>10</v>
      </c>
      <c r="BX4" s="155">
        <v>25</v>
      </c>
      <c r="BY4" s="156">
        <v>25</v>
      </c>
      <c r="BZ4" s="156">
        <v>25</v>
      </c>
      <c r="CA4" s="156">
        <v>25</v>
      </c>
      <c r="CB4" s="156">
        <v>25</v>
      </c>
      <c r="CC4" s="156">
        <v>25</v>
      </c>
      <c r="CD4" s="156">
        <v>25</v>
      </c>
      <c r="CE4" s="156">
        <v>25</v>
      </c>
      <c r="CF4" s="156">
        <v>25</v>
      </c>
      <c r="CG4" s="155">
        <v>25</v>
      </c>
      <c r="CH4" s="164">
        <v>25</v>
      </c>
      <c r="CI4" s="164">
        <v>25</v>
      </c>
      <c r="CJ4" s="164">
        <v>25</v>
      </c>
      <c r="CK4" s="164">
        <v>25</v>
      </c>
      <c r="CL4" s="164">
        <v>10</v>
      </c>
      <c r="CM4" s="164">
        <v>10</v>
      </c>
      <c r="CN4" s="164">
        <v>10</v>
      </c>
      <c r="CO4" s="164">
        <v>0</v>
      </c>
      <c r="CP4" s="164">
        <v>0</v>
      </c>
      <c r="CQ4" s="164">
        <v>0</v>
      </c>
      <c r="CR4" s="164">
        <v>0</v>
      </c>
      <c r="CS4" s="164">
        <v>0</v>
      </c>
      <c r="CT4" s="169">
        <v>258</v>
      </c>
    </row>
    <row r="5" spans="1:98" x14ac:dyDescent="0.2">
      <c r="A5" s="133" t="s">
        <v>20</v>
      </c>
      <c r="B5" s="134">
        <v>5</v>
      </c>
      <c r="C5" s="134">
        <v>5</v>
      </c>
      <c r="D5" s="134">
        <v>5</v>
      </c>
      <c r="E5" s="134">
        <v>10</v>
      </c>
      <c r="F5" s="134">
        <v>11</v>
      </c>
      <c r="G5" s="134">
        <v>11</v>
      </c>
      <c r="H5" s="135">
        <v>8</v>
      </c>
      <c r="I5" s="134">
        <v>8</v>
      </c>
      <c r="J5" s="134">
        <v>8</v>
      </c>
      <c r="K5" s="134">
        <v>8</v>
      </c>
      <c r="L5" s="134">
        <v>8</v>
      </c>
      <c r="M5" s="134">
        <v>8</v>
      </c>
      <c r="N5" s="134">
        <v>8</v>
      </c>
      <c r="O5" s="134">
        <v>8</v>
      </c>
      <c r="P5" s="134">
        <v>8</v>
      </c>
      <c r="Q5" s="134">
        <v>8</v>
      </c>
      <c r="R5" s="135">
        <v>8</v>
      </c>
      <c r="S5" s="126">
        <v>8</v>
      </c>
      <c r="T5" s="126">
        <v>5</v>
      </c>
      <c r="U5" s="126">
        <v>5</v>
      </c>
      <c r="V5" s="126">
        <v>5</v>
      </c>
      <c r="W5" s="126">
        <v>5</v>
      </c>
      <c r="X5" s="126">
        <v>11</v>
      </c>
      <c r="Y5" s="126">
        <v>11</v>
      </c>
      <c r="Z5" s="126">
        <v>11</v>
      </c>
      <c r="AA5" s="126">
        <v>11</v>
      </c>
      <c r="AB5" s="126">
        <v>11</v>
      </c>
      <c r="AC5" s="126">
        <v>5</v>
      </c>
      <c r="AD5" s="126">
        <v>5</v>
      </c>
      <c r="AE5" s="127">
        <v>5</v>
      </c>
      <c r="AF5" s="126">
        <v>5</v>
      </c>
      <c r="AG5" s="126">
        <v>5</v>
      </c>
      <c r="AH5" s="126">
        <v>5</v>
      </c>
      <c r="AI5" s="126">
        <v>5</v>
      </c>
      <c r="AJ5" s="142">
        <v>5</v>
      </c>
      <c r="AK5" s="142">
        <v>5</v>
      </c>
      <c r="AL5" s="142">
        <v>10</v>
      </c>
      <c r="AM5" s="143">
        <v>10</v>
      </c>
      <c r="AN5" s="142">
        <v>10</v>
      </c>
      <c r="AO5" s="142">
        <v>10</v>
      </c>
      <c r="AP5" s="142">
        <v>10</v>
      </c>
      <c r="AQ5" s="142">
        <v>10</v>
      </c>
      <c r="AR5" s="142">
        <v>39</v>
      </c>
      <c r="AS5" s="142">
        <v>39</v>
      </c>
      <c r="AT5" s="142">
        <v>39</v>
      </c>
      <c r="AU5" s="142">
        <v>39</v>
      </c>
      <c r="AV5" s="142">
        <v>39</v>
      </c>
      <c r="AW5" s="142">
        <v>39</v>
      </c>
      <c r="AX5" s="142">
        <v>39</v>
      </c>
      <c r="AY5" s="142">
        <v>39</v>
      </c>
      <c r="AZ5" s="148">
        <v>23</v>
      </c>
      <c r="BA5" s="148">
        <v>23</v>
      </c>
      <c r="BB5" s="148">
        <v>10</v>
      </c>
      <c r="BC5" s="148">
        <v>9</v>
      </c>
      <c r="BD5" s="149">
        <v>9</v>
      </c>
      <c r="BE5" s="148">
        <v>39</v>
      </c>
      <c r="BF5" s="148">
        <v>39</v>
      </c>
      <c r="BG5" s="148">
        <v>39</v>
      </c>
      <c r="BH5" s="148">
        <v>39</v>
      </c>
      <c r="BI5" s="148">
        <v>39</v>
      </c>
      <c r="BJ5" s="148">
        <v>39</v>
      </c>
      <c r="BK5" s="148">
        <v>39</v>
      </c>
      <c r="BL5" s="148">
        <v>39</v>
      </c>
      <c r="BM5" s="148">
        <v>39</v>
      </c>
      <c r="BN5" s="148">
        <v>39</v>
      </c>
      <c r="BO5" s="148">
        <v>39</v>
      </c>
      <c r="BP5" s="148">
        <v>39</v>
      </c>
      <c r="BQ5" s="155">
        <v>41</v>
      </c>
      <c r="BR5" s="155">
        <v>41</v>
      </c>
      <c r="BS5" s="155">
        <v>41</v>
      </c>
      <c r="BT5" s="155">
        <v>41</v>
      </c>
      <c r="BU5" s="155">
        <v>41</v>
      </c>
      <c r="BV5" s="155">
        <v>41</v>
      </c>
      <c r="BW5" s="156">
        <v>41</v>
      </c>
      <c r="BX5" s="155">
        <v>40</v>
      </c>
      <c r="BY5" s="156">
        <v>39</v>
      </c>
      <c r="BZ5" s="156">
        <v>39</v>
      </c>
      <c r="CA5" s="156">
        <v>39</v>
      </c>
      <c r="CB5" s="156">
        <v>39</v>
      </c>
      <c r="CC5" s="156">
        <v>39</v>
      </c>
      <c r="CD5" s="156">
        <v>39</v>
      </c>
      <c r="CE5" s="156">
        <v>39</v>
      </c>
      <c r="CF5" s="156">
        <v>39</v>
      </c>
      <c r="CG5" s="155">
        <v>39</v>
      </c>
      <c r="CH5" s="164">
        <v>15</v>
      </c>
      <c r="CI5" s="164">
        <v>10</v>
      </c>
      <c r="CJ5" s="164">
        <v>9</v>
      </c>
      <c r="CK5" s="164">
        <v>9</v>
      </c>
      <c r="CL5" s="164">
        <v>9</v>
      </c>
      <c r="CM5" s="164">
        <v>4</v>
      </c>
      <c r="CN5" s="164">
        <v>4</v>
      </c>
      <c r="CO5" s="164">
        <v>4</v>
      </c>
      <c r="CP5" s="164">
        <v>4</v>
      </c>
      <c r="CQ5" s="164">
        <v>4</v>
      </c>
      <c r="CR5" s="164">
        <v>4</v>
      </c>
      <c r="CS5" s="164">
        <v>4</v>
      </c>
      <c r="CT5" s="169">
        <v>484</v>
      </c>
    </row>
    <row r="6" spans="1:98" x14ac:dyDescent="0.2">
      <c r="A6" s="133" t="s">
        <v>21</v>
      </c>
      <c r="B6" s="134">
        <v>20</v>
      </c>
      <c r="C6" s="134">
        <v>20</v>
      </c>
      <c r="D6" s="134">
        <v>20</v>
      </c>
      <c r="E6" s="134">
        <v>30</v>
      </c>
      <c r="F6" s="134">
        <v>30</v>
      </c>
      <c r="G6" s="134">
        <v>18</v>
      </c>
      <c r="H6" s="135">
        <v>18</v>
      </c>
      <c r="I6" s="134">
        <v>11</v>
      </c>
      <c r="J6" s="134">
        <v>10</v>
      </c>
      <c r="K6" s="134">
        <v>9</v>
      </c>
      <c r="L6" s="134">
        <v>10</v>
      </c>
      <c r="M6" s="134">
        <v>10</v>
      </c>
      <c r="N6" s="134">
        <v>9</v>
      </c>
      <c r="O6" s="134">
        <v>15</v>
      </c>
      <c r="P6" s="134">
        <v>15</v>
      </c>
      <c r="Q6" s="134">
        <v>14</v>
      </c>
      <c r="R6" s="135">
        <v>15</v>
      </c>
      <c r="S6" s="126">
        <v>23</v>
      </c>
      <c r="T6" s="126">
        <v>26</v>
      </c>
      <c r="U6" s="126">
        <v>26</v>
      </c>
      <c r="V6" s="126">
        <v>40</v>
      </c>
      <c r="W6" s="126">
        <v>58</v>
      </c>
      <c r="X6" s="126">
        <v>70</v>
      </c>
      <c r="Y6" s="126">
        <v>70</v>
      </c>
      <c r="Z6" s="126">
        <v>71</v>
      </c>
      <c r="AA6" s="126">
        <v>67</v>
      </c>
      <c r="AB6" s="126">
        <v>43</v>
      </c>
      <c r="AC6" s="126">
        <v>20</v>
      </c>
      <c r="AD6" s="126">
        <v>20</v>
      </c>
      <c r="AE6" s="127">
        <v>21</v>
      </c>
      <c r="AF6" s="126">
        <v>21</v>
      </c>
      <c r="AG6" s="126">
        <v>22</v>
      </c>
      <c r="AH6" s="126">
        <v>25</v>
      </c>
      <c r="AI6" s="126">
        <v>56</v>
      </c>
      <c r="AJ6" s="142">
        <v>90</v>
      </c>
      <c r="AK6" s="142">
        <v>71</v>
      </c>
      <c r="AL6" s="142">
        <v>71</v>
      </c>
      <c r="AM6" s="143">
        <v>91</v>
      </c>
      <c r="AN6" s="142">
        <v>91</v>
      </c>
      <c r="AO6" s="143">
        <v>105</v>
      </c>
      <c r="AP6" s="142">
        <v>106</v>
      </c>
      <c r="AQ6" s="143">
        <v>106</v>
      </c>
      <c r="AR6" s="142">
        <v>102</v>
      </c>
      <c r="AS6" s="142">
        <v>100</v>
      </c>
      <c r="AT6" s="142">
        <v>101</v>
      </c>
      <c r="AU6" s="142">
        <v>103</v>
      </c>
      <c r="AV6" s="143">
        <v>102</v>
      </c>
      <c r="AW6" s="142">
        <v>102</v>
      </c>
      <c r="AX6" s="143">
        <v>102</v>
      </c>
      <c r="AY6" s="143">
        <v>101</v>
      </c>
      <c r="AZ6" s="149">
        <v>104</v>
      </c>
      <c r="BA6" s="148">
        <v>99</v>
      </c>
      <c r="BB6" s="148">
        <v>103</v>
      </c>
      <c r="BC6" s="149">
        <v>101</v>
      </c>
      <c r="BD6" s="149">
        <v>103</v>
      </c>
      <c r="BE6" s="148">
        <v>101</v>
      </c>
      <c r="BF6" s="148">
        <v>102</v>
      </c>
      <c r="BG6" s="148">
        <v>102</v>
      </c>
      <c r="BH6" s="148">
        <v>102</v>
      </c>
      <c r="BI6" s="148">
        <v>103</v>
      </c>
      <c r="BJ6" s="148">
        <v>102</v>
      </c>
      <c r="BK6" s="148">
        <v>103</v>
      </c>
      <c r="BL6" s="148">
        <v>102</v>
      </c>
      <c r="BM6" s="148">
        <v>102</v>
      </c>
      <c r="BN6" s="148">
        <v>102</v>
      </c>
      <c r="BO6" s="148">
        <v>103</v>
      </c>
      <c r="BP6" s="148">
        <v>102</v>
      </c>
      <c r="BQ6" s="155">
        <v>101</v>
      </c>
      <c r="BR6" s="155">
        <v>102</v>
      </c>
      <c r="BS6" s="155">
        <v>100</v>
      </c>
      <c r="BT6" s="155">
        <v>89</v>
      </c>
      <c r="BU6" s="155">
        <v>91</v>
      </c>
      <c r="BV6" s="155">
        <v>90</v>
      </c>
      <c r="BW6" s="156">
        <v>91</v>
      </c>
      <c r="BX6" s="155">
        <v>91</v>
      </c>
      <c r="BY6" s="156">
        <v>106</v>
      </c>
      <c r="BZ6" s="156">
        <v>106</v>
      </c>
      <c r="CA6" s="156">
        <v>106</v>
      </c>
      <c r="CB6" s="156">
        <v>106</v>
      </c>
      <c r="CC6" s="156">
        <v>106</v>
      </c>
      <c r="CD6" s="156">
        <v>105</v>
      </c>
      <c r="CE6" s="156">
        <v>106</v>
      </c>
      <c r="CF6" s="156">
        <v>105</v>
      </c>
      <c r="CG6" s="155">
        <v>81</v>
      </c>
      <c r="CH6" s="164">
        <v>77</v>
      </c>
      <c r="CI6" s="164">
        <v>37</v>
      </c>
      <c r="CJ6" s="164">
        <v>20</v>
      </c>
      <c r="CK6" s="164">
        <v>21</v>
      </c>
      <c r="CL6" s="164">
        <v>21</v>
      </c>
      <c r="CM6" s="164">
        <v>30</v>
      </c>
      <c r="CN6" s="164">
        <v>28</v>
      </c>
      <c r="CO6" s="164">
        <v>30</v>
      </c>
      <c r="CP6" s="164">
        <v>31</v>
      </c>
      <c r="CQ6" s="164">
        <v>29</v>
      </c>
      <c r="CR6" s="164">
        <v>10</v>
      </c>
      <c r="CS6" s="164">
        <v>10</v>
      </c>
      <c r="CT6" s="169">
        <v>1567</v>
      </c>
    </row>
    <row r="7" spans="1:98" x14ac:dyDescent="0.2">
      <c r="A7" s="133" t="s">
        <v>22</v>
      </c>
      <c r="B7" s="134">
        <v>11</v>
      </c>
      <c r="C7" s="134">
        <v>12</v>
      </c>
      <c r="D7" s="134">
        <v>11</v>
      </c>
      <c r="E7" s="134">
        <v>11</v>
      </c>
      <c r="F7" s="134">
        <v>10</v>
      </c>
      <c r="G7" s="134">
        <v>9</v>
      </c>
      <c r="H7" s="135">
        <v>10</v>
      </c>
      <c r="I7" s="134">
        <v>12</v>
      </c>
      <c r="J7" s="134">
        <v>10</v>
      </c>
      <c r="K7" s="134">
        <v>11</v>
      </c>
      <c r="L7" s="134">
        <v>11</v>
      </c>
      <c r="M7" s="134">
        <v>10</v>
      </c>
      <c r="N7" s="134">
        <v>10</v>
      </c>
      <c r="O7" s="134">
        <v>10</v>
      </c>
      <c r="P7" s="134">
        <v>11</v>
      </c>
      <c r="Q7" s="134">
        <v>12</v>
      </c>
      <c r="R7" s="135">
        <v>13</v>
      </c>
      <c r="S7" s="126">
        <v>9</v>
      </c>
      <c r="T7" s="126">
        <v>13</v>
      </c>
      <c r="U7" s="126">
        <v>13</v>
      </c>
      <c r="V7" s="126">
        <v>11</v>
      </c>
      <c r="W7" s="126">
        <v>11</v>
      </c>
      <c r="X7" s="126">
        <v>12</v>
      </c>
      <c r="Y7" s="126">
        <v>11</v>
      </c>
      <c r="Z7" s="126">
        <v>20</v>
      </c>
      <c r="AA7" s="126">
        <v>19</v>
      </c>
      <c r="AB7" s="126">
        <v>16</v>
      </c>
      <c r="AC7" s="126">
        <v>10</v>
      </c>
      <c r="AD7" s="126">
        <v>10</v>
      </c>
      <c r="AE7" s="127">
        <v>13</v>
      </c>
      <c r="AF7" s="126">
        <v>12</v>
      </c>
      <c r="AG7" s="126">
        <v>13</v>
      </c>
      <c r="AH7" s="126">
        <v>15</v>
      </c>
      <c r="AI7" s="126">
        <v>34</v>
      </c>
      <c r="AJ7" s="142">
        <v>38</v>
      </c>
      <c r="AK7" s="142">
        <v>50</v>
      </c>
      <c r="AL7" s="142">
        <v>66</v>
      </c>
      <c r="AM7" s="143">
        <v>60</v>
      </c>
      <c r="AN7" s="142">
        <v>62</v>
      </c>
      <c r="AO7" s="142">
        <v>56</v>
      </c>
      <c r="AP7" s="142">
        <v>56</v>
      </c>
      <c r="AQ7" s="142">
        <v>60</v>
      </c>
      <c r="AR7" s="142">
        <v>63</v>
      </c>
      <c r="AS7" s="142">
        <v>59</v>
      </c>
      <c r="AT7" s="142">
        <v>60</v>
      </c>
      <c r="AU7" s="142">
        <v>62</v>
      </c>
      <c r="AV7" s="142">
        <v>60</v>
      </c>
      <c r="AW7" s="142">
        <v>62</v>
      </c>
      <c r="AX7" s="142">
        <v>61</v>
      </c>
      <c r="AY7" s="142">
        <v>59</v>
      </c>
      <c r="AZ7" s="148">
        <v>61</v>
      </c>
      <c r="BA7" s="148">
        <v>57</v>
      </c>
      <c r="BB7" s="148">
        <v>75</v>
      </c>
      <c r="BC7" s="148">
        <v>72</v>
      </c>
      <c r="BD7" s="149">
        <v>73</v>
      </c>
      <c r="BE7" s="148">
        <v>70</v>
      </c>
      <c r="BF7" s="148">
        <v>72</v>
      </c>
      <c r="BG7" s="148">
        <v>76</v>
      </c>
      <c r="BH7" s="148">
        <v>72</v>
      </c>
      <c r="BI7" s="148">
        <v>75</v>
      </c>
      <c r="BJ7" s="148">
        <v>74</v>
      </c>
      <c r="BK7" s="148">
        <v>75</v>
      </c>
      <c r="BL7" s="148">
        <v>76</v>
      </c>
      <c r="BM7" s="148">
        <v>75</v>
      </c>
      <c r="BN7" s="148">
        <v>74</v>
      </c>
      <c r="BO7" s="148">
        <v>75</v>
      </c>
      <c r="BP7" s="148">
        <v>74</v>
      </c>
      <c r="BQ7" s="155">
        <v>71</v>
      </c>
      <c r="BR7" s="155">
        <v>72</v>
      </c>
      <c r="BS7" s="155">
        <v>70</v>
      </c>
      <c r="BT7" s="155">
        <v>73</v>
      </c>
      <c r="BU7" s="155">
        <v>74</v>
      </c>
      <c r="BV7" s="155">
        <v>69</v>
      </c>
      <c r="BW7" s="156">
        <v>72</v>
      </c>
      <c r="BX7" s="155">
        <v>72</v>
      </c>
      <c r="BY7" s="156">
        <v>74</v>
      </c>
      <c r="BZ7" s="156">
        <v>73</v>
      </c>
      <c r="CA7" s="156">
        <v>71</v>
      </c>
      <c r="CB7" s="156">
        <v>71</v>
      </c>
      <c r="CC7" s="156">
        <v>74</v>
      </c>
      <c r="CD7" s="156">
        <v>70</v>
      </c>
      <c r="CE7" s="156">
        <v>70</v>
      </c>
      <c r="CF7" s="156">
        <v>65</v>
      </c>
      <c r="CG7" s="155">
        <v>70</v>
      </c>
      <c r="CH7" s="164">
        <v>63</v>
      </c>
      <c r="CI7" s="164">
        <v>67</v>
      </c>
      <c r="CJ7" s="164">
        <v>66</v>
      </c>
      <c r="CK7" s="164">
        <v>40</v>
      </c>
      <c r="CL7" s="164">
        <v>38</v>
      </c>
      <c r="CM7" s="164">
        <v>10</v>
      </c>
      <c r="CN7" s="164">
        <v>9</v>
      </c>
      <c r="CO7" s="164">
        <v>12</v>
      </c>
      <c r="CP7" s="164">
        <v>12</v>
      </c>
      <c r="CQ7" s="164">
        <v>10</v>
      </c>
      <c r="CR7" s="164">
        <v>10</v>
      </c>
      <c r="CS7" s="164">
        <v>8</v>
      </c>
      <c r="CT7" s="169">
        <v>997</v>
      </c>
    </row>
    <row r="8" spans="1:98" ht="12.75" customHeight="1" x14ac:dyDescent="0.2">
      <c r="A8" s="136" t="s">
        <v>23</v>
      </c>
      <c r="B8" s="134">
        <v>0</v>
      </c>
      <c r="C8" s="134">
        <v>0</v>
      </c>
      <c r="D8" s="134">
        <v>0</v>
      </c>
      <c r="E8" s="134">
        <v>0</v>
      </c>
      <c r="F8" s="134">
        <v>0</v>
      </c>
      <c r="G8" s="134">
        <v>0</v>
      </c>
      <c r="H8" s="135">
        <v>0</v>
      </c>
      <c r="I8" s="134">
        <v>0</v>
      </c>
      <c r="J8" s="134">
        <v>0</v>
      </c>
      <c r="K8" s="134">
        <v>0</v>
      </c>
      <c r="L8" s="134">
        <v>0</v>
      </c>
      <c r="M8" s="134">
        <v>0</v>
      </c>
      <c r="N8" s="134">
        <v>0</v>
      </c>
      <c r="O8" s="134">
        <v>0</v>
      </c>
      <c r="P8" s="134">
        <v>0</v>
      </c>
      <c r="Q8" s="134">
        <v>0</v>
      </c>
      <c r="R8" s="135">
        <v>0</v>
      </c>
      <c r="S8" s="126">
        <v>0</v>
      </c>
      <c r="T8" s="126">
        <v>0</v>
      </c>
      <c r="U8" s="126">
        <v>0</v>
      </c>
      <c r="V8" s="126">
        <v>0</v>
      </c>
      <c r="W8" s="126">
        <v>0</v>
      </c>
      <c r="X8" s="126">
        <v>0</v>
      </c>
      <c r="Y8" s="126">
        <v>0</v>
      </c>
      <c r="Z8" s="126">
        <v>0</v>
      </c>
      <c r="AA8" s="126">
        <v>0</v>
      </c>
      <c r="AB8" s="126">
        <v>0</v>
      </c>
      <c r="AC8" s="126">
        <v>0</v>
      </c>
      <c r="AD8" s="126">
        <v>0</v>
      </c>
      <c r="AE8" s="127">
        <v>0</v>
      </c>
      <c r="AF8" s="126">
        <v>0</v>
      </c>
      <c r="AG8" s="126">
        <v>0</v>
      </c>
      <c r="AH8" s="126">
        <v>0</v>
      </c>
      <c r="AI8" s="126">
        <v>0</v>
      </c>
      <c r="AJ8" s="142">
        <v>0</v>
      </c>
      <c r="AK8" s="142">
        <v>0</v>
      </c>
      <c r="AL8" s="142">
        <v>0</v>
      </c>
      <c r="AM8" s="143">
        <v>0</v>
      </c>
      <c r="AN8" s="142">
        <v>0</v>
      </c>
      <c r="AO8" s="142">
        <v>0</v>
      </c>
      <c r="AP8" s="142">
        <v>0</v>
      </c>
      <c r="AQ8" s="142">
        <v>0</v>
      </c>
      <c r="AR8" s="142">
        <v>0</v>
      </c>
      <c r="AS8" s="142">
        <v>0</v>
      </c>
      <c r="AT8" s="142">
        <v>0</v>
      </c>
      <c r="AU8" s="142">
        <v>0</v>
      </c>
      <c r="AV8" s="142">
        <v>0</v>
      </c>
      <c r="AW8" s="142">
        <v>0</v>
      </c>
      <c r="AX8" s="142">
        <v>0</v>
      </c>
      <c r="AY8" s="142">
        <v>0</v>
      </c>
      <c r="AZ8" s="148">
        <v>0</v>
      </c>
      <c r="BA8" s="148">
        <v>0</v>
      </c>
      <c r="BB8" s="148">
        <v>0</v>
      </c>
      <c r="BC8" s="148">
        <v>0</v>
      </c>
      <c r="BD8" s="149">
        <v>0</v>
      </c>
      <c r="BE8" s="148">
        <v>0</v>
      </c>
      <c r="BF8" s="148">
        <v>0</v>
      </c>
      <c r="BG8" s="148">
        <v>0</v>
      </c>
      <c r="BH8" s="148">
        <v>40</v>
      </c>
      <c r="BI8" s="148">
        <v>40</v>
      </c>
      <c r="BJ8" s="148">
        <v>40</v>
      </c>
      <c r="BK8" s="148">
        <v>60</v>
      </c>
      <c r="BL8" s="148">
        <v>60</v>
      </c>
      <c r="BM8" s="148">
        <v>60</v>
      </c>
      <c r="BN8" s="148">
        <v>60</v>
      </c>
      <c r="BO8" s="148">
        <v>60</v>
      </c>
      <c r="BP8" s="148">
        <v>60</v>
      </c>
      <c r="BQ8" s="155">
        <v>60</v>
      </c>
      <c r="BR8" s="155">
        <v>40</v>
      </c>
      <c r="BS8" s="155">
        <v>40</v>
      </c>
      <c r="BT8" s="155">
        <v>40</v>
      </c>
      <c r="BU8" s="155">
        <v>40</v>
      </c>
      <c r="BV8" s="155">
        <v>75</v>
      </c>
      <c r="BW8" s="156">
        <v>75</v>
      </c>
      <c r="BX8" s="155">
        <v>75</v>
      </c>
      <c r="BY8" s="156">
        <v>75</v>
      </c>
      <c r="BZ8" s="156">
        <v>75</v>
      </c>
      <c r="CA8" s="156">
        <v>75</v>
      </c>
      <c r="CB8" s="156">
        <v>40</v>
      </c>
      <c r="CC8" s="155">
        <v>0</v>
      </c>
      <c r="CD8" s="155">
        <v>0</v>
      </c>
      <c r="CE8" s="155">
        <v>0</v>
      </c>
      <c r="CF8" s="155">
        <v>0</v>
      </c>
      <c r="CG8" s="155">
        <v>0</v>
      </c>
      <c r="CH8" s="164">
        <v>0</v>
      </c>
      <c r="CI8" s="164">
        <v>0</v>
      </c>
      <c r="CJ8" s="164">
        <v>0</v>
      </c>
      <c r="CK8" s="164">
        <v>0</v>
      </c>
      <c r="CL8" s="164">
        <v>0</v>
      </c>
      <c r="CM8" s="164">
        <v>0</v>
      </c>
      <c r="CN8" s="164">
        <v>0</v>
      </c>
      <c r="CO8" s="164">
        <v>0</v>
      </c>
      <c r="CP8" s="164">
        <v>0</v>
      </c>
      <c r="CQ8" s="164">
        <v>0</v>
      </c>
      <c r="CR8" s="164">
        <v>0</v>
      </c>
      <c r="CS8" s="164">
        <v>0</v>
      </c>
      <c r="CT8" s="169">
        <v>300</v>
      </c>
    </row>
    <row r="9" spans="1:98" x14ac:dyDescent="0.2">
      <c r="A9" s="133" t="s">
        <v>24</v>
      </c>
      <c r="B9" s="134">
        <v>0</v>
      </c>
      <c r="C9" s="134">
        <v>0</v>
      </c>
      <c r="D9" s="134">
        <v>0</v>
      </c>
      <c r="E9" s="134">
        <v>0</v>
      </c>
      <c r="F9" s="134">
        <v>0</v>
      </c>
      <c r="G9" s="134">
        <v>0</v>
      </c>
      <c r="H9" s="135">
        <v>0</v>
      </c>
      <c r="I9" s="134">
        <v>0</v>
      </c>
      <c r="J9" s="134">
        <v>0</v>
      </c>
      <c r="K9" s="134">
        <v>0</v>
      </c>
      <c r="L9" s="134">
        <v>0</v>
      </c>
      <c r="M9" s="134">
        <v>0</v>
      </c>
      <c r="N9" s="134">
        <v>0</v>
      </c>
      <c r="O9" s="134">
        <v>0</v>
      </c>
      <c r="P9" s="134">
        <v>0</v>
      </c>
      <c r="Q9" s="134">
        <v>0</v>
      </c>
      <c r="R9" s="135">
        <v>0</v>
      </c>
      <c r="S9" s="126">
        <v>0</v>
      </c>
      <c r="T9" s="126">
        <v>0</v>
      </c>
      <c r="U9" s="126">
        <v>0</v>
      </c>
      <c r="V9" s="126">
        <v>0</v>
      </c>
      <c r="W9" s="126">
        <v>0</v>
      </c>
      <c r="X9" s="126">
        <v>0</v>
      </c>
      <c r="Y9" s="126">
        <v>0</v>
      </c>
      <c r="Z9" s="126">
        <v>0</v>
      </c>
      <c r="AA9" s="126">
        <v>0</v>
      </c>
      <c r="AB9" s="126">
        <v>0</v>
      </c>
      <c r="AC9" s="126">
        <v>0</v>
      </c>
      <c r="AD9" s="126">
        <v>0</v>
      </c>
      <c r="AE9" s="127">
        <v>0</v>
      </c>
      <c r="AF9" s="126">
        <v>0</v>
      </c>
      <c r="AG9" s="126">
        <v>0</v>
      </c>
      <c r="AH9" s="126">
        <v>0</v>
      </c>
      <c r="AI9" s="126">
        <v>0</v>
      </c>
      <c r="AJ9" s="142">
        <v>0</v>
      </c>
      <c r="AK9" s="142">
        <v>0</v>
      </c>
      <c r="AL9" s="142">
        <v>0</v>
      </c>
      <c r="AM9" s="143">
        <v>0</v>
      </c>
      <c r="AN9" s="142">
        <v>0</v>
      </c>
      <c r="AO9" s="142">
        <v>0</v>
      </c>
      <c r="AP9" s="142">
        <v>0</v>
      </c>
      <c r="AQ9" s="142">
        <v>0</v>
      </c>
      <c r="AR9" s="142">
        <v>0</v>
      </c>
      <c r="AS9" s="142">
        <v>0</v>
      </c>
      <c r="AT9" s="142">
        <v>0</v>
      </c>
      <c r="AU9" s="142">
        <v>0</v>
      </c>
      <c r="AV9" s="142">
        <v>0</v>
      </c>
      <c r="AW9" s="142">
        <v>0</v>
      </c>
      <c r="AX9" s="142">
        <v>0</v>
      </c>
      <c r="AY9" s="142">
        <v>0</v>
      </c>
      <c r="AZ9" s="148">
        <v>0</v>
      </c>
      <c r="BA9" s="148">
        <v>0</v>
      </c>
      <c r="BB9" s="148">
        <v>0</v>
      </c>
      <c r="BC9" s="148">
        <v>0</v>
      </c>
      <c r="BD9" s="149">
        <v>0</v>
      </c>
      <c r="BE9" s="148">
        <v>0</v>
      </c>
      <c r="BF9" s="148">
        <v>0</v>
      </c>
      <c r="BG9" s="148">
        <v>0</v>
      </c>
      <c r="BH9" s="148">
        <v>0</v>
      </c>
      <c r="BI9" s="148">
        <v>0</v>
      </c>
      <c r="BJ9" s="148">
        <v>0</v>
      </c>
      <c r="BK9" s="148">
        <v>0</v>
      </c>
      <c r="BL9" s="148">
        <v>0</v>
      </c>
      <c r="BM9" s="148">
        <v>0</v>
      </c>
      <c r="BN9" s="148">
        <v>0</v>
      </c>
      <c r="BO9" s="148">
        <v>0</v>
      </c>
      <c r="BP9" s="148">
        <v>0</v>
      </c>
      <c r="BQ9" s="155">
        <v>0</v>
      </c>
      <c r="BR9" s="155">
        <v>0</v>
      </c>
      <c r="BS9" s="155">
        <v>0</v>
      </c>
      <c r="BT9" s="155">
        <v>0</v>
      </c>
      <c r="BU9" s="155">
        <v>0</v>
      </c>
      <c r="BV9" s="155">
        <v>30</v>
      </c>
      <c r="BW9" s="156">
        <v>61</v>
      </c>
      <c r="BX9" s="155">
        <v>98</v>
      </c>
      <c r="BY9" s="156">
        <v>97</v>
      </c>
      <c r="BZ9" s="156">
        <v>95</v>
      </c>
      <c r="CA9" s="156">
        <v>94</v>
      </c>
      <c r="CB9" s="156">
        <v>91</v>
      </c>
      <c r="CC9" s="156">
        <v>61</v>
      </c>
      <c r="CD9" s="156">
        <v>51</v>
      </c>
      <c r="CE9" s="156">
        <v>54</v>
      </c>
      <c r="CF9" s="156">
        <v>27</v>
      </c>
      <c r="CG9" s="155">
        <v>30</v>
      </c>
      <c r="CH9" s="164">
        <v>26</v>
      </c>
      <c r="CI9" s="164">
        <v>0</v>
      </c>
      <c r="CJ9" s="164">
        <v>0</v>
      </c>
      <c r="CK9" s="164">
        <v>0</v>
      </c>
      <c r="CL9" s="164">
        <v>0</v>
      </c>
      <c r="CM9" s="164">
        <v>0</v>
      </c>
      <c r="CN9" s="164">
        <v>0</v>
      </c>
      <c r="CO9" s="164">
        <v>0</v>
      </c>
      <c r="CP9" s="164">
        <v>0</v>
      </c>
      <c r="CQ9" s="164">
        <v>0</v>
      </c>
      <c r="CR9" s="164">
        <v>0</v>
      </c>
      <c r="CS9" s="164">
        <v>0</v>
      </c>
      <c r="CT9" s="169">
        <v>200</v>
      </c>
    </row>
    <row r="10" spans="1:98" x14ac:dyDescent="0.2">
      <c r="A10" s="133" t="s">
        <v>25</v>
      </c>
      <c r="B10" s="134">
        <v>43</v>
      </c>
      <c r="C10" s="134">
        <v>46</v>
      </c>
      <c r="D10" s="134">
        <v>43</v>
      </c>
      <c r="E10" s="134">
        <v>45</v>
      </c>
      <c r="F10" s="134">
        <v>43</v>
      </c>
      <c r="G10" s="134">
        <v>30</v>
      </c>
      <c r="H10" s="135">
        <v>25</v>
      </c>
      <c r="I10" s="134">
        <v>46</v>
      </c>
      <c r="J10" s="134">
        <v>32</v>
      </c>
      <c r="K10" s="134">
        <v>40</v>
      </c>
      <c r="L10" s="134">
        <v>45</v>
      </c>
      <c r="M10" s="134">
        <v>36</v>
      </c>
      <c r="N10" s="134">
        <v>37</v>
      </c>
      <c r="O10" s="134">
        <v>37</v>
      </c>
      <c r="P10" s="134">
        <v>45</v>
      </c>
      <c r="Q10" s="134">
        <v>44</v>
      </c>
      <c r="R10" s="135">
        <v>47</v>
      </c>
      <c r="S10" s="126">
        <v>25</v>
      </c>
      <c r="T10" s="126">
        <v>50</v>
      </c>
      <c r="U10" s="126">
        <v>55</v>
      </c>
      <c r="V10" s="126">
        <v>46</v>
      </c>
      <c r="W10" s="126">
        <v>39</v>
      </c>
      <c r="X10" s="126">
        <v>48</v>
      </c>
      <c r="Y10" s="126">
        <v>39</v>
      </c>
      <c r="Z10" s="126">
        <v>48</v>
      </c>
      <c r="AA10" s="126">
        <v>28</v>
      </c>
      <c r="AB10" s="126">
        <v>16</v>
      </c>
      <c r="AC10" s="126">
        <v>36</v>
      </c>
      <c r="AD10" s="126">
        <v>33</v>
      </c>
      <c r="AE10" s="127">
        <v>52</v>
      </c>
      <c r="AF10" s="126">
        <v>48</v>
      </c>
      <c r="AG10" s="126">
        <v>53</v>
      </c>
      <c r="AH10" s="126">
        <v>68</v>
      </c>
      <c r="AI10" s="126">
        <v>29</v>
      </c>
      <c r="AJ10" s="142">
        <v>66</v>
      </c>
      <c r="AK10" s="142">
        <v>49</v>
      </c>
      <c r="AL10" s="142">
        <v>52</v>
      </c>
      <c r="AM10" s="143">
        <v>46</v>
      </c>
      <c r="AN10" s="142">
        <v>53</v>
      </c>
      <c r="AO10" s="142">
        <v>32</v>
      </c>
      <c r="AP10" s="142">
        <v>31</v>
      </c>
      <c r="AQ10" s="142">
        <v>47</v>
      </c>
      <c r="AR10" s="142">
        <v>50</v>
      </c>
      <c r="AS10" s="142">
        <v>33</v>
      </c>
      <c r="AT10" s="142">
        <v>43</v>
      </c>
      <c r="AU10" s="142">
        <v>53</v>
      </c>
      <c r="AV10" s="142">
        <v>45</v>
      </c>
      <c r="AW10" s="142">
        <v>46</v>
      </c>
      <c r="AX10" s="142">
        <v>46</v>
      </c>
      <c r="AY10" s="142">
        <v>37</v>
      </c>
      <c r="AZ10" s="148">
        <v>50</v>
      </c>
      <c r="BA10" s="148">
        <v>28</v>
      </c>
      <c r="BB10" s="148">
        <v>51</v>
      </c>
      <c r="BC10" s="148">
        <v>38</v>
      </c>
      <c r="BD10" s="149">
        <v>51</v>
      </c>
      <c r="BE10" s="148">
        <v>32</v>
      </c>
      <c r="BF10" s="148">
        <v>45</v>
      </c>
      <c r="BG10" s="148">
        <v>52</v>
      </c>
      <c r="BH10" s="148">
        <v>45</v>
      </c>
      <c r="BI10" s="148">
        <v>54</v>
      </c>
      <c r="BJ10" s="148">
        <v>51</v>
      </c>
      <c r="BK10" s="148">
        <v>57</v>
      </c>
      <c r="BL10" s="148">
        <v>54</v>
      </c>
      <c r="BM10" s="148">
        <v>51</v>
      </c>
      <c r="BN10" s="148">
        <v>46</v>
      </c>
      <c r="BO10" s="148">
        <v>59</v>
      </c>
      <c r="BP10" s="148">
        <v>46</v>
      </c>
      <c r="BQ10" s="155">
        <v>32</v>
      </c>
      <c r="BR10" s="155">
        <v>47</v>
      </c>
      <c r="BS10" s="155">
        <v>28</v>
      </c>
      <c r="BT10" s="155">
        <v>44</v>
      </c>
      <c r="BU10" s="155">
        <v>53</v>
      </c>
      <c r="BV10" s="155">
        <v>32</v>
      </c>
      <c r="BW10" s="156">
        <v>46</v>
      </c>
      <c r="BX10" s="155">
        <v>76</v>
      </c>
      <c r="BY10" s="156">
        <v>109</v>
      </c>
      <c r="BZ10" s="156">
        <v>103</v>
      </c>
      <c r="CA10" s="156">
        <v>80</v>
      </c>
      <c r="CB10" s="156">
        <v>55</v>
      </c>
      <c r="CC10" s="156">
        <v>71</v>
      </c>
      <c r="CD10" s="156">
        <v>50</v>
      </c>
      <c r="CE10" s="156">
        <v>52</v>
      </c>
      <c r="CF10" s="156">
        <v>33</v>
      </c>
      <c r="CG10" s="155">
        <v>45</v>
      </c>
      <c r="CH10" s="164">
        <v>27</v>
      </c>
      <c r="CI10" s="164">
        <v>29</v>
      </c>
      <c r="CJ10" s="164">
        <v>46</v>
      </c>
      <c r="CK10" s="164">
        <v>54</v>
      </c>
      <c r="CL10" s="164">
        <v>43</v>
      </c>
      <c r="CM10" s="164">
        <v>52</v>
      </c>
      <c r="CN10" s="164">
        <v>27</v>
      </c>
      <c r="CO10" s="164">
        <v>46</v>
      </c>
      <c r="CP10" s="164">
        <v>62</v>
      </c>
      <c r="CQ10" s="164">
        <v>32</v>
      </c>
      <c r="CR10" s="164">
        <v>42</v>
      </c>
      <c r="CS10" s="164">
        <v>38</v>
      </c>
      <c r="CT10" s="169">
        <v>1068</v>
      </c>
    </row>
    <row r="11" spans="1:98" x14ac:dyDescent="0.2">
      <c r="A11" s="133" t="s">
        <v>26</v>
      </c>
      <c r="B11" s="134">
        <v>0</v>
      </c>
      <c r="C11" s="134">
        <v>0</v>
      </c>
      <c r="D11" s="134">
        <v>0</v>
      </c>
      <c r="E11" s="134">
        <v>0</v>
      </c>
      <c r="F11" s="134">
        <v>0</v>
      </c>
      <c r="G11" s="134">
        <v>0</v>
      </c>
      <c r="H11" s="135">
        <v>0</v>
      </c>
      <c r="I11" s="134">
        <v>0</v>
      </c>
      <c r="J11" s="134">
        <v>0</v>
      </c>
      <c r="K11" s="134">
        <v>0</v>
      </c>
      <c r="L11" s="134">
        <v>0</v>
      </c>
      <c r="M11" s="134">
        <v>0</v>
      </c>
      <c r="N11" s="134">
        <v>0</v>
      </c>
      <c r="O11" s="134">
        <v>0</v>
      </c>
      <c r="P11" s="134">
        <v>0</v>
      </c>
      <c r="Q11" s="134">
        <v>0</v>
      </c>
      <c r="R11" s="135">
        <v>0</v>
      </c>
      <c r="S11" s="126">
        <v>0</v>
      </c>
      <c r="T11" s="126">
        <v>0</v>
      </c>
      <c r="U11" s="126">
        <v>0</v>
      </c>
      <c r="V11" s="126">
        <v>0</v>
      </c>
      <c r="W11" s="126">
        <v>46</v>
      </c>
      <c r="X11" s="126">
        <v>46</v>
      </c>
      <c r="Y11" s="126">
        <v>59</v>
      </c>
      <c r="Z11" s="126">
        <v>44</v>
      </c>
      <c r="AA11" s="126">
        <v>34</v>
      </c>
      <c r="AB11" s="126">
        <v>0</v>
      </c>
      <c r="AC11" s="126">
        <v>0</v>
      </c>
      <c r="AD11" s="126">
        <v>0</v>
      </c>
      <c r="AE11" s="127">
        <v>0</v>
      </c>
      <c r="AF11" s="126">
        <v>0</v>
      </c>
      <c r="AG11" s="126">
        <v>0</v>
      </c>
      <c r="AH11" s="126">
        <v>0</v>
      </c>
      <c r="AI11" s="126">
        <v>0</v>
      </c>
      <c r="AJ11" s="142">
        <v>0</v>
      </c>
      <c r="AK11" s="142">
        <v>46</v>
      </c>
      <c r="AL11" s="142">
        <v>46</v>
      </c>
      <c r="AM11" s="143">
        <v>46</v>
      </c>
      <c r="AN11" s="142">
        <v>46</v>
      </c>
      <c r="AO11" s="142">
        <v>46</v>
      </c>
      <c r="AP11" s="142">
        <v>46</v>
      </c>
      <c r="AQ11" s="142">
        <v>46</v>
      </c>
      <c r="AR11" s="142">
        <v>46</v>
      </c>
      <c r="AS11" s="142">
        <v>87</v>
      </c>
      <c r="AT11" s="142">
        <v>89</v>
      </c>
      <c r="AU11" s="142">
        <v>91</v>
      </c>
      <c r="AV11" s="142">
        <v>91</v>
      </c>
      <c r="AW11" s="142">
        <v>91</v>
      </c>
      <c r="AX11" s="142">
        <v>91</v>
      </c>
      <c r="AY11" s="142">
        <v>91</v>
      </c>
      <c r="AZ11" s="148">
        <v>45</v>
      </c>
      <c r="BA11" s="148">
        <v>45</v>
      </c>
      <c r="BB11" s="148">
        <v>45</v>
      </c>
      <c r="BC11" s="148">
        <v>45</v>
      </c>
      <c r="BD11" s="149">
        <v>47</v>
      </c>
      <c r="BE11" s="148">
        <v>58</v>
      </c>
      <c r="BF11" s="148">
        <v>58</v>
      </c>
      <c r="BG11" s="148">
        <v>58</v>
      </c>
      <c r="BH11" s="148">
        <v>58</v>
      </c>
      <c r="BI11" s="148">
        <v>58</v>
      </c>
      <c r="BJ11" s="148">
        <v>58</v>
      </c>
      <c r="BK11" s="148">
        <v>58</v>
      </c>
      <c r="BL11" s="148">
        <v>58</v>
      </c>
      <c r="BM11" s="148">
        <v>58</v>
      </c>
      <c r="BN11" s="148">
        <v>58</v>
      </c>
      <c r="BO11" s="148">
        <v>58</v>
      </c>
      <c r="BP11" s="148">
        <v>58</v>
      </c>
      <c r="BQ11" s="155">
        <v>58</v>
      </c>
      <c r="BR11" s="155">
        <v>58</v>
      </c>
      <c r="BS11" s="155">
        <v>58</v>
      </c>
      <c r="BT11" s="155">
        <v>45</v>
      </c>
      <c r="BU11" s="155">
        <v>45</v>
      </c>
      <c r="BV11" s="155">
        <v>45</v>
      </c>
      <c r="BW11" s="156">
        <v>45</v>
      </c>
      <c r="BX11" s="155">
        <v>93</v>
      </c>
      <c r="BY11" s="156">
        <v>93</v>
      </c>
      <c r="BZ11" s="156">
        <v>93</v>
      </c>
      <c r="CA11" s="156">
        <v>89</v>
      </c>
      <c r="CB11" s="156">
        <v>89</v>
      </c>
      <c r="CC11" s="156">
        <v>89</v>
      </c>
      <c r="CD11" s="156">
        <v>89</v>
      </c>
      <c r="CE11" s="156">
        <v>46</v>
      </c>
      <c r="CF11" s="156">
        <v>46</v>
      </c>
      <c r="CG11" s="155">
        <v>0</v>
      </c>
      <c r="CH11" s="164">
        <v>0</v>
      </c>
      <c r="CI11" s="164">
        <v>0</v>
      </c>
      <c r="CJ11" s="164">
        <v>0</v>
      </c>
      <c r="CK11" s="164">
        <v>0</v>
      </c>
      <c r="CL11" s="164">
        <v>0</v>
      </c>
      <c r="CM11" s="164">
        <v>0</v>
      </c>
      <c r="CN11" s="164">
        <v>0</v>
      </c>
      <c r="CO11" s="164">
        <v>0</v>
      </c>
      <c r="CP11" s="164">
        <v>0</v>
      </c>
      <c r="CQ11" s="164">
        <v>0</v>
      </c>
      <c r="CR11" s="164">
        <v>0</v>
      </c>
      <c r="CS11" s="164">
        <v>0</v>
      </c>
      <c r="CT11" s="169">
        <v>809</v>
      </c>
    </row>
    <row r="12" spans="1:98" x14ac:dyDescent="0.2">
      <c r="A12" s="133" t="s">
        <v>27</v>
      </c>
      <c r="B12" s="134">
        <v>0</v>
      </c>
      <c r="C12" s="134">
        <v>0</v>
      </c>
      <c r="D12" s="134">
        <v>0</v>
      </c>
      <c r="E12" s="134">
        <v>0</v>
      </c>
      <c r="F12" s="134">
        <v>0</v>
      </c>
      <c r="G12" s="134">
        <v>0</v>
      </c>
      <c r="H12" s="135">
        <v>0</v>
      </c>
      <c r="I12" s="134">
        <v>0</v>
      </c>
      <c r="J12" s="134">
        <v>0</v>
      </c>
      <c r="K12" s="134">
        <v>0</v>
      </c>
      <c r="L12" s="134">
        <v>0</v>
      </c>
      <c r="M12" s="134">
        <v>0</v>
      </c>
      <c r="N12" s="134">
        <v>0</v>
      </c>
      <c r="O12" s="134">
        <v>0</v>
      </c>
      <c r="P12" s="134">
        <v>0</v>
      </c>
      <c r="Q12" s="134">
        <v>0</v>
      </c>
      <c r="R12" s="135">
        <v>0</v>
      </c>
      <c r="S12" s="126">
        <v>0</v>
      </c>
      <c r="T12" s="126">
        <v>0</v>
      </c>
      <c r="U12" s="126">
        <v>0</v>
      </c>
      <c r="V12" s="126">
        <v>19</v>
      </c>
      <c r="W12" s="126">
        <v>19</v>
      </c>
      <c r="X12" s="126">
        <v>19</v>
      </c>
      <c r="Y12" s="126">
        <v>19</v>
      </c>
      <c r="Z12" s="126">
        <v>19</v>
      </c>
      <c r="AA12" s="126">
        <v>19</v>
      </c>
      <c r="AB12" s="126">
        <v>20</v>
      </c>
      <c r="AC12" s="126">
        <v>20</v>
      </c>
      <c r="AD12" s="126">
        <v>19</v>
      </c>
      <c r="AE12" s="127">
        <v>19</v>
      </c>
      <c r="AF12" s="126">
        <v>19</v>
      </c>
      <c r="AG12" s="126">
        <v>20</v>
      </c>
      <c r="AH12" s="126">
        <v>20</v>
      </c>
      <c r="AI12" s="126">
        <v>20</v>
      </c>
      <c r="AJ12" s="142">
        <v>20</v>
      </c>
      <c r="AK12" s="142">
        <v>20</v>
      </c>
      <c r="AL12" s="142">
        <v>20</v>
      </c>
      <c r="AM12" s="143">
        <v>20</v>
      </c>
      <c r="AN12" s="142">
        <v>20</v>
      </c>
      <c r="AO12" s="142">
        <v>20</v>
      </c>
      <c r="AP12" s="142">
        <v>20</v>
      </c>
      <c r="AQ12" s="142">
        <v>20</v>
      </c>
      <c r="AR12" s="142">
        <v>20</v>
      </c>
      <c r="AS12" s="142">
        <v>20</v>
      </c>
      <c r="AT12" s="142">
        <v>20</v>
      </c>
      <c r="AU12" s="142">
        <v>20</v>
      </c>
      <c r="AV12" s="142">
        <v>20</v>
      </c>
      <c r="AW12" s="142">
        <v>20</v>
      </c>
      <c r="AX12" s="142">
        <v>20</v>
      </c>
      <c r="AY12" s="142">
        <v>20</v>
      </c>
      <c r="AZ12" s="148">
        <v>20</v>
      </c>
      <c r="BA12" s="148">
        <v>20</v>
      </c>
      <c r="BB12" s="148">
        <v>20</v>
      </c>
      <c r="BC12" s="148">
        <v>21</v>
      </c>
      <c r="BD12" s="149">
        <v>20</v>
      </c>
      <c r="BE12" s="148">
        <v>21</v>
      </c>
      <c r="BF12" s="148">
        <v>21</v>
      </c>
      <c r="BG12" s="148">
        <v>21</v>
      </c>
      <c r="BH12" s="148">
        <v>20</v>
      </c>
      <c r="BI12" s="148">
        <v>20</v>
      </c>
      <c r="BJ12" s="148">
        <v>20</v>
      </c>
      <c r="BK12" s="148">
        <v>20</v>
      </c>
      <c r="BL12" s="148">
        <v>20</v>
      </c>
      <c r="BM12" s="148">
        <v>20</v>
      </c>
      <c r="BN12" s="148">
        <v>20</v>
      </c>
      <c r="BO12" s="148">
        <v>20</v>
      </c>
      <c r="BP12" s="148">
        <v>20</v>
      </c>
      <c r="BQ12" s="155">
        <v>20</v>
      </c>
      <c r="BR12" s="155">
        <v>0</v>
      </c>
      <c r="BS12" s="155">
        <v>0</v>
      </c>
      <c r="BT12" s="155">
        <v>0</v>
      </c>
      <c r="BU12" s="155">
        <v>0</v>
      </c>
      <c r="BV12" s="155">
        <v>20</v>
      </c>
      <c r="BW12" s="156">
        <v>39</v>
      </c>
      <c r="BX12" s="155">
        <v>39</v>
      </c>
      <c r="BY12" s="156">
        <v>39</v>
      </c>
      <c r="BZ12" s="156">
        <v>39</v>
      </c>
      <c r="CA12" s="156">
        <v>39</v>
      </c>
      <c r="CB12" s="156">
        <v>39</v>
      </c>
      <c r="CC12" s="156">
        <v>38</v>
      </c>
      <c r="CD12" s="156">
        <v>19</v>
      </c>
      <c r="CE12" s="156">
        <v>19</v>
      </c>
      <c r="CF12" s="156">
        <v>19</v>
      </c>
      <c r="CG12" s="155">
        <v>19</v>
      </c>
      <c r="CH12" s="164">
        <v>19</v>
      </c>
      <c r="CI12" s="164">
        <v>19</v>
      </c>
      <c r="CJ12" s="164">
        <v>19</v>
      </c>
      <c r="CK12" s="164">
        <v>19</v>
      </c>
      <c r="CL12" s="164">
        <v>0</v>
      </c>
      <c r="CM12" s="164">
        <v>0</v>
      </c>
      <c r="CN12" s="164">
        <v>0</v>
      </c>
      <c r="CO12" s="164">
        <v>0</v>
      </c>
      <c r="CP12" s="164">
        <v>0</v>
      </c>
      <c r="CQ12" s="164">
        <v>0</v>
      </c>
      <c r="CR12" s="164">
        <v>0</v>
      </c>
      <c r="CS12" s="164">
        <v>0</v>
      </c>
      <c r="CT12" s="169">
        <v>353.1</v>
      </c>
    </row>
    <row r="13" spans="1:98" x14ac:dyDescent="0.2">
      <c r="A13" s="133" t="s">
        <v>28</v>
      </c>
      <c r="B13" s="134">
        <v>0</v>
      </c>
      <c r="C13" s="134">
        <v>0</v>
      </c>
      <c r="D13" s="134">
        <v>0</v>
      </c>
      <c r="E13" s="134">
        <v>0</v>
      </c>
      <c r="F13" s="134">
        <v>0</v>
      </c>
      <c r="G13" s="134">
        <v>0</v>
      </c>
      <c r="H13" s="135">
        <v>0</v>
      </c>
      <c r="I13" s="134">
        <v>0</v>
      </c>
      <c r="J13" s="134">
        <v>0</v>
      </c>
      <c r="K13" s="134">
        <v>0</v>
      </c>
      <c r="L13" s="134">
        <v>0</v>
      </c>
      <c r="M13" s="134">
        <v>0</v>
      </c>
      <c r="N13" s="134">
        <v>0</v>
      </c>
      <c r="O13" s="134">
        <v>0</v>
      </c>
      <c r="P13" s="134">
        <v>0</v>
      </c>
      <c r="Q13" s="134">
        <v>0</v>
      </c>
      <c r="R13" s="135">
        <v>0</v>
      </c>
      <c r="S13" s="126">
        <v>0</v>
      </c>
      <c r="T13" s="126">
        <v>0</v>
      </c>
      <c r="U13" s="126">
        <v>0</v>
      </c>
      <c r="V13" s="126">
        <v>0</v>
      </c>
      <c r="W13" s="126">
        <v>0</v>
      </c>
      <c r="X13" s="126">
        <v>0</v>
      </c>
      <c r="Y13" s="126">
        <v>0</v>
      </c>
      <c r="Z13" s="126">
        <v>0</v>
      </c>
      <c r="AA13" s="126">
        <v>0</v>
      </c>
      <c r="AB13" s="126">
        <v>0</v>
      </c>
      <c r="AC13" s="126">
        <v>0</v>
      </c>
      <c r="AD13" s="126">
        <v>0</v>
      </c>
      <c r="AE13" s="127">
        <v>0</v>
      </c>
      <c r="AF13" s="126">
        <v>0</v>
      </c>
      <c r="AG13" s="126">
        <v>0</v>
      </c>
      <c r="AH13" s="126">
        <v>0</v>
      </c>
      <c r="AI13" s="126">
        <v>0</v>
      </c>
      <c r="AJ13" s="142">
        <v>0</v>
      </c>
      <c r="AK13" s="142">
        <v>0</v>
      </c>
      <c r="AL13" s="142">
        <v>0</v>
      </c>
      <c r="AM13" s="143">
        <v>0</v>
      </c>
      <c r="AN13" s="142">
        <v>0</v>
      </c>
      <c r="AO13" s="142">
        <v>0</v>
      </c>
      <c r="AP13" s="142">
        <v>0</v>
      </c>
      <c r="AQ13" s="142">
        <v>0</v>
      </c>
      <c r="AR13" s="142">
        <v>0</v>
      </c>
      <c r="AS13" s="142">
        <v>0</v>
      </c>
      <c r="AT13" s="142">
        <v>0</v>
      </c>
      <c r="AU13" s="142">
        <v>0</v>
      </c>
      <c r="AV13" s="142">
        <v>0</v>
      </c>
      <c r="AW13" s="142">
        <v>0</v>
      </c>
      <c r="AX13" s="142">
        <v>0</v>
      </c>
      <c r="AY13" s="142">
        <v>0</v>
      </c>
      <c r="AZ13" s="148">
        <v>0</v>
      </c>
      <c r="BA13" s="148">
        <v>0</v>
      </c>
      <c r="BB13" s="148">
        <v>0</v>
      </c>
      <c r="BC13" s="148">
        <v>0</v>
      </c>
      <c r="BD13" s="149">
        <v>0</v>
      </c>
      <c r="BE13" s="148">
        <v>0</v>
      </c>
      <c r="BF13" s="148">
        <v>0</v>
      </c>
      <c r="BG13" s="148">
        <v>0</v>
      </c>
      <c r="BH13" s="148">
        <v>0</v>
      </c>
      <c r="BI13" s="148">
        <v>0</v>
      </c>
      <c r="BJ13" s="148">
        <v>0</v>
      </c>
      <c r="BK13" s="148">
        <v>0</v>
      </c>
      <c r="BL13" s="148">
        <v>0</v>
      </c>
      <c r="BM13" s="148">
        <v>0</v>
      </c>
      <c r="BN13" s="148">
        <v>0</v>
      </c>
      <c r="BO13" s="148">
        <v>0</v>
      </c>
      <c r="BP13" s="148">
        <v>0</v>
      </c>
      <c r="BQ13" s="155">
        <v>0</v>
      </c>
      <c r="BR13" s="155">
        <v>0</v>
      </c>
      <c r="BS13" s="155">
        <v>0</v>
      </c>
      <c r="BT13" s="155">
        <v>0</v>
      </c>
      <c r="BU13" s="155">
        <v>0</v>
      </c>
      <c r="BV13" s="155">
        <v>0</v>
      </c>
      <c r="BW13" s="156">
        <v>20</v>
      </c>
      <c r="BX13" s="155">
        <v>20</v>
      </c>
      <c r="BY13" s="156">
        <v>20</v>
      </c>
      <c r="BZ13" s="156">
        <v>20</v>
      </c>
      <c r="CA13" s="156">
        <v>20</v>
      </c>
      <c r="CB13" s="156">
        <v>20</v>
      </c>
      <c r="CC13" s="156">
        <v>20</v>
      </c>
      <c r="CD13" s="156">
        <v>20</v>
      </c>
      <c r="CE13" s="156">
        <v>20</v>
      </c>
      <c r="CF13" s="156">
        <v>20</v>
      </c>
      <c r="CG13" s="155">
        <v>20</v>
      </c>
      <c r="CH13" s="164">
        <v>20</v>
      </c>
      <c r="CI13" s="164">
        <v>20</v>
      </c>
      <c r="CJ13" s="164">
        <v>0</v>
      </c>
      <c r="CK13" s="164">
        <v>0</v>
      </c>
      <c r="CL13" s="164">
        <v>0</v>
      </c>
      <c r="CM13" s="164">
        <v>0</v>
      </c>
      <c r="CN13" s="164">
        <v>0</v>
      </c>
      <c r="CO13" s="164">
        <v>0</v>
      </c>
      <c r="CP13" s="164">
        <v>0</v>
      </c>
      <c r="CQ13" s="164">
        <v>0</v>
      </c>
      <c r="CR13" s="164">
        <v>0</v>
      </c>
      <c r="CS13" s="164">
        <v>0</v>
      </c>
      <c r="CT13" s="169">
        <v>66</v>
      </c>
    </row>
    <row r="14" spans="1:98" x14ac:dyDescent="0.2">
      <c r="A14" s="133" t="s">
        <v>29</v>
      </c>
      <c r="B14" s="134">
        <v>0</v>
      </c>
      <c r="C14" s="134">
        <v>0</v>
      </c>
      <c r="D14" s="134">
        <v>0</v>
      </c>
      <c r="E14" s="134">
        <v>0</v>
      </c>
      <c r="F14" s="134">
        <v>0</v>
      </c>
      <c r="G14" s="134">
        <v>0</v>
      </c>
      <c r="H14" s="135">
        <v>0</v>
      </c>
      <c r="I14" s="134">
        <v>0</v>
      </c>
      <c r="J14" s="134">
        <v>0</v>
      </c>
      <c r="K14" s="134">
        <v>0</v>
      </c>
      <c r="L14" s="134">
        <v>0</v>
      </c>
      <c r="M14" s="134">
        <v>0</v>
      </c>
      <c r="N14" s="134">
        <v>0</v>
      </c>
      <c r="O14" s="134">
        <v>0</v>
      </c>
      <c r="P14" s="134">
        <v>0</v>
      </c>
      <c r="Q14" s="134">
        <v>0</v>
      </c>
      <c r="R14" s="135">
        <v>0</v>
      </c>
      <c r="S14" s="126">
        <v>0</v>
      </c>
      <c r="T14" s="126">
        <v>0</v>
      </c>
      <c r="U14" s="126">
        <v>0</v>
      </c>
      <c r="V14" s="126">
        <v>0</v>
      </c>
      <c r="W14" s="126">
        <v>0</v>
      </c>
      <c r="X14" s="126">
        <v>0</v>
      </c>
      <c r="Y14" s="126">
        <v>0</v>
      </c>
      <c r="Z14" s="126">
        <v>0</v>
      </c>
      <c r="AA14" s="126">
        <v>0</v>
      </c>
      <c r="AB14" s="126">
        <v>0</v>
      </c>
      <c r="AC14" s="126">
        <v>0</v>
      </c>
      <c r="AD14" s="126">
        <v>0</v>
      </c>
      <c r="AE14" s="127">
        <v>0</v>
      </c>
      <c r="AF14" s="126">
        <v>0</v>
      </c>
      <c r="AG14" s="126">
        <v>0</v>
      </c>
      <c r="AH14" s="126">
        <v>0</v>
      </c>
      <c r="AI14" s="126">
        <v>0</v>
      </c>
      <c r="AJ14" s="142">
        <v>0</v>
      </c>
      <c r="AK14" s="142">
        <v>0</v>
      </c>
      <c r="AL14" s="142">
        <v>0</v>
      </c>
      <c r="AM14" s="143">
        <v>0</v>
      </c>
      <c r="AN14" s="142">
        <v>0</v>
      </c>
      <c r="AO14" s="142">
        <v>0</v>
      </c>
      <c r="AP14" s="142">
        <v>0</v>
      </c>
      <c r="AQ14" s="142">
        <v>0</v>
      </c>
      <c r="AR14" s="142">
        <v>0</v>
      </c>
      <c r="AS14" s="142">
        <v>0</v>
      </c>
      <c r="AT14" s="142">
        <v>0</v>
      </c>
      <c r="AU14" s="142">
        <v>0</v>
      </c>
      <c r="AV14" s="142">
        <v>0</v>
      </c>
      <c r="AW14" s="142">
        <v>0</v>
      </c>
      <c r="AX14" s="142">
        <v>0</v>
      </c>
      <c r="AY14" s="142">
        <v>0</v>
      </c>
      <c r="AZ14" s="148">
        <v>0</v>
      </c>
      <c r="BA14" s="148">
        <v>0</v>
      </c>
      <c r="BB14" s="148">
        <v>0</v>
      </c>
      <c r="BC14" s="148">
        <v>0</v>
      </c>
      <c r="BD14" s="149">
        <v>0</v>
      </c>
      <c r="BE14" s="148">
        <v>0</v>
      </c>
      <c r="BF14" s="148">
        <v>0</v>
      </c>
      <c r="BG14" s="148">
        <v>0</v>
      </c>
      <c r="BH14" s="148">
        <v>0</v>
      </c>
      <c r="BI14" s="148">
        <v>0</v>
      </c>
      <c r="BJ14" s="148">
        <v>0</v>
      </c>
      <c r="BK14" s="148">
        <v>0</v>
      </c>
      <c r="BL14" s="148">
        <v>0</v>
      </c>
      <c r="BM14" s="148">
        <v>0</v>
      </c>
      <c r="BN14" s="148">
        <v>0</v>
      </c>
      <c r="BO14" s="148">
        <v>0</v>
      </c>
      <c r="BP14" s="148">
        <v>0</v>
      </c>
      <c r="BQ14" s="155">
        <v>0</v>
      </c>
      <c r="BR14" s="155">
        <v>0</v>
      </c>
      <c r="BS14" s="155">
        <v>0</v>
      </c>
      <c r="BT14" s="155">
        <v>0</v>
      </c>
      <c r="BU14" s="155">
        <v>0</v>
      </c>
      <c r="BV14" s="155">
        <v>0</v>
      </c>
      <c r="BW14" s="156">
        <v>0</v>
      </c>
      <c r="BX14" s="155">
        <v>0</v>
      </c>
      <c r="BY14" s="155">
        <v>0</v>
      </c>
      <c r="BZ14" s="155">
        <v>0</v>
      </c>
      <c r="CA14" s="155">
        <v>0</v>
      </c>
      <c r="CB14" s="155">
        <v>0</v>
      </c>
      <c r="CC14" s="155">
        <v>0</v>
      </c>
      <c r="CD14" s="155">
        <v>0</v>
      </c>
      <c r="CE14" s="155">
        <v>0</v>
      </c>
      <c r="CF14" s="155">
        <v>0</v>
      </c>
      <c r="CG14" s="155">
        <v>0</v>
      </c>
      <c r="CH14" s="164">
        <v>0</v>
      </c>
      <c r="CI14" s="164">
        <v>0</v>
      </c>
      <c r="CJ14" s="164">
        <v>0</v>
      </c>
      <c r="CK14" s="164">
        <v>0</v>
      </c>
      <c r="CL14" s="164">
        <v>0</v>
      </c>
      <c r="CM14" s="164">
        <v>0</v>
      </c>
      <c r="CN14" s="164">
        <v>0</v>
      </c>
      <c r="CO14" s="164">
        <v>0</v>
      </c>
      <c r="CP14" s="164">
        <v>0</v>
      </c>
      <c r="CQ14" s="164">
        <v>0</v>
      </c>
      <c r="CR14" s="164">
        <v>0</v>
      </c>
      <c r="CS14" s="164">
        <v>0</v>
      </c>
      <c r="CT14" s="169">
        <v>0</v>
      </c>
    </row>
    <row r="15" spans="1:98" x14ac:dyDescent="0.2">
      <c r="A15" s="133" t="s">
        <v>30</v>
      </c>
      <c r="B15" s="134">
        <v>0</v>
      </c>
      <c r="C15" s="134">
        <v>0</v>
      </c>
      <c r="D15" s="134">
        <v>0</v>
      </c>
      <c r="E15" s="134">
        <v>0</v>
      </c>
      <c r="F15" s="134">
        <v>0</v>
      </c>
      <c r="G15" s="134">
        <v>0</v>
      </c>
      <c r="H15" s="135">
        <v>0</v>
      </c>
      <c r="I15" s="134">
        <v>0</v>
      </c>
      <c r="J15" s="134">
        <v>0</v>
      </c>
      <c r="K15" s="134">
        <v>0</v>
      </c>
      <c r="L15" s="134">
        <v>0</v>
      </c>
      <c r="M15" s="134">
        <v>0</v>
      </c>
      <c r="N15" s="134">
        <v>0</v>
      </c>
      <c r="O15" s="134">
        <v>0</v>
      </c>
      <c r="P15" s="134">
        <v>0</v>
      </c>
      <c r="Q15" s="134">
        <v>0</v>
      </c>
      <c r="R15" s="135">
        <v>0</v>
      </c>
      <c r="S15" s="126">
        <v>0</v>
      </c>
      <c r="T15" s="126">
        <v>0</v>
      </c>
      <c r="U15" s="126">
        <v>0</v>
      </c>
      <c r="V15" s="126">
        <v>10</v>
      </c>
      <c r="W15" s="126">
        <v>39</v>
      </c>
      <c r="X15" s="126">
        <v>61</v>
      </c>
      <c r="Y15" s="126">
        <v>60</v>
      </c>
      <c r="Z15" s="126">
        <v>59</v>
      </c>
      <c r="AA15" s="126">
        <v>30</v>
      </c>
      <c r="AB15" s="126">
        <v>10</v>
      </c>
      <c r="AC15" s="126">
        <v>10</v>
      </c>
      <c r="AD15" s="126">
        <v>10</v>
      </c>
      <c r="AE15" s="127">
        <v>10</v>
      </c>
      <c r="AF15" s="126">
        <v>9</v>
      </c>
      <c r="AG15" s="126">
        <v>10</v>
      </c>
      <c r="AH15" s="126">
        <v>10</v>
      </c>
      <c r="AI15" s="126">
        <v>29</v>
      </c>
      <c r="AJ15" s="142">
        <v>35</v>
      </c>
      <c r="AK15" s="142">
        <v>39</v>
      </c>
      <c r="AL15" s="142">
        <v>40</v>
      </c>
      <c r="AM15" s="143">
        <v>61</v>
      </c>
      <c r="AN15" s="142">
        <v>60</v>
      </c>
      <c r="AO15" s="142">
        <v>60</v>
      </c>
      <c r="AP15" s="142">
        <v>39</v>
      </c>
      <c r="AQ15" s="142">
        <v>39</v>
      </c>
      <c r="AR15" s="142">
        <v>39</v>
      </c>
      <c r="AS15" s="142">
        <v>39</v>
      </c>
      <c r="AT15" s="142">
        <v>39</v>
      </c>
      <c r="AU15" s="142">
        <v>39</v>
      </c>
      <c r="AV15" s="142">
        <v>59</v>
      </c>
      <c r="AW15" s="142">
        <v>59</v>
      </c>
      <c r="AX15" s="142">
        <v>59</v>
      </c>
      <c r="AY15" s="142">
        <v>59</v>
      </c>
      <c r="AZ15" s="148">
        <v>60</v>
      </c>
      <c r="BA15" s="148">
        <v>60</v>
      </c>
      <c r="BB15" s="148">
        <v>34</v>
      </c>
      <c r="BC15" s="148">
        <v>49</v>
      </c>
      <c r="BD15" s="149">
        <v>49</v>
      </c>
      <c r="BE15" s="148">
        <v>49</v>
      </c>
      <c r="BF15" s="148">
        <v>49</v>
      </c>
      <c r="BG15" s="148">
        <v>70</v>
      </c>
      <c r="BH15" s="148">
        <v>49</v>
      </c>
      <c r="BI15" s="148">
        <v>49</v>
      </c>
      <c r="BJ15" s="148">
        <v>49</v>
      </c>
      <c r="BK15" s="148">
        <v>49</v>
      </c>
      <c r="BL15" s="148">
        <v>69</v>
      </c>
      <c r="BM15" s="148">
        <v>80</v>
      </c>
      <c r="BN15" s="148">
        <v>81</v>
      </c>
      <c r="BO15" s="148">
        <v>58</v>
      </c>
      <c r="BP15" s="148">
        <v>60</v>
      </c>
      <c r="BQ15" s="155">
        <v>60</v>
      </c>
      <c r="BR15" s="155">
        <v>58</v>
      </c>
      <c r="BS15" s="155">
        <v>59</v>
      </c>
      <c r="BT15" s="155">
        <v>49</v>
      </c>
      <c r="BU15" s="155">
        <v>49</v>
      </c>
      <c r="BV15" s="155">
        <v>70</v>
      </c>
      <c r="BW15" s="156">
        <v>89</v>
      </c>
      <c r="BX15" s="155">
        <v>99</v>
      </c>
      <c r="BY15" s="156">
        <v>99</v>
      </c>
      <c r="BZ15" s="156">
        <v>99</v>
      </c>
      <c r="CA15" s="156">
        <v>99</v>
      </c>
      <c r="CB15" s="156">
        <v>100</v>
      </c>
      <c r="CC15" s="156">
        <v>99</v>
      </c>
      <c r="CD15" s="156">
        <v>99</v>
      </c>
      <c r="CE15" s="156">
        <v>99</v>
      </c>
      <c r="CF15" s="156">
        <v>99</v>
      </c>
      <c r="CG15" s="155">
        <v>80</v>
      </c>
      <c r="CH15" s="164">
        <v>80</v>
      </c>
      <c r="CI15" s="164">
        <v>79</v>
      </c>
      <c r="CJ15" s="164">
        <v>39</v>
      </c>
      <c r="CK15" s="164">
        <v>9</v>
      </c>
      <c r="CL15" s="164">
        <v>9</v>
      </c>
      <c r="CM15" s="164">
        <v>0</v>
      </c>
      <c r="CN15" s="164">
        <v>0</v>
      </c>
      <c r="CO15" s="164">
        <v>0</v>
      </c>
      <c r="CP15" s="164">
        <v>0</v>
      </c>
      <c r="CQ15" s="164">
        <v>0</v>
      </c>
      <c r="CR15" s="164">
        <v>0</v>
      </c>
      <c r="CS15" s="164">
        <v>0</v>
      </c>
      <c r="CT15" s="169">
        <v>922</v>
      </c>
    </row>
    <row r="16" spans="1:98" x14ac:dyDescent="0.2">
      <c r="A16" s="133" t="s">
        <v>31</v>
      </c>
      <c r="B16" s="134">
        <v>0</v>
      </c>
      <c r="C16" s="134">
        <v>0</v>
      </c>
      <c r="D16" s="134">
        <v>0</v>
      </c>
      <c r="E16" s="134">
        <v>0</v>
      </c>
      <c r="F16" s="134">
        <v>0</v>
      </c>
      <c r="G16" s="134">
        <v>0</v>
      </c>
      <c r="H16" s="135">
        <v>0</v>
      </c>
      <c r="I16" s="134">
        <v>0</v>
      </c>
      <c r="J16" s="134">
        <v>0</v>
      </c>
      <c r="K16" s="134">
        <v>0</v>
      </c>
      <c r="L16" s="134">
        <v>0</v>
      </c>
      <c r="M16" s="134">
        <v>0</v>
      </c>
      <c r="N16" s="134">
        <v>0</v>
      </c>
      <c r="O16" s="134">
        <v>0</v>
      </c>
      <c r="P16" s="134">
        <v>0</v>
      </c>
      <c r="Q16" s="134">
        <v>0</v>
      </c>
      <c r="R16" s="135">
        <v>0</v>
      </c>
      <c r="S16" s="126">
        <v>0</v>
      </c>
      <c r="T16" s="126">
        <v>0</v>
      </c>
      <c r="U16" s="126">
        <v>0</v>
      </c>
      <c r="V16" s="126">
        <v>0</v>
      </c>
      <c r="W16" s="126">
        <v>0</v>
      </c>
      <c r="X16" s="126">
        <v>0</v>
      </c>
      <c r="Y16" s="126">
        <v>0</v>
      </c>
      <c r="Z16" s="126">
        <v>0</v>
      </c>
      <c r="AA16" s="126">
        <v>0</v>
      </c>
      <c r="AB16" s="126">
        <v>0</v>
      </c>
      <c r="AC16" s="126">
        <v>0</v>
      </c>
      <c r="AD16" s="126">
        <v>0</v>
      </c>
      <c r="AE16" s="127">
        <v>0</v>
      </c>
      <c r="AF16" s="126">
        <v>0</v>
      </c>
      <c r="AG16" s="126">
        <v>0</v>
      </c>
      <c r="AH16" s="126">
        <v>0</v>
      </c>
      <c r="AI16" s="126">
        <v>0</v>
      </c>
      <c r="AJ16" s="142">
        <v>0</v>
      </c>
      <c r="AK16" s="142">
        <v>0</v>
      </c>
      <c r="AL16" s="142">
        <v>0</v>
      </c>
      <c r="AM16" s="143">
        <v>0</v>
      </c>
      <c r="AN16" s="142">
        <v>0</v>
      </c>
      <c r="AO16" s="142">
        <v>0</v>
      </c>
      <c r="AP16" s="142">
        <v>0</v>
      </c>
      <c r="AQ16" s="142">
        <v>0</v>
      </c>
      <c r="AR16" s="142">
        <v>0</v>
      </c>
      <c r="AS16" s="142">
        <v>0</v>
      </c>
      <c r="AT16" s="142">
        <v>0</v>
      </c>
      <c r="AU16" s="142">
        <v>0</v>
      </c>
      <c r="AV16" s="142">
        <v>0</v>
      </c>
      <c r="AW16" s="142">
        <v>0</v>
      </c>
      <c r="AX16" s="142">
        <v>0</v>
      </c>
      <c r="AY16" s="142">
        <v>0</v>
      </c>
      <c r="AZ16" s="148">
        <v>0</v>
      </c>
      <c r="BA16" s="148">
        <v>0</v>
      </c>
      <c r="BB16" s="148">
        <v>0</v>
      </c>
      <c r="BC16" s="148">
        <v>0</v>
      </c>
      <c r="BD16" s="149">
        <v>0</v>
      </c>
      <c r="BE16" s="148">
        <v>0</v>
      </c>
      <c r="BF16" s="148">
        <v>0</v>
      </c>
      <c r="BG16" s="148">
        <v>0</v>
      </c>
      <c r="BH16" s="148">
        <v>0</v>
      </c>
      <c r="BI16" s="148">
        <v>0</v>
      </c>
      <c r="BJ16" s="148">
        <v>0</v>
      </c>
      <c r="BK16" s="148">
        <v>0</v>
      </c>
      <c r="BL16" s="148">
        <v>0</v>
      </c>
      <c r="BM16" s="148">
        <v>0</v>
      </c>
      <c r="BN16" s="148">
        <v>0</v>
      </c>
      <c r="BO16" s="148">
        <v>0</v>
      </c>
      <c r="BP16" s="148">
        <v>0</v>
      </c>
      <c r="BQ16" s="155">
        <v>0</v>
      </c>
      <c r="BR16" s="155">
        <v>0</v>
      </c>
      <c r="BS16" s="155">
        <v>0</v>
      </c>
      <c r="BT16" s="155">
        <v>0</v>
      </c>
      <c r="BU16" s="155">
        <v>0</v>
      </c>
      <c r="BV16" s="155">
        <v>0</v>
      </c>
      <c r="BW16" s="156">
        <v>0</v>
      </c>
      <c r="BX16" s="155">
        <v>26</v>
      </c>
      <c r="BY16" s="156">
        <v>26</v>
      </c>
      <c r="BZ16" s="156">
        <v>26</v>
      </c>
      <c r="CA16" s="156">
        <v>26</v>
      </c>
      <c r="CB16" s="156">
        <v>26</v>
      </c>
      <c r="CC16" s="156">
        <v>26</v>
      </c>
      <c r="CD16" s="156">
        <v>26</v>
      </c>
      <c r="CE16" s="156">
        <v>26</v>
      </c>
      <c r="CF16" s="156">
        <v>26</v>
      </c>
      <c r="CG16" s="155">
        <v>26</v>
      </c>
      <c r="CH16" s="164">
        <v>26</v>
      </c>
      <c r="CI16" s="164">
        <v>26</v>
      </c>
      <c r="CJ16" s="164">
        <v>26</v>
      </c>
      <c r="CK16" s="164">
        <v>0</v>
      </c>
      <c r="CL16" s="164">
        <v>0</v>
      </c>
      <c r="CM16" s="164">
        <v>0</v>
      </c>
      <c r="CN16" s="164">
        <v>0</v>
      </c>
      <c r="CO16" s="164">
        <v>0</v>
      </c>
      <c r="CP16" s="164">
        <v>0</v>
      </c>
      <c r="CQ16" s="164">
        <v>0</v>
      </c>
      <c r="CR16" s="164">
        <v>0</v>
      </c>
      <c r="CS16" s="164">
        <v>0</v>
      </c>
      <c r="CT16" s="169">
        <v>80</v>
      </c>
    </row>
    <row r="17" spans="1:98" x14ac:dyDescent="0.2">
      <c r="A17" s="136" t="s">
        <v>32</v>
      </c>
      <c r="B17" s="134">
        <v>271</v>
      </c>
      <c r="C17" s="135">
        <v>272</v>
      </c>
      <c r="D17" s="135">
        <v>271</v>
      </c>
      <c r="E17" s="135">
        <v>271</v>
      </c>
      <c r="F17" s="134">
        <v>271</v>
      </c>
      <c r="G17" s="135">
        <v>272</v>
      </c>
      <c r="H17" s="135">
        <v>272</v>
      </c>
      <c r="I17" s="134">
        <v>269</v>
      </c>
      <c r="J17" s="134">
        <v>272</v>
      </c>
      <c r="K17" s="134">
        <v>274</v>
      </c>
      <c r="L17" s="134">
        <v>272</v>
      </c>
      <c r="M17" s="134">
        <v>272</v>
      </c>
      <c r="N17" s="134">
        <v>271</v>
      </c>
      <c r="O17" s="134">
        <v>272</v>
      </c>
      <c r="P17" s="134">
        <v>273</v>
      </c>
      <c r="Q17" s="134">
        <v>272</v>
      </c>
      <c r="R17" s="135">
        <v>272</v>
      </c>
      <c r="S17" s="126">
        <v>271</v>
      </c>
      <c r="T17" s="126">
        <v>270</v>
      </c>
      <c r="U17" s="126">
        <v>271</v>
      </c>
      <c r="V17" s="126">
        <v>272</v>
      </c>
      <c r="W17" s="126">
        <v>272</v>
      </c>
      <c r="X17" s="126">
        <v>269</v>
      </c>
      <c r="Y17" s="126">
        <v>270</v>
      </c>
      <c r="Z17" s="126">
        <v>272</v>
      </c>
      <c r="AA17" s="126">
        <v>272</v>
      </c>
      <c r="AB17" s="126">
        <v>272</v>
      </c>
      <c r="AC17" s="126">
        <v>272</v>
      </c>
      <c r="AD17" s="127">
        <v>271</v>
      </c>
      <c r="AE17" s="127">
        <v>271</v>
      </c>
      <c r="AF17" s="126">
        <v>270</v>
      </c>
      <c r="AG17" s="127">
        <v>270</v>
      </c>
      <c r="AH17" s="127">
        <v>271</v>
      </c>
      <c r="AI17" s="127">
        <v>272</v>
      </c>
      <c r="AJ17" s="142">
        <v>272</v>
      </c>
      <c r="AK17" s="142">
        <v>270</v>
      </c>
      <c r="AL17" s="143">
        <v>268</v>
      </c>
      <c r="AM17" s="143">
        <v>271</v>
      </c>
      <c r="AN17" s="142">
        <v>271</v>
      </c>
      <c r="AO17" s="143">
        <v>270</v>
      </c>
      <c r="AP17" s="142">
        <v>270</v>
      </c>
      <c r="AQ17" s="143">
        <v>271</v>
      </c>
      <c r="AR17" s="142">
        <v>270</v>
      </c>
      <c r="AS17" s="142">
        <v>271</v>
      </c>
      <c r="AT17" s="142">
        <v>270</v>
      </c>
      <c r="AU17" s="142">
        <v>270</v>
      </c>
      <c r="AV17" s="143">
        <v>272</v>
      </c>
      <c r="AW17" s="142">
        <v>267</v>
      </c>
      <c r="AX17" s="143">
        <v>264</v>
      </c>
      <c r="AY17" s="143">
        <v>266</v>
      </c>
      <c r="AZ17" s="149">
        <v>264</v>
      </c>
      <c r="BA17" s="149">
        <v>268</v>
      </c>
      <c r="BB17" s="148">
        <v>270</v>
      </c>
      <c r="BC17" s="149">
        <v>269</v>
      </c>
      <c r="BD17" s="149">
        <v>269</v>
      </c>
      <c r="BE17" s="148">
        <v>270</v>
      </c>
      <c r="BF17" s="148">
        <v>268</v>
      </c>
      <c r="BG17" s="148">
        <v>271</v>
      </c>
      <c r="BH17" s="148">
        <v>271</v>
      </c>
      <c r="BI17" s="148">
        <v>271</v>
      </c>
      <c r="BJ17" s="148">
        <v>271</v>
      </c>
      <c r="BK17" s="148">
        <v>272</v>
      </c>
      <c r="BL17" s="148">
        <v>271</v>
      </c>
      <c r="BM17" s="148">
        <v>270</v>
      </c>
      <c r="BN17" s="148">
        <v>270</v>
      </c>
      <c r="BO17" s="148">
        <v>271</v>
      </c>
      <c r="BP17" s="148">
        <v>271</v>
      </c>
      <c r="BQ17" s="155">
        <v>271</v>
      </c>
      <c r="BR17" s="155">
        <v>271</v>
      </c>
      <c r="BS17" s="155">
        <v>271</v>
      </c>
      <c r="BT17" s="155">
        <v>269</v>
      </c>
      <c r="BU17" s="155">
        <v>270</v>
      </c>
      <c r="BV17" s="156">
        <v>271</v>
      </c>
      <c r="BW17" s="156">
        <v>269</v>
      </c>
      <c r="BX17" s="155">
        <v>269</v>
      </c>
      <c r="BY17" s="156">
        <v>272</v>
      </c>
      <c r="BZ17" s="156">
        <v>270</v>
      </c>
      <c r="CA17" s="156">
        <v>270</v>
      </c>
      <c r="CB17" s="156">
        <v>272</v>
      </c>
      <c r="CC17" s="156">
        <v>270</v>
      </c>
      <c r="CD17" s="156">
        <v>271</v>
      </c>
      <c r="CE17" s="156">
        <v>268</v>
      </c>
      <c r="CF17" s="156">
        <v>270</v>
      </c>
      <c r="CG17" s="156">
        <v>270</v>
      </c>
      <c r="CH17" s="164">
        <v>272</v>
      </c>
      <c r="CI17" s="164">
        <v>270</v>
      </c>
      <c r="CJ17" s="164">
        <v>270</v>
      </c>
      <c r="CK17" s="164">
        <v>271</v>
      </c>
      <c r="CL17" s="165">
        <v>272</v>
      </c>
      <c r="CM17" s="165">
        <v>272</v>
      </c>
      <c r="CN17" s="164">
        <v>272</v>
      </c>
      <c r="CO17" s="164">
        <v>269</v>
      </c>
      <c r="CP17" s="165">
        <v>270</v>
      </c>
      <c r="CQ17" s="164">
        <v>272</v>
      </c>
      <c r="CR17" s="165">
        <v>271</v>
      </c>
      <c r="CS17" s="164">
        <v>271</v>
      </c>
      <c r="CT17" s="169">
        <v>6492</v>
      </c>
    </row>
    <row r="18" spans="1:98" x14ac:dyDescent="0.2">
      <c r="A18" s="136" t="s">
        <v>33</v>
      </c>
      <c r="B18" s="134">
        <v>269</v>
      </c>
      <c r="C18" s="135">
        <v>269</v>
      </c>
      <c r="D18" s="135">
        <v>268</v>
      </c>
      <c r="E18" s="135">
        <v>269</v>
      </c>
      <c r="F18" s="134">
        <v>270</v>
      </c>
      <c r="G18" s="135">
        <v>269</v>
      </c>
      <c r="H18" s="135">
        <v>268</v>
      </c>
      <c r="I18" s="134">
        <v>268</v>
      </c>
      <c r="J18" s="134">
        <v>269</v>
      </c>
      <c r="K18" s="134">
        <v>268</v>
      </c>
      <c r="L18" s="134">
        <v>269</v>
      </c>
      <c r="M18" s="134">
        <v>269</v>
      </c>
      <c r="N18" s="134">
        <v>268</v>
      </c>
      <c r="O18" s="134">
        <v>269</v>
      </c>
      <c r="P18" s="134">
        <v>269</v>
      </c>
      <c r="Q18" s="134">
        <v>269</v>
      </c>
      <c r="R18" s="135">
        <v>268</v>
      </c>
      <c r="S18" s="126">
        <v>268</v>
      </c>
      <c r="T18" s="126">
        <v>269</v>
      </c>
      <c r="U18" s="126">
        <v>269</v>
      </c>
      <c r="V18" s="126">
        <v>269</v>
      </c>
      <c r="W18" s="126">
        <v>269</v>
      </c>
      <c r="X18" s="126">
        <v>270</v>
      </c>
      <c r="Y18" s="126">
        <v>269</v>
      </c>
      <c r="Z18" s="126">
        <v>270</v>
      </c>
      <c r="AA18" s="126">
        <v>269</v>
      </c>
      <c r="AB18" s="126">
        <v>268</v>
      </c>
      <c r="AC18" s="126">
        <v>269</v>
      </c>
      <c r="AD18" s="127">
        <v>269</v>
      </c>
      <c r="AE18" s="127">
        <v>268</v>
      </c>
      <c r="AF18" s="126">
        <v>270</v>
      </c>
      <c r="AG18" s="127">
        <v>269</v>
      </c>
      <c r="AH18" s="127">
        <v>268</v>
      </c>
      <c r="AI18" s="127">
        <v>268</v>
      </c>
      <c r="AJ18" s="142">
        <v>265</v>
      </c>
      <c r="AK18" s="142">
        <v>268</v>
      </c>
      <c r="AL18" s="143">
        <v>268</v>
      </c>
      <c r="AM18" s="143">
        <v>268</v>
      </c>
      <c r="AN18" s="142">
        <v>268</v>
      </c>
      <c r="AO18" s="143">
        <v>268</v>
      </c>
      <c r="AP18" s="142">
        <v>268</v>
      </c>
      <c r="AQ18" s="143">
        <v>268</v>
      </c>
      <c r="AR18" s="142">
        <v>267</v>
      </c>
      <c r="AS18" s="142">
        <v>269</v>
      </c>
      <c r="AT18" s="142">
        <v>268</v>
      </c>
      <c r="AU18" s="142">
        <v>267</v>
      </c>
      <c r="AV18" s="143">
        <v>268</v>
      </c>
      <c r="AW18" s="142">
        <v>268</v>
      </c>
      <c r="AX18" s="143">
        <v>268</v>
      </c>
      <c r="AY18" s="143">
        <v>268</v>
      </c>
      <c r="AZ18" s="149">
        <v>268</v>
      </c>
      <c r="BA18" s="149">
        <v>268</v>
      </c>
      <c r="BB18" s="148">
        <v>269</v>
      </c>
      <c r="BC18" s="149">
        <v>268</v>
      </c>
      <c r="BD18" s="149">
        <v>268</v>
      </c>
      <c r="BE18" s="148">
        <v>268</v>
      </c>
      <c r="BF18" s="148">
        <v>269</v>
      </c>
      <c r="BG18" s="148">
        <v>269</v>
      </c>
      <c r="BH18" s="148">
        <v>269</v>
      </c>
      <c r="BI18" s="148">
        <v>269</v>
      </c>
      <c r="BJ18" s="148">
        <v>269</v>
      </c>
      <c r="BK18" s="148">
        <v>268</v>
      </c>
      <c r="BL18" s="148">
        <v>269</v>
      </c>
      <c r="BM18" s="148">
        <v>268</v>
      </c>
      <c r="BN18" s="148">
        <v>269</v>
      </c>
      <c r="BO18" s="148">
        <v>269</v>
      </c>
      <c r="BP18" s="148">
        <v>268</v>
      </c>
      <c r="BQ18" s="155">
        <v>268</v>
      </c>
      <c r="BR18" s="155">
        <v>269</v>
      </c>
      <c r="BS18" s="155">
        <v>268</v>
      </c>
      <c r="BT18" s="155">
        <v>269</v>
      </c>
      <c r="BU18" s="155">
        <v>269</v>
      </c>
      <c r="BV18" s="156">
        <v>268</v>
      </c>
      <c r="BW18" s="156">
        <v>268</v>
      </c>
      <c r="BX18" s="155">
        <v>268</v>
      </c>
      <c r="BY18" s="156">
        <v>268</v>
      </c>
      <c r="BZ18" s="156">
        <v>269</v>
      </c>
      <c r="CA18" s="156">
        <v>268</v>
      </c>
      <c r="CB18" s="156">
        <v>268</v>
      </c>
      <c r="CC18" s="156">
        <v>268</v>
      </c>
      <c r="CD18" s="156">
        <v>268</v>
      </c>
      <c r="CE18" s="156">
        <v>268</v>
      </c>
      <c r="CF18" s="156">
        <v>269</v>
      </c>
      <c r="CG18" s="156">
        <v>268</v>
      </c>
      <c r="CH18" s="164">
        <v>268</v>
      </c>
      <c r="CI18" s="164">
        <v>269</v>
      </c>
      <c r="CJ18" s="164">
        <v>269</v>
      </c>
      <c r="CK18" s="164">
        <v>269</v>
      </c>
      <c r="CL18" s="165">
        <v>268</v>
      </c>
      <c r="CM18" s="165">
        <v>268</v>
      </c>
      <c r="CN18" s="164">
        <v>268</v>
      </c>
      <c r="CO18" s="164">
        <v>269</v>
      </c>
      <c r="CP18" s="165">
        <v>270</v>
      </c>
      <c r="CQ18" s="164">
        <v>269</v>
      </c>
      <c r="CR18" s="165">
        <v>269</v>
      </c>
      <c r="CS18" s="164">
        <v>269</v>
      </c>
      <c r="CT18" s="169">
        <v>6470</v>
      </c>
    </row>
    <row r="19" spans="1:98" x14ac:dyDescent="0.2">
      <c r="A19" s="136" t="s">
        <v>34</v>
      </c>
      <c r="B19" s="134">
        <v>271</v>
      </c>
      <c r="C19" s="135">
        <v>270</v>
      </c>
      <c r="D19" s="135">
        <v>269</v>
      </c>
      <c r="E19" s="135">
        <v>271</v>
      </c>
      <c r="F19" s="134">
        <v>271</v>
      </c>
      <c r="G19" s="135">
        <v>270</v>
      </c>
      <c r="H19" s="135">
        <v>270</v>
      </c>
      <c r="I19" s="134">
        <v>270</v>
      </c>
      <c r="J19" s="134">
        <v>271</v>
      </c>
      <c r="K19" s="134">
        <v>271</v>
      </c>
      <c r="L19" s="134">
        <v>271</v>
      </c>
      <c r="M19" s="134">
        <v>271</v>
      </c>
      <c r="N19" s="134">
        <v>271</v>
      </c>
      <c r="O19" s="134">
        <v>271</v>
      </c>
      <c r="P19" s="134">
        <v>271</v>
      </c>
      <c r="Q19" s="134">
        <v>272</v>
      </c>
      <c r="R19" s="135">
        <v>272</v>
      </c>
      <c r="S19" s="126">
        <v>270</v>
      </c>
      <c r="T19" s="126">
        <v>270</v>
      </c>
      <c r="U19" s="126">
        <v>271</v>
      </c>
      <c r="V19" s="126">
        <v>271</v>
      </c>
      <c r="W19" s="126">
        <v>271</v>
      </c>
      <c r="X19" s="126">
        <v>271</v>
      </c>
      <c r="Y19" s="126">
        <v>270</v>
      </c>
      <c r="Z19" s="126">
        <v>271</v>
      </c>
      <c r="AA19" s="126">
        <v>270</v>
      </c>
      <c r="AB19" s="126">
        <v>269</v>
      </c>
      <c r="AC19" s="126">
        <v>270</v>
      </c>
      <c r="AD19" s="127">
        <v>271</v>
      </c>
      <c r="AE19" s="127">
        <v>270</v>
      </c>
      <c r="AF19" s="126">
        <v>270</v>
      </c>
      <c r="AG19" s="127">
        <v>270</v>
      </c>
      <c r="AH19" s="127">
        <v>270</v>
      </c>
      <c r="AI19" s="127">
        <v>271</v>
      </c>
      <c r="AJ19" s="142">
        <v>270</v>
      </c>
      <c r="AK19" s="142">
        <v>271</v>
      </c>
      <c r="AL19" s="143">
        <v>272</v>
      </c>
      <c r="AM19" s="143">
        <v>270</v>
      </c>
      <c r="AN19" s="142">
        <v>271</v>
      </c>
      <c r="AO19" s="143">
        <v>271</v>
      </c>
      <c r="AP19" s="142">
        <v>271</v>
      </c>
      <c r="AQ19" s="143">
        <v>272</v>
      </c>
      <c r="AR19" s="142">
        <v>270</v>
      </c>
      <c r="AS19" s="142">
        <v>268</v>
      </c>
      <c r="AT19" s="142">
        <v>271</v>
      </c>
      <c r="AU19" s="142">
        <v>271</v>
      </c>
      <c r="AV19" s="143">
        <v>272</v>
      </c>
      <c r="AW19" s="142">
        <v>271</v>
      </c>
      <c r="AX19" s="143">
        <v>268</v>
      </c>
      <c r="AY19" s="143">
        <v>270</v>
      </c>
      <c r="AZ19" s="149">
        <v>270</v>
      </c>
      <c r="BA19" s="149">
        <v>270</v>
      </c>
      <c r="BB19" s="148">
        <v>270</v>
      </c>
      <c r="BC19" s="149">
        <v>269</v>
      </c>
      <c r="BD19" s="149">
        <v>271</v>
      </c>
      <c r="BE19" s="148">
        <v>271</v>
      </c>
      <c r="BF19" s="148">
        <v>270</v>
      </c>
      <c r="BG19" s="148">
        <v>270</v>
      </c>
      <c r="BH19" s="148">
        <v>271</v>
      </c>
      <c r="BI19" s="148">
        <v>270</v>
      </c>
      <c r="BJ19" s="148">
        <v>271</v>
      </c>
      <c r="BK19" s="148">
        <v>270</v>
      </c>
      <c r="BL19" s="148">
        <v>271</v>
      </c>
      <c r="BM19" s="148">
        <v>271</v>
      </c>
      <c r="BN19" s="148">
        <v>271</v>
      </c>
      <c r="BO19" s="148">
        <v>270</v>
      </c>
      <c r="BP19" s="148">
        <v>270</v>
      </c>
      <c r="BQ19" s="155">
        <v>270</v>
      </c>
      <c r="BR19" s="155">
        <v>270</v>
      </c>
      <c r="BS19" s="155">
        <v>271</v>
      </c>
      <c r="BT19" s="155">
        <v>270</v>
      </c>
      <c r="BU19" s="155">
        <v>271</v>
      </c>
      <c r="BV19" s="156">
        <v>270</v>
      </c>
      <c r="BW19" s="156">
        <v>270</v>
      </c>
      <c r="BX19" s="155">
        <v>271</v>
      </c>
      <c r="BY19" s="156">
        <v>270</v>
      </c>
      <c r="BZ19" s="156">
        <v>270</v>
      </c>
      <c r="CA19" s="156">
        <v>270</v>
      </c>
      <c r="CB19" s="156">
        <v>270</v>
      </c>
      <c r="CC19" s="156">
        <v>270</v>
      </c>
      <c r="CD19" s="156">
        <v>271</v>
      </c>
      <c r="CE19" s="156">
        <v>270</v>
      </c>
      <c r="CF19" s="156">
        <v>271</v>
      </c>
      <c r="CG19" s="156">
        <v>271</v>
      </c>
      <c r="CH19" s="164">
        <v>270</v>
      </c>
      <c r="CI19" s="164">
        <v>270</v>
      </c>
      <c r="CJ19" s="164">
        <v>272</v>
      </c>
      <c r="CK19" s="164">
        <v>273</v>
      </c>
      <c r="CL19" s="165">
        <v>265</v>
      </c>
      <c r="CM19" s="165">
        <v>266</v>
      </c>
      <c r="CN19" s="164">
        <v>269</v>
      </c>
      <c r="CO19" s="164">
        <v>269</v>
      </c>
      <c r="CP19" s="165">
        <v>266</v>
      </c>
      <c r="CQ19" s="164">
        <v>266</v>
      </c>
      <c r="CR19" s="165">
        <v>266</v>
      </c>
      <c r="CS19" s="164">
        <v>269</v>
      </c>
      <c r="CT19" s="169">
        <v>6505</v>
      </c>
    </row>
    <row r="20" spans="1:98" x14ac:dyDescent="0.2">
      <c r="A20" s="136" t="s">
        <v>35</v>
      </c>
      <c r="B20" s="134">
        <v>14</v>
      </c>
      <c r="C20" s="134">
        <v>0</v>
      </c>
      <c r="D20" s="134">
        <v>0</v>
      </c>
      <c r="E20" s="134">
        <v>0</v>
      </c>
      <c r="F20" s="134">
        <v>0</v>
      </c>
      <c r="G20" s="134">
        <v>0</v>
      </c>
      <c r="H20" s="135">
        <v>0</v>
      </c>
      <c r="I20" s="134">
        <v>0</v>
      </c>
      <c r="J20" s="134">
        <v>0</v>
      </c>
      <c r="K20" s="134">
        <v>0</v>
      </c>
      <c r="L20" s="134">
        <v>0</v>
      </c>
      <c r="M20" s="134">
        <v>0</v>
      </c>
      <c r="N20" s="134">
        <v>0</v>
      </c>
      <c r="O20" s="134">
        <v>0</v>
      </c>
      <c r="P20" s="134">
        <v>0</v>
      </c>
      <c r="Q20" s="134">
        <v>0</v>
      </c>
      <c r="R20" s="135">
        <v>0</v>
      </c>
      <c r="S20" s="126">
        <v>10</v>
      </c>
      <c r="T20" s="126">
        <v>21</v>
      </c>
      <c r="U20" s="126">
        <v>34</v>
      </c>
      <c r="V20" s="126">
        <v>45</v>
      </c>
      <c r="W20" s="126">
        <v>50</v>
      </c>
      <c r="X20" s="126">
        <v>51</v>
      </c>
      <c r="Y20" s="126">
        <v>51</v>
      </c>
      <c r="Z20" s="126">
        <v>51</v>
      </c>
      <c r="AA20" s="126">
        <v>52</v>
      </c>
      <c r="AB20" s="126">
        <v>52</v>
      </c>
      <c r="AC20" s="126">
        <v>34</v>
      </c>
      <c r="AD20" s="126">
        <v>33</v>
      </c>
      <c r="AE20" s="127">
        <v>33</v>
      </c>
      <c r="AF20" s="126">
        <v>34</v>
      </c>
      <c r="AG20" s="126">
        <v>34</v>
      </c>
      <c r="AH20" s="126">
        <v>43</v>
      </c>
      <c r="AI20" s="126">
        <v>51</v>
      </c>
      <c r="AJ20" s="142">
        <v>52</v>
      </c>
      <c r="AK20" s="142">
        <v>51</v>
      </c>
      <c r="AL20" s="142">
        <v>52</v>
      </c>
      <c r="AM20" s="143">
        <v>52</v>
      </c>
      <c r="AN20" s="142">
        <v>52</v>
      </c>
      <c r="AO20" s="142">
        <v>52</v>
      </c>
      <c r="AP20" s="142">
        <v>52</v>
      </c>
      <c r="AQ20" s="142">
        <v>52</v>
      </c>
      <c r="AR20" s="142">
        <v>51</v>
      </c>
      <c r="AS20" s="142">
        <v>52</v>
      </c>
      <c r="AT20" s="142">
        <v>52</v>
      </c>
      <c r="AU20" s="142">
        <v>52</v>
      </c>
      <c r="AV20" s="142">
        <v>52</v>
      </c>
      <c r="AW20" s="142">
        <v>52</v>
      </c>
      <c r="AX20" s="142">
        <v>52</v>
      </c>
      <c r="AY20" s="142">
        <v>52</v>
      </c>
      <c r="AZ20" s="148">
        <v>52</v>
      </c>
      <c r="BA20" s="148">
        <v>13</v>
      </c>
      <c r="BB20" s="148">
        <v>52</v>
      </c>
      <c r="BC20" s="148">
        <v>52</v>
      </c>
      <c r="BD20" s="149">
        <v>52</v>
      </c>
      <c r="BE20" s="148">
        <v>52</v>
      </c>
      <c r="BF20" s="148">
        <v>52</v>
      </c>
      <c r="BG20" s="148">
        <v>51</v>
      </c>
      <c r="BH20" s="148">
        <v>51</v>
      </c>
      <c r="BI20" s="148">
        <v>51</v>
      </c>
      <c r="BJ20" s="148">
        <v>51</v>
      </c>
      <c r="BK20" s="148">
        <v>51</v>
      </c>
      <c r="BL20" s="148">
        <v>51</v>
      </c>
      <c r="BM20" s="148">
        <v>52</v>
      </c>
      <c r="BN20" s="148">
        <v>51</v>
      </c>
      <c r="BO20" s="148">
        <v>52</v>
      </c>
      <c r="BP20" s="148">
        <v>52</v>
      </c>
      <c r="BQ20" s="155">
        <v>51</v>
      </c>
      <c r="BR20" s="155">
        <v>52</v>
      </c>
      <c r="BS20" s="155">
        <v>52</v>
      </c>
      <c r="BT20" s="155">
        <v>52</v>
      </c>
      <c r="BU20" s="155">
        <v>50</v>
      </c>
      <c r="BV20" s="155">
        <v>50</v>
      </c>
      <c r="BW20" s="156">
        <v>48</v>
      </c>
      <c r="BX20" s="155">
        <v>48</v>
      </c>
      <c r="BY20" s="156">
        <v>49</v>
      </c>
      <c r="BZ20" s="156">
        <v>49</v>
      </c>
      <c r="CA20" s="156">
        <v>50</v>
      </c>
      <c r="CB20" s="156">
        <v>49</v>
      </c>
      <c r="CC20" s="156">
        <v>50</v>
      </c>
      <c r="CD20" s="156">
        <v>49</v>
      </c>
      <c r="CE20" s="156">
        <v>49</v>
      </c>
      <c r="CF20" s="156">
        <v>49</v>
      </c>
      <c r="CG20" s="155">
        <v>49</v>
      </c>
      <c r="CH20" s="164">
        <v>50</v>
      </c>
      <c r="CI20" s="164">
        <v>50</v>
      </c>
      <c r="CJ20" s="164">
        <v>49</v>
      </c>
      <c r="CK20" s="164">
        <v>49</v>
      </c>
      <c r="CL20" s="164">
        <v>49</v>
      </c>
      <c r="CM20" s="164">
        <v>49</v>
      </c>
      <c r="CN20" s="164">
        <v>49</v>
      </c>
      <c r="CO20" s="164">
        <v>49</v>
      </c>
      <c r="CP20" s="164">
        <v>34</v>
      </c>
      <c r="CQ20" s="164">
        <v>31</v>
      </c>
      <c r="CR20" s="164">
        <v>34</v>
      </c>
      <c r="CS20" s="164">
        <v>19</v>
      </c>
      <c r="CT20" s="169">
        <v>929</v>
      </c>
    </row>
    <row r="21" spans="1:98" x14ac:dyDescent="0.2">
      <c r="A21" s="136" t="s">
        <v>36</v>
      </c>
      <c r="B21" s="134">
        <v>49</v>
      </c>
      <c r="C21" s="134">
        <v>50</v>
      </c>
      <c r="D21" s="134">
        <v>44</v>
      </c>
      <c r="E21" s="134">
        <v>0</v>
      </c>
      <c r="F21" s="134">
        <v>0</v>
      </c>
      <c r="G21" s="134">
        <v>0</v>
      </c>
      <c r="H21" s="135">
        <v>0</v>
      </c>
      <c r="I21" s="134">
        <v>0</v>
      </c>
      <c r="J21" s="134">
        <v>0</v>
      </c>
      <c r="K21" s="134">
        <v>0</v>
      </c>
      <c r="L21" s="134">
        <v>0</v>
      </c>
      <c r="M21" s="134">
        <v>0</v>
      </c>
      <c r="N21" s="134">
        <v>0</v>
      </c>
      <c r="O21" s="134">
        <v>0</v>
      </c>
      <c r="P21" s="134">
        <v>0</v>
      </c>
      <c r="Q21" s="134">
        <v>0</v>
      </c>
      <c r="R21" s="135">
        <v>0</v>
      </c>
      <c r="S21" s="126">
        <v>5</v>
      </c>
      <c r="T21" s="126">
        <v>26</v>
      </c>
      <c r="U21" s="126">
        <v>42</v>
      </c>
      <c r="V21" s="126">
        <v>54</v>
      </c>
      <c r="W21" s="126">
        <v>54</v>
      </c>
      <c r="X21" s="126">
        <v>54</v>
      </c>
      <c r="Y21" s="126">
        <v>54</v>
      </c>
      <c r="Z21" s="126">
        <v>55</v>
      </c>
      <c r="AA21" s="126">
        <v>53</v>
      </c>
      <c r="AB21" s="126">
        <v>53</v>
      </c>
      <c r="AC21" s="126">
        <v>42</v>
      </c>
      <c r="AD21" s="126">
        <v>43</v>
      </c>
      <c r="AE21" s="127">
        <v>43</v>
      </c>
      <c r="AF21" s="126">
        <v>41</v>
      </c>
      <c r="AG21" s="126">
        <v>41</v>
      </c>
      <c r="AH21" s="126">
        <v>55</v>
      </c>
      <c r="AI21" s="126">
        <v>53</v>
      </c>
      <c r="AJ21" s="142">
        <v>52</v>
      </c>
      <c r="AK21" s="142">
        <v>54</v>
      </c>
      <c r="AL21" s="142">
        <v>44</v>
      </c>
      <c r="AM21" s="143">
        <v>41</v>
      </c>
      <c r="AN21" s="142">
        <v>41</v>
      </c>
      <c r="AO21" s="142">
        <v>40</v>
      </c>
      <c r="AP21" s="142">
        <v>46</v>
      </c>
      <c r="AQ21" s="142">
        <v>49</v>
      </c>
      <c r="AR21" s="142">
        <v>48</v>
      </c>
      <c r="AS21" s="142">
        <v>39</v>
      </c>
      <c r="AT21" s="142">
        <v>39</v>
      </c>
      <c r="AU21" s="142">
        <v>47</v>
      </c>
      <c r="AV21" s="142">
        <v>48</v>
      </c>
      <c r="AW21" s="142">
        <v>47</v>
      </c>
      <c r="AX21" s="142">
        <v>44</v>
      </c>
      <c r="AY21" s="142">
        <v>40</v>
      </c>
      <c r="AZ21" s="148">
        <v>37</v>
      </c>
      <c r="BA21" s="148">
        <v>37</v>
      </c>
      <c r="BB21" s="148">
        <v>38</v>
      </c>
      <c r="BC21" s="148">
        <v>38</v>
      </c>
      <c r="BD21" s="149">
        <v>38</v>
      </c>
      <c r="BE21" s="148">
        <v>43</v>
      </c>
      <c r="BF21" s="148">
        <v>47</v>
      </c>
      <c r="BG21" s="148">
        <v>45</v>
      </c>
      <c r="BH21" s="148">
        <v>46</v>
      </c>
      <c r="BI21" s="148">
        <v>45</v>
      </c>
      <c r="BJ21" s="148">
        <v>45</v>
      </c>
      <c r="BK21" s="148">
        <v>44</v>
      </c>
      <c r="BL21" s="148">
        <v>44</v>
      </c>
      <c r="BM21" s="148">
        <v>44</v>
      </c>
      <c r="BN21" s="148">
        <v>44</v>
      </c>
      <c r="BO21" s="148">
        <v>51</v>
      </c>
      <c r="BP21" s="148">
        <v>53</v>
      </c>
      <c r="BQ21" s="155">
        <v>53</v>
      </c>
      <c r="BR21" s="155">
        <v>53</v>
      </c>
      <c r="BS21" s="155">
        <v>53</v>
      </c>
      <c r="BT21" s="155">
        <v>53</v>
      </c>
      <c r="BU21" s="155">
        <v>53</v>
      </c>
      <c r="BV21" s="155">
        <v>55</v>
      </c>
      <c r="BW21" s="156">
        <v>54</v>
      </c>
      <c r="BX21" s="155">
        <v>54</v>
      </c>
      <c r="BY21" s="156">
        <v>55</v>
      </c>
      <c r="BZ21" s="156">
        <v>55</v>
      </c>
      <c r="CA21" s="156">
        <v>55</v>
      </c>
      <c r="CB21" s="156">
        <v>56</v>
      </c>
      <c r="CC21" s="156">
        <v>56</v>
      </c>
      <c r="CD21" s="156">
        <v>58</v>
      </c>
      <c r="CE21" s="156">
        <v>58</v>
      </c>
      <c r="CF21" s="156">
        <v>60</v>
      </c>
      <c r="CG21" s="155">
        <v>60</v>
      </c>
      <c r="CH21" s="164">
        <v>59</v>
      </c>
      <c r="CI21" s="164">
        <v>60</v>
      </c>
      <c r="CJ21" s="164">
        <v>61</v>
      </c>
      <c r="CK21" s="164">
        <v>61</v>
      </c>
      <c r="CL21" s="164">
        <v>60</v>
      </c>
      <c r="CM21" s="164">
        <v>60</v>
      </c>
      <c r="CN21" s="164">
        <v>62</v>
      </c>
      <c r="CO21" s="164">
        <v>61</v>
      </c>
      <c r="CP21" s="164">
        <v>61</v>
      </c>
      <c r="CQ21" s="164">
        <v>62</v>
      </c>
      <c r="CR21" s="164">
        <v>49</v>
      </c>
      <c r="CS21" s="164">
        <v>49</v>
      </c>
      <c r="CT21" s="169">
        <v>1005</v>
      </c>
    </row>
    <row r="22" spans="1:98" x14ac:dyDescent="0.2">
      <c r="A22" s="136" t="s">
        <v>37</v>
      </c>
      <c r="B22" s="134">
        <v>0</v>
      </c>
      <c r="C22" s="134">
        <v>0</v>
      </c>
      <c r="D22" s="134">
        <v>0</v>
      </c>
      <c r="E22" s="134">
        <v>0</v>
      </c>
      <c r="F22" s="134">
        <v>0</v>
      </c>
      <c r="G22" s="134">
        <v>0</v>
      </c>
      <c r="H22" s="135">
        <v>0</v>
      </c>
      <c r="I22" s="134">
        <v>0</v>
      </c>
      <c r="J22" s="134">
        <v>0</v>
      </c>
      <c r="K22" s="134">
        <v>0</v>
      </c>
      <c r="L22" s="134">
        <v>0</v>
      </c>
      <c r="M22" s="134">
        <v>0</v>
      </c>
      <c r="N22" s="134">
        <v>0</v>
      </c>
      <c r="O22" s="134">
        <v>0</v>
      </c>
      <c r="P22" s="134">
        <v>0</v>
      </c>
      <c r="Q22" s="134">
        <v>0</v>
      </c>
      <c r="R22" s="135">
        <v>0</v>
      </c>
      <c r="S22" s="126">
        <v>0</v>
      </c>
      <c r="T22" s="126">
        <v>21</v>
      </c>
      <c r="U22" s="126">
        <v>21</v>
      </c>
      <c r="V22" s="126">
        <v>21</v>
      </c>
      <c r="W22" s="126">
        <v>21</v>
      </c>
      <c r="X22" s="126">
        <v>21</v>
      </c>
      <c r="Y22" s="126">
        <v>21</v>
      </c>
      <c r="Z22" s="126">
        <v>21</v>
      </c>
      <c r="AA22" s="126">
        <v>21</v>
      </c>
      <c r="AB22" s="126">
        <v>21</v>
      </c>
      <c r="AC22" s="126">
        <v>21</v>
      </c>
      <c r="AD22" s="126">
        <v>21</v>
      </c>
      <c r="AE22" s="127">
        <v>21</v>
      </c>
      <c r="AF22" s="126">
        <v>21</v>
      </c>
      <c r="AG22" s="126">
        <v>21</v>
      </c>
      <c r="AH22" s="126">
        <v>21</v>
      </c>
      <c r="AI22" s="126">
        <v>21</v>
      </c>
      <c r="AJ22" s="142">
        <v>21</v>
      </c>
      <c r="AK22" s="142">
        <v>21</v>
      </c>
      <c r="AL22" s="142">
        <v>21</v>
      </c>
      <c r="AM22" s="143">
        <v>21</v>
      </c>
      <c r="AN22" s="142">
        <v>21</v>
      </c>
      <c r="AO22" s="142">
        <v>21</v>
      </c>
      <c r="AP22" s="142">
        <v>21</v>
      </c>
      <c r="AQ22" s="142">
        <v>21</v>
      </c>
      <c r="AR22" s="142">
        <v>21</v>
      </c>
      <c r="AS22" s="142">
        <v>21</v>
      </c>
      <c r="AT22" s="142">
        <v>21</v>
      </c>
      <c r="AU22" s="142">
        <v>21</v>
      </c>
      <c r="AV22" s="142">
        <v>21</v>
      </c>
      <c r="AW22" s="142">
        <v>21</v>
      </c>
      <c r="AX22" s="142">
        <v>21</v>
      </c>
      <c r="AY22" s="142">
        <v>21</v>
      </c>
      <c r="AZ22" s="148">
        <v>21</v>
      </c>
      <c r="BA22" s="148">
        <v>21</v>
      </c>
      <c r="BB22" s="148">
        <v>21</v>
      </c>
      <c r="BC22" s="148">
        <v>21</v>
      </c>
      <c r="BD22" s="149">
        <v>21</v>
      </c>
      <c r="BE22" s="148">
        <v>21</v>
      </c>
      <c r="BF22" s="148">
        <v>21</v>
      </c>
      <c r="BG22" s="148">
        <v>21</v>
      </c>
      <c r="BH22" s="148">
        <v>21</v>
      </c>
      <c r="BI22" s="148">
        <v>21</v>
      </c>
      <c r="BJ22" s="148">
        <v>21</v>
      </c>
      <c r="BK22" s="148">
        <v>21</v>
      </c>
      <c r="BL22" s="148">
        <v>21</v>
      </c>
      <c r="BM22" s="148">
        <v>21</v>
      </c>
      <c r="BN22" s="148">
        <v>21</v>
      </c>
      <c r="BO22" s="148">
        <v>21</v>
      </c>
      <c r="BP22" s="148">
        <v>21</v>
      </c>
      <c r="BQ22" s="155">
        <v>21</v>
      </c>
      <c r="BR22" s="155">
        <v>21</v>
      </c>
      <c r="BS22" s="155">
        <v>21</v>
      </c>
      <c r="BT22" s="155">
        <v>21</v>
      </c>
      <c r="BU22" s="155">
        <v>21</v>
      </c>
      <c r="BV22" s="155">
        <v>21</v>
      </c>
      <c r="BW22" s="156">
        <v>21</v>
      </c>
      <c r="BX22" s="155">
        <v>21</v>
      </c>
      <c r="BY22" s="156">
        <v>21</v>
      </c>
      <c r="BZ22" s="156">
        <v>21</v>
      </c>
      <c r="CA22" s="156">
        <v>21</v>
      </c>
      <c r="CB22" s="156">
        <v>21</v>
      </c>
      <c r="CC22" s="156">
        <v>21</v>
      </c>
      <c r="CD22" s="156">
        <v>21</v>
      </c>
      <c r="CE22" s="156">
        <v>21</v>
      </c>
      <c r="CF22" s="156">
        <v>21</v>
      </c>
      <c r="CG22" s="155">
        <v>21</v>
      </c>
      <c r="CH22" s="164">
        <v>21</v>
      </c>
      <c r="CI22" s="164">
        <v>21</v>
      </c>
      <c r="CJ22" s="164">
        <v>21</v>
      </c>
      <c r="CK22" s="164">
        <v>21</v>
      </c>
      <c r="CL22" s="164">
        <v>21</v>
      </c>
      <c r="CM22" s="164">
        <v>21</v>
      </c>
      <c r="CN22" s="164">
        <v>21</v>
      </c>
      <c r="CO22" s="164">
        <v>21</v>
      </c>
      <c r="CP22" s="164">
        <v>21</v>
      </c>
      <c r="CQ22" s="164">
        <v>21</v>
      </c>
      <c r="CR22" s="164">
        <v>21</v>
      </c>
      <c r="CS22" s="164">
        <v>0</v>
      </c>
      <c r="CT22" s="169">
        <v>381.4</v>
      </c>
    </row>
    <row r="23" spans="1:98" x14ac:dyDescent="0.2">
      <c r="A23" s="133" t="s">
        <v>38</v>
      </c>
      <c r="B23" s="134">
        <v>59</v>
      </c>
      <c r="C23" s="134">
        <v>40</v>
      </c>
      <c r="D23" s="134">
        <v>33</v>
      </c>
      <c r="E23" s="134">
        <v>33</v>
      </c>
      <c r="F23" s="134">
        <v>33</v>
      </c>
      <c r="G23" s="134">
        <v>32</v>
      </c>
      <c r="H23" s="135">
        <v>33</v>
      </c>
      <c r="I23" s="134">
        <v>33</v>
      </c>
      <c r="J23" s="134">
        <v>32</v>
      </c>
      <c r="K23" s="134">
        <v>33</v>
      </c>
      <c r="L23" s="134">
        <v>33</v>
      </c>
      <c r="M23" s="134">
        <v>32</v>
      </c>
      <c r="N23" s="134">
        <v>33</v>
      </c>
      <c r="O23" s="134">
        <v>32</v>
      </c>
      <c r="P23" s="134">
        <v>33</v>
      </c>
      <c r="Q23" s="134">
        <v>33</v>
      </c>
      <c r="R23" s="135">
        <v>43</v>
      </c>
      <c r="S23" s="126">
        <v>56</v>
      </c>
      <c r="T23" s="126">
        <v>61</v>
      </c>
      <c r="U23" s="126">
        <v>61</v>
      </c>
      <c r="V23" s="126">
        <v>61</v>
      </c>
      <c r="W23" s="126">
        <v>60</v>
      </c>
      <c r="X23" s="126">
        <v>61</v>
      </c>
      <c r="Y23" s="126">
        <v>61</v>
      </c>
      <c r="Z23" s="126">
        <v>61</v>
      </c>
      <c r="AA23" s="126">
        <v>61</v>
      </c>
      <c r="AB23" s="126">
        <v>61</v>
      </c>
      <c r="AC23" s="126">
        <v>61</v>
      </c>
      <c r="AD23" s="126">
        <v>60</v>
      </c>
      <c r="AE23" s="127">
        <v>60</v>
      </c>
      <c r="AF23" s="126">
        <v>60</v>
      </c>
      <c r="AG23" s="126">
        <v>60</v>
      </c>
      <c r="AH23" s="126">
        <v>60</v>
      </c>
      <c r="AI23" s="126">
        <v>61</v>
      </c>
      <c r="AJ23" s="142">
        <v>56</v>
      </c>
      <c r="AK23" s="142">
        <v>56</v>
      </c>
      <c r="AL23" s="142">
        <v>56</v>
      </c>
      <c r="AM23" s="143">
        <v>60</v>
      </c>
      <c r="AN23" s="142">
        <v>60</v>
      </c>
      <c r="AO23" s="142">
        <v>60</v>
      </c>
      <c r="AP23" s="142">
        <v>60</v>
      </c>
      <c r="AQ23" s="142">
        <v>60</v>
      </c>
      <c r="AR23" s="142">
        <v>60</v>
      </c>
      <c r="AS23" s="142">
        <v>60</v>
      </c>
      <c r="AT23" s="142">
        <v>60</v>
      </c>
      <c r="AU23" s="142">
        <v>60</v>
      </c>
      <c r="AV23" s="142">
        <v>60</v>
      </c>
      <c r="AW23" s="142">
        <v>60</v>
      </c>
      <c r="AX23" s="142">
        <v>60</v>
      </c>
      <c r="AY23" s="142">
        <v>60</v>
      </c>
      <c r="AZ23" s="148">
        <v>60</v>
      </c>
      <c r="BA23" s="148">
        <v>60</v>
      </c>
      <c r="BB23" s="148">
        <v>60</v>
      </c>
      <c r="BC23" s="148">
        <v>60</v>
      </c>
      <c r="BD23" s="149">
        <v>60</v>
      </c>
      <c r="BE23" s="148">
        <v>60</v>
      </c>
      <c r="BF23" s="148">
        <v>60</v>
      </c>
      <c r="BG23" s="148">
        <v>60</v>
      </c>
      <c r="BH23" s="148">
        <v>60</v>
      </c>
      <c r="BI23" s="148">
        <v>60</v>
      </c>
      <c r="BJ23" s="148">
        <v>60</v>
      </c>
      <c r="BK23" s="148">
        <v>60</v>
      </c>
      <c r="BL23" s="148">
        <v>60</v>
      </c>
      <c r="BM23" s="148">
        <v>60</v>
      </c>
      <c r="BN23" s="148">
        <v>60</v>
      </c>
      <c r="BO23" s="148">
        <v>60</v>
      </c>
      <c r="BP23" s="148">
        <v>60</v>
      </c>
      <c r="BQ23" s="155">
        <v>60</v>
      </c>
      <c r="BR23" s="155">
        <v>60</v>
      </c>
      <c r="BS23" s="155">
        <v>60</v>
      </c>
      <c r="BT23" s="155">
        <v>60</v>
      </c>
      <c r="BU23" s="155">
        <v>60</v>
      </c>
      <c r="BV23" s="155">
        <v>60</v>
      </c>
      <c r="BW23" s="156">
        <v>60</v>
      </c>
      <c r="BX23" s="155">
        <v>60</v>
      </c>
      <c r="BY23" s="156">
        <v>60</v>
      </c>
      <c r="BZ23" s="156">
        <v>60</v>
      </c>
      <c r="CA23" s="156">
        <v>60</v>
      </c>
      <c r="CB23" s="156">
        <v>60</v>
      </c>
      <c r="CC23" s="156">
        <v>60</v>
      </c>
      <c r="CD23" s="156">
        <v>60</v>
      </c>
      <c r="CE23" s="156">
        <v>60</v>
      </c>
      <c r="CF23" s="156">
        <v>60</v>
      </c>
      <c r="CG23" s="155">
        <v>60</v>
      </c>
      <c r="CH23" s="164">
        <v>60</v>
      </c>
      <c r="CI23" s="164">
        <v>60</v>
      </c>
      <c r="CJ23" s="164">
        <v>60</v>
      </c>
      <c r="CK23" s="164">
        <v>60</v>
      </c>
      <c r="CL23" s="164">
        <v>60</v>
      </c>
      <c r="CM23" s="164">
        <v>60</v>
      </c>
      <c r="CN23" s="164">
        <v>60</v>
      </c>
      <c r="CO23" s="164">
        <v>60</v>
      </c>
      <c r="CP23" s="164">
        <v>60</v>
      </c>
      <c r="CQ23" s="164">
        <v>60</v>
      </c>
      <c r="CR23" s="164">
        <v>54</v>
      </c>
      <c r="CS23" s="164">
        <v>42</v>
      </c>
      <c r="CT23" s="169">
        <v>1336.6</v>
      </c>
    </row>
    <row r="24" spans="1:98" x14ac:dyDescent="0.2">
      <c r="A24" s="133" t="s">
        <v>39</v>
      </c>
      <c r="B24" s="134">
        <v>0</v>
      </c>
      <c r="C24" s="134">
        <v>0</v>
      </c>
      <c r="D24" s="134">
        <v>0</v>
      </c>
      <c r="E24" s="134">
        <v>0</v>
      </c>
      <c r="F24" s="134">
        <v>0</v>
      </c>
      <c r="G24" s="134">
        <v>0</v>
      </c>
      <c r="H24" s="135">
        <v>0</v>
      </c>
      <c r="I24" s="134">
        <v>0</v>
      </c>
      <c r="J24" s="134">
        <v>0</v>
      </c>
      <c r="K24" s="134">
        <v>0</v>
      </c>
      <c r="L24" s="134">
        <v>0</v>
      </c>
      <c r="M24" s="134">
        <v>0</v>
      </c>
      <c r="N24" s="134">
        <v>0</v>
      </c>
      <c r="O24" s="134">
        <v>0</v>
      </c>
      <c r="P24" s="134">
        <v>0</v>
      </c>
      <c r="Q24" s="134">
        <v>0</v>
      </c>
      <c r="R24" s="135">
        <v>0</v>
      </c>
      <c r="S24" s="126">
        <v>0</v>
      </c>
      <c r="T24" s="126">
        <v>0</v>
      </c>
      <c r="U24" s="126">
        <v>0</v>
      </c>
      <c r="V24" s="126">
        <v>0</v>
      </c>
      <c r="W24" s="126">
        <v>0</v>
      </c>
      <c r="X24" s="126">
        <v>0</v>
      </c>
      <c r="Y24" s="126">
        <v>0</v>
      </c>
      <c r="Z24" s="126">
        <v>0</v>
      </c>
      <c r="AA24" s="126">
        <v>0</v>
      </c>
      <c r="AB24" s="126">
        <v>0</v>
      </c>
      <c r="AC24" s="126">
        <v>0</v>
      </c>
      <c r="AD24" s="126">
        <v>0</v>
      </c>
      <c r="AE24" s="127">
        <v>0</v>
      </c>
      <c r="AF24" s="126">
        <v>0</v>
      </c>
      <c r="AG24" s="126">
        <v>0</v>
      </c>
      <c r="AH24" s="126">
        <v>0</v>
      </c>
      <c r="AI24" s="126">
        <v>0</v>
      </c>
      <c r="AJ24" s="142">
        <v>0</v>
      </c>
      <c r="AK24" s="142">
        <v>0</v>
      </c>
      <c r="AL24" s="142">
        <v>0</v>
      </c>
      <c r="AM24" s="143">
        <v>0</v>
      </c>
      <c r="AN24" s="142">
        <v>0</v>
      </c>
      <c r="AO24" s="142">
        <v>0</v>
      </c>
      <c r="AP24" s="142">
        <v>0</v>
      </c>
      <c r="AQ24" s="142">
        <v>0</v>
      </c>
      <c r="AR24" s="142">
        <v>0</v>
      </c>
      <c r="AS24" s="142">
        <v>0</v>
      </c>
      <c r="AT24" s="142">
        <v>0</v>
      </c>
      <c r="AU24" s="142">
        <v>0</v>
      </c>
      <c r="AV24" s="142">
        <v>0</v>
      </c>
      <c r="AW24" s="142">
        <v>0</v>
      </c>
      <c r="AX24" s="142">
        <v>0</v>
      </c>
      <c r="AY24" s="142">
        <v>0</v>
      </c>
      <c r="AZ24" s="148">
        <v>0</v>
      </c>
      <c r="BA24" s="148">
        <v>0</v>
      </c>
      <c r="BB24" s="148">
        <v>0</v>
      </c>
      <c r="BC24" s="148">
        <v>0</v>
      </c>
      <c r="BD24" s="149">
        <v>0</v>
      </c>
      <c r="BE24" s="148">
        <v>0</v>
      </c>
      <c r="BF24" s="148">
        <v>0</v>
      </c>
      <c r="BG24" s="148">
        <v>0</v>
      </c>
      <c r="BH24" s="148">
        <v>0</v>
      </c>
      <c r="BI24" s="148">
        <v>0</v>
      </c>
      <c r="BJ24" s="148">
        <v>0</v>
      </c>
      <c r="BK24" s="148">
        <v>0</v>
      </c>
      <c r="BL24" s="148">
        <v>0</v>
      </c>
      <c r="BM24" s="148">
        <v>0</v>
      </c>
      <c r="BN24" s="148">
        <v>0</v>
      </c>
      <c r="BO24" s="148">
        <v>0</v>
      </c>
      <c r="BP24" s="148">
        <v>0</v>
      </c>
      <c r="BQ24" s="155">
        <v>0</v>
      </c>
      <c r="BR24" s="155">
        <v>0</v>
      </c>
      <c r="BS24" s="155">
        <v>0</v>
      </c>
      <c r="BT24" s="155">
        <v>0</v>
      </c>
      <c r="BU24" s="155">
        <v>0</v>
      </c>
      <c r="BV24" s="155">
        <v>0</v>
      </c>
      <c r="BW24" s="156">
        <v>0</v>
      </c>
      <c r="BX24" s="155">
        <v>0</v>
      </c>
      <c r="BY24" s="155">
        <v>0</v>
      </c>
      <c r="BZ24" s="155">
        <v>0</v>
      </c>
      <c r="CA24" s="155">
        <v>0</v>
      </c>
      <c r="CB24" s="155">
        <v>0</v>
      </c>
      <c r="CC24" s="155">
        <v>0</v>
      </c>
      <c r="CD24" s="155">
        <v>0</v>
      </c>
      <c r="CE24" s="155">
        <v>0</v>
      </c>
      <c r="CF24" s="155">
        <v>0</v>
      </c>
      <c r="CG24" s="155">
        <v>0</v>
      </c>
      <c r="CH24" s="164">
        <v>0</v>
      </c>
      <c r="CI24" s="164">
        <v>0</v>
      </c>
      <c r="CJ24" s="164">
        <v>0</v>
      </c>
      <c r="CK24" s="164">
        <v>0</v>
      </c>
      <c r="CL24" s="164">
        <v>0</v>
      </c>
      <c r="CM24" s="164">
        <v>0</v>
      </c>
      <c r="CN24" s="164">
        <v>0</v>
      </c>
      <c r="CO24" s="164">
        <v>0</v>
      </c>
      <c r="CP24" s="164">
        <v>0</v>
      </c>
      <c r="CQ24" s="164">
        <v>0</v>
      </c>
      <c r="CR24" s="164">
        <v>0</v>
      </c>
      <c r="CS24" s="164">
        <v>0</v>
      </c>
      <c r="CT24" s="169">
        <v>0</v>
      </c>
    </row>
    <row r="25" spans="1:98" x14ac:dyDescent="0.2">
      <c r="A25" s="136" t="s">
        <v>40</v>
      </c>
      <c r="B25" s="134">
        <v>44</v>
      </c>
      <c r="C25" s="134">
        <v>44</v>
      </c>
      <c r="D25" s="134">
        <v>44</v>
      </c>
      <c r="E25" s="134">
        <v>44</v>
      </c>
      <c r="F25" s="134">
        <v>44</v>
      </c>
      <c r="G25" s="134">
        <v>44</v>
      </c>
      <c r="H25" s="135">
        <v>44</v>
      </c>
      <c r="I25" s="134">
        <v>43</v>
      </c>
      <c r="J25" s="134">
        <v>45</v>
      </c>
      <c r="K25" s="134">
        <v>44</v>
      </c>
      <c r="L25" s="134">
        <v>44</v>
      </c>
      <c r="M25" s="134">
        <v>44</v>
      </c>
      <c r="N25" s="134">
        <v>44</v>
      </c>
      <c r="O25" s="134">
        <v>44</v>
      </c>
      <c r="P25" s="134">
        <v>44</v>
      </c>
      <c r="Q25" s="134">
        <v>44</v>
      </c>
      <c r="R25" s="135">
        <v>44</v>
      </c>
      <c r="S25" s="126">
        <v>64</v>
      </c>
      <c r="T25" s="126">
        <v>72</v>
      </c>
      <c r="U25" s="126">
        <v>78</v>
      </c>
      <c r="V25" s="126">
        <v>78</v>
      </c>
      <c r="W25" s="126">
        <v>78</v>
      </c>
      <c r="X25" s="126">
        <v>78</v>
      </c>
      <c r="Y25" s="126">
        <v>78</v>
      </c>
      <c r="Z25" s="126">
        <v>78</v>
      </c>
      <c r="AA25" s="126">
        <v>77</v>
      </c>
      <c r="AB25" s="126">
        <v>78</v>
      </c>
      <c r="AC25" s="126">
        <v>77</v>
      </c>
      <c r="AD25" s="126">
        <v>78</v>
      </c>
      <c r="AE25" s="127">
        <v>78</v>
      </c>
      <c r="AF25" s="126">
        <v>77</v>
      </c>
      <c r="AG25" s="126">
        <v>78</v>
      </c>
      <c r="AH25" s="126">
        <v>78</v>
      </c>
      <c r="AI25" s="126">
        <v>77</v>
      </c>
      <c r="AJ25" s="142">
        <v>72</v>
      </c>
      <c r="AK25" s="142">
        <v>78</v>
      </c>
      <c r="AL25" s="142">
        <v>78</v>
      </c>
      <c r="AM25" s="143">
        <v>78</v>
      </c>
      <c r="AN25" s="142">
        <v>77</v>
      </c>
      <c r="AO25" s="142">
        <v>77</v>
      </c>
      <c r="AP25" s="142">
        <v>76</v>
      </c>
      <c r="AQ25" s="142">
        <v>76</v>
      </c>
      <c r="AR25" s="142">
        <v>75</v>
      </c>
      <c r="AS25" s="142">
        <v>75</v>
      </c>
      <c r="AT25" s="142">
        <v>75</v>
      </c>
      <c r="AU25" s="142">
        <v>74</v>
      </c>
      <c r="AV25" s="142">
        <v>74</v>
      </c>
      <c r="AW25" s="142">
        <v>74</v>
      </c>
      <c r="AX25" s="142">
        <v>74</v>
      </c>
      <c r="AY25" s="142">
        <v>75</v>
      </c>
      <c r="AZ25" s="148">
        <v>75</v>
      </c>
      <c r="BA25" s="148">
        <v>74</v>
      </c>
      <c r="BB25" s="148">
        <v>78</v>
      </c>
      <c r="BC25" s="148">
        <v>79</v>
      </c>
      <c r="BD25" s="149">
        <v>72</v>
      </c>
      <c r="BE25" s="148">
        <v>73</v>
      </c>
      <c r="BF25" s="148">
        <v>79</v>
      </c>
      <c r="BG25" s="148">
        <v>79</v>
      </c>
      <c r="BH25" s="148">
        <v>79</v>
      </c>
      <c r="BI25" s="148">
        <v>79</v>
      </c>
      <c r="BJ25" s="148">
        <v>79</v>
      </c>
      <c r="BK25" s="148">
        <v>79</v>
      </c>
      <c r="BL25" s="148">
        <v>79</v>
      </c>
      <c r="BM25" s="148">
        <v>79</v>
      </c>
      <c r="BN25" s="148">
        <v>79</v>
      </c>
      <c r="BO25" s="148">
        <v>79</v>
      </c>
      <c r="BP25" s="148">
        <v>79</v>
      </c>
      <c r="BQ25" s="155">
        <v>79</v>
      </c>
      <c r="BR25" s="155">
        <v>79</v>
      </c>
      <c r="BS25" s="155">
        <v>79</v>
      </c>
      <c r="BT25" s="155">
        <v>81</v>
      </c>
      <c r="BU25" s="155">
        <v>81</v>
      </c>
      <c r="BV25" s="155">
        <v>82</v>
      </c>
      <c r="BW25" s="156">
        <v>80</v>
      </c>
      <c r="BX25" s="155">
        <v>82</v>
      </c>
      <c r="BY25" s="156">
        <v>82</v>
      </c>
      <c r="BZ25" s="156">
        <v>82</v>
      </c>
      <c r="CA25" s="156">
        <v>82</v>
      </c>
      <c r="CB25" s="156">
        <v>82</v>
      </c>
      <c r="CC25" s="156">
        <v>82</v>
      </c>
      <c r="CD25" s="156">
        <v>82</v>
      </c>
      <c r="CE25" s="156">
        <v>82</v>
      </c>
      <c r="CF25" s="156">
        <v>83</v>
      </c>
      <c r="CG25" s="155">
        <v>82</v>
      </c>
      <c r="CH25" s="164">
        <v>82</v>
      </c>
      <c r="CI25" s="164">
        <v>83</v>
      </c>
      <c r="CJ25" s="164">
        <v>84</v>
      </c>
      <c r="CK25" s="164">
        <v>82</v>
      </c>
      <c r="CL25" s="164">
        <v>83</v>
      </c>
      <c r="CM25" s="164">
        <v>83</v>
      </c>
      <c r="CN25" s="164">
        <v>84</v>
      </c>
      <c r="CO25" s="164">
        <v>83</v>
      </c>
      <c r="CP25" s="164">
        <v>43</v>
      </c>
      <c r="CQ25" s="164">
        <v>44</v>
      </c>
      <c r="CR25" s="164">
        <v>43</v>
      </c>
      <c r="CS25" s="164">
        <v>43</v>
      </c>
      <c r="CT25" s="169">
        <v>1711</v>
      </c>
    </row>
    <row r="26" spans="1:98" x14ac:dyDescent="0.2">
      <c r="A26" s="136" t="s">
        <v>41</v>
      </c>
      <c r="B26" s="134">
        <v>0</v>
      </c>
      <c r="C26" s="134">
        <v>0</v>
      </c>
      <c r="D26" s="134">
        <v>0</v>
      </c>
      <c r="E26" s="134">
        <v>0</v>
      </c>
      <c r="F26" s="134">
        <v>0</v>
      </c>
      <c r="G26" s="134">
        <v>0</v>
      </c>
      <c r="H26" s="135">
        <v>0</v>
      </c>
      <c r="I26" s="134">
        <v>0</v>
      </c>
      <c r="J26" s="134">
        <v>0</v>
      </c>
      <c r="K26" s="134">
        <v>0</v>
      </c>
      <c r="L26" s="134">
        <v>0</v>
      </c>
      <c r="M26" s="134">
        <v>0</v>
      </c>
      <c r="N26" s="134">
        <v>0</v>
      </c>
      <c r="O26" s="134">
        <v>0</v>
      </c>
      <c r="P26" s="134">
        <v>0</v>
      </c>
      <c r="Q26" s="134">
        <v>0</v>
      </c>
      <c r="R26" s="135">
        <v>0</v>
      </c>
      <c r="S26" s="126">
        <v>0</v>
      </c>
      <c r="T26" s="126">
        <v>23</v>
      </c>
      <c r="U26" s="126">
        <v>23</v>
      </c>
      <c r="V26" s="126">
        <v>23</v>
      </c>
      <c r="W26" s="126">
        <v>23</v>
      </c>
      <c r="X26" s="126">
        <v>23</v>
      </c>
      <c r="Y26" s="126">
        <v>23</v>
      </c>
      <c r="Z26" s="126">
        <v>23</v>
      </c>
      <c r="AA26" s="126">
        <v>23</v>
      </c>
      <c r="AB26" s="126">
        <v>23</v>
      </c>
      <c r="AC26" s="126">
        <v>23</v>
      </c>
      <c r="AD26" s="126">
        <v>23</v>
      </c>
      <c r="AE26" s="127">
        <v>23</v>
      </c>
      <c r="AF26" s="126">
        <v>23</v>
      </c>
      <c r="AG26" s="126">
        <v>23</v>
      </c>
      <c r="AH26" s="126">
        <v>23</v>
      </c>
      <c r="AI26" s="126">
        <v>23</v>
      </c>
      <c r="AJ26" s="142">
        <v>23</v>
      </c>
      <c r="AK26" s="142">
        <v>23</v>
      </c>
      <c r="AL26" s="142">
        <v>23</v>
      </c>
      <c r="AM26" s="143">
        <v>23</v>
      </c>
      <c r="AN26" s="142">
        <v>23</v>
      </c>
      <c r="AO26" s="142">
        <v>23</v>
      </c>
      <c r="AP26" s="142">
        <v>23</v>
      </c>
      <c r="AQ26" s="142">
        <v>23</v>
      </c>
      <c r="AR26" s="142">
        <v>23</v>
      </c>
      <c r="AS26" s="142">
        <v>23</v>
      </c>
      <c r="AT26" s="142">
        <v>23</v>
      </c>
      <c r="AU26" s="142">
        <v>23</v>
      </c>
      <c r="AV26" s="142">
        <v>23</v>
      </c>
      <c r="AW26" s="142">
        <v>23</v>
      </c>
      <c r="AX26" s="142">
        <v>23</v>
      </c>
      <c r="AY26" s="142">
        <v>23</v>
      </c>
      <c r="AZ26" s="148">
        <v>23</v>
      </c>
      <c r="BA26" s="148">
        <v>23</v>
      </c>
      <c r="BB26" s="148">
        <v>23</v>
      </c>
      <c r="BC26" s="148">
        <v>23</v>
      </c>
      <c r="BD26" s="149">
        <v>23</v>
      </c>
      <c r="BE26" s="148">
        <v>23</v>
      </c>
      <c r="BF26" s="148">
        <v>23</v>
      </c>
      <c r="BG26" s="148">
        <v>23</v>
      </c>
      <c r="BH26" s="148">
        <v>23</v>
      </c>
      <c r="BI26" s="148">
        <v>23</v>
      </c>
      <c r="BJ26" s="148">
        <v>23</v>
      </c>
      <c r="BK26" s="148">
        <v>23</v>
      </c>
      <c r="BL26" s="148">
        <v>23</v>
      </c>
      <c r="BM26" s="148">
        <v>23</v>
      </c>
      <c r="BN26" s="148">
        <v>23</v>
      </c>
      <c r="BO26" s="148">
        <v>23</v>
      </c>
      <c r="BP26" s="148">
        <v>23</v>
      </c>
      <c r="BQ26" s="155">
        <v>23</v>
      </c>
      <c r="BR26" s="155">
        <v>23</v>
      </c>
      <c r="BS26" s="155">
        <v>23</v>
      </c>
      <c r="BT26" s="155">
        <v>23</v>
      </c>
      <c r="BU26" s="155">
        <v>23</v>
      </c>
      <c r="BV26" s="155">
        <v>23</v>
      </c>
      <c r="BW26" s="156">
        <v>23</v>
      </c>
      <c r="BX26" s="155">
        <v>23</v>
      </c>
      <c r="BY26" s="156">
        <v>23</v>
      </c>
      <c r="BZ26" s="156">
        <v>23</v>
      </c>
      <c r="CA26" s="156">
        <v>23</v>
      </c>
      <c r="CB26" s="156">
        <v>23</v>
      </c>
      <c r="CC26" s="156">
        <v>23</v>
      </c>
      <c r="CD26" s="156">
        <v>23</v>
      </c>
      <c r="CE26" s="156">
        <v>23</v>
      </c>
      <c r="CF26" s="156">
        <v>23</v>
      </c>
      <c r="CG26" s="155">
        <v>23</v>
      </c>
      <c r="CH26" s="164">
        <v>23</v>
      </c>
      <c r="CI26" s="164">
        <v>23</v>
      </c>
      <c r="CJ26" s="164">
        <v>23</v>
      </c>
      <c r="CK26" s="164">
        <v>23</v>
      </c>
      <c r="CL26" s="164">
        <v>23</v>
      </c>
      <c r="CM26" s="164">
        <v>23</v>
      </c>
      <c r="CN26" s="164">
        <v>23</v>
      </c>
      <c r="CO26" s="164">
        <v>23</v>
      </c>
      <c r="CP26" s="164">
        <v>23</v>
      </c>
      <c r="CQ26" s="164">
        <v>23</v>
      </c>
      <c r="CR26" s="164">
        <v>0</v>
      </c>
      <c r="CS26" s="164">
        <v>0</v>
      </c>
      <c r="CT26" s="169">
        <v>347.9</v>
      </c>
    </row>
    <row r="27" spans="1:98" x14ac:dyDescent="0.2">
      <c r="A27" s="136" t="s">
        <v>42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0</v>
      </c>
      <c r="H27" s="135">
        <v>0</v>
      </c>
      <c r="I27" s="134">
        <v>0</v>
      </c>
      <c r="J27" s="134">
        <v>0</v>
      </c>
      <c r="K27" s="134">
        <v>0</v>
      </c>
      <c r="L27" s="134">
        <v>0</v>
      </c>
      <c r="M27" s="134">
        <v>0</v>
      </c>
      <c r="N27" s="134">
        <v>0</v>
      </c>
      <c r="O27" s="134">
        <v>0</v>
      </c>
      <c r="P27" s="134">
        <v>0</v>
      </c>
      <c r="Q27" s="134">
        <v>0</v>
      </c>
      <c r="R27" s="135">
        <v>0</v>
      </c>
      <c r="S27" s="126">
        <v>4</v>
      </c>
      <c r="T27" s="126">
        <v>7</v>
      </c>
      <c r="U27" s="126">
        <v>11</v>
      </c>
      <c r="V27" s="126">
        <v>18</v>
      </c>
      <c r="W27" s="126">
        <v>28</v>
      </c>
      <c r="X27" s="126">
        <v>29</v>
      </c>
      <c r="Y27" s="126">
        <v>31</v>
      </c>
      <c r="Z27" s="126">
        <v>32</v>
      </c>
      <c r="AA27" s="126">
        <v>34</v>
      </c>
      <c r="AB27" s="126">
        <v>34</v>
      </c>
      <c r="AC27" s="126">
        <v>34</v>
      </c>
      <c r="AD27" s="126">
        <v>34</v>
      </c>
      <c r="AE27" s="127">
        <v>34</v>
      </c>
      <c r="AF27" s="126">
        <v>34</v>
      </c>
      <c r="AG27" s="126">
        <v>34</v>
      </c>
      <c r="AH27" s="126">
        <v>34</v>
      </c>
      <c r="AI27" s="126">
        <v>34</v>
      </c>
      <c r="AJ27" s="142">
        <v>34</v>
      </c>
      <c r="AK27" s="142">
        <v>34</v>
      </c>
      <c r="AL27" s="142">
        <v>34</v>
      </c>
      <c r="AM27" s="143">
        <v>34</v>
      </c>
      <c r="AN27" s="142">
        <v>34</v>
      </c>
      <c r="AO27" s="142">
        <v>33</v>
      </c>
      <c r="AP27" s="142">
        <v>33</v>
      </c>
      <c r="AQ27" s="142">
        <v>33</v>
      </c>
      <c r="AR27" s="142">
        <v>33</v>
      </c>
      <c r="AS27" s="142">
        <v>33</v>
      </c>
      <c r="AT27" s="142">
        <v>33</v>
      </c>
      <c r="AU27" s="142">
        <v>33</v>
      </c>
      <c r="AV27" s="142">
        <v>33</v>
      </c>
      <c r="AW27" s="142">
        <v>33</v>
      </c>
      <c r="AX27" s="142">
        <v>33</v>
      </c>
      <c r="AY27" s="142">
        <v>33</v>
      </c>
      <c r="AZ27" s="148">
        <v>33</v>
      </c>
      <c r="BA27" s="148">
        <v>35</v>
      </c>
      <c r="BB27" s="148">
        <v>36</v>
      </c>
      <c r="BC27" s="148">
        <v>37</v>
      </c>
      <c r="BD27" s="149">
        <v>37</v>
      </c>
      <c r="BE27" s="148">
        <v>38</v>
      </c>
      <c r="BF27" s="148">
        <v>38</v>
      </c>
      <c r="BG27" s="148">
        <v>38</v>
      </c>
      <c r="BH27" s="148">
        <v>38</v>
      </c>
      <c r="BI27" s="148">
        <v>38</v>
      </c>
      <c r="BJ27" s="148">
        <v>39</v>
      </c>
      <c r="BK27" s="148">
        <v>38</v>
      </c>
      <c r="BL27" s="148">
        <v>38</v>
      </c>
      <c r="BM27" s="148">
        <v>37</v>
      </c>
      <c r="BN27" s="148">
        <v>37</v>
      </c>
      <c r="BO27" s="148">
        <v>37</v>
      </c>
      <c r="BP27" s="148">
        <v>37</v>
      </c>
      <c r="BQ27" s="155">
        <v>37</v>
      </c>
      <c r="BR27" s="155">
        <v>38</v>
      </c>
      <c r="BS27" s="155">
        <v>39</v>
      </c>
      <c r="BT27" s="155">
        <v>40</v>
      </c>
      <c r="BU27" s="155">
        <v>43</v>
      </c>
      <c r="BV27" s="155">
        <v>43</v>
      </c>
      <c r="BW27" s="156">
        <v>43</v>
      </c>
      <c r="BX27" s="155">
        <v>43</v>
      </c>
      <c r="BY27" s="156">
        <v>43</v>
      </c>
      <c r="BZ27" s="156">
        <v>44</v>
      </c>
      <c r="CA27" s="156">
        <v>44</v>
      </c>
      <c r="CB27" s="156">
        <v>44</v>
      </c>
      <c r="CC27" s="156">
        <v>44</v>
      </c>
      <c r="CD27" s="156">
        <v>44</v>
      </c>
      <c r="CE27" s="156">
        <v>44</v>
      </c>
      <c r="CF27" s="156">
        <v>44</v>
      </c>
      <c r="CG27" s="155">
        <v>44</v>
      </c>
      <c r="CH27" s="164">
        <v>44</v>
      </c>
      <c r="CI27" s="164">
        <v>44</v>
      </c>
      <c r="CJ27" s="164">
        <v>44</v>
      </c>
      <c r="CK27" s="164">
        <v>44</v>
      </c>
      <c r="CL27" s="164">
        <v>44</v>
      </c>
      <c r="CM27" s="164">
        <v>42</v>
      </c>
      <c r="CN27" s="164">
        <v>36</v>
      </c>
      <c r="CO27" s="164">
        <v>27</v>
      </c>
      <c r="CP27" s="164">
        <v>22</v>
      </c>
      <c r="CQ27" s="164">
        <v>22</v>
      </c>
      <c r="CR27" s="164">
        <v>22</v>
      </c>
      <c r="CS27" s="164">
        <v>20</v>
      </c>
      <c r="CT27" s="169">
        <v>700.6</v>
      </c>
    </row>
    <row r="28" spans="1:98" x14ac:dyDescent="0.2">
      <c r="A28" s="133" t="s">
        <v>43</v>
      </c>
      <c r="B28" s="134">
        <v>281</v>
      </c>
      <c r="C28" s="135">
        <v>282</v>
      </c>
      <c r="D28" s="135">
        <v>281</v>
      </c>
      <c r="E28" s="135">
        <v>284</v>
      </c>
      <c r="F28" s="134">
        <v>283</v>
      </c>
      <c r="G28" s="135">
        <v>284</v>
      </c>
      <c r="H28" s="135">
        <v>279</v>
      </c>
      <c r="I28" s="134">
        <v>246</v>
      </c>
      <c r="J28" s="134">
        <v>243</v>
      </c>
      <c r="K28" s="134">
        <v>227</v>
      </c>
      <c r="L28" s="134">
        <v>227</v>
      </c>
      <c r="M28" s="134">
        <v>226</v>
      </c>
      <c r="N28" s="134">
        <v>225</v>
      </c>
      <c r="O28" s="134">
        <v>226</v>
      </c>
      <c r="P28" s="134">
        <v>226</v>
      </c>
      <c r="Q28" s="134">
        <v>241</v>
      </c>
      <c r="R28" s="135">
        <v>283</v>
      </c>
      <c r="S28" s="126">
        <v>285</v>
      </c>
      <c r="T28" s="126">
        <v>263</v>
      </c>
      <c r="U28" s="126">
        <v>284</v>
      </c>
      <c r="V28" s="126">
        <v>286</v>
      </c>
      <c r="W28" s="126">
        <v>283</v>
      </c>
      <c r="X28" s="126">
        <v>286</v>
      </c>
      <c r="Y28" s="126">
        <v>286</v>
      </c>
      <c r="Z28" s="126">
        <v>287</v>
      </c>
      <c r="AA28" s="126">
        <v>286</v>
      </c>
      <c r="AB28" s="126">
        <v>287</v>
      </c>
      <c r="AC28" s="126">
        <v>288</v>
      </c>
      <c r="AD28" s="127">
        <v>224</v>
      </c>
      <c r="AE28" s="127">
        <v>220</v>
      </c>
      <c r="AF28" s="126">
        <v>236</v>
      </c>
      <c r="AG28" s="127">
        <v>262</v>
      </c>
      <c r="AH28" s="127">
        <v>283</v>
      </c>
      <c r="AI28" s="127">
        <v>283</v>
      </c>
      <c r="AJ28" s="142">
        <v>281</v>
      </c>
      <c r="AK28" s="142">
        <v>279</v>
      </c>
      <c r="AL28" s="143">
        <v>278</v>
      </c>
      <c r="AM28" s="143">
        <v>277</v>
      </c>
      <c r="AN28" s="142">
        <v>279</v>
      </c>
      <c r="AO28" s="143">
        <v>274</v>
      </c>
      <c r="AP28" s="142">
        <v>279</v>
      </c>
      <c r="AQ28" s="143">
        <v>278</v>
      </c>
      <c r="AR28" s="142">
        <v>277</v>
      </c>
      <c r="AS28" s="142">
        <v>276</v>
      </c>
      <c r="AT28" s="142">
        <v>275</v>
      </c>
      <c r="AU28" s="142">
        <v>275</v>
      </c>
      <c r="AV28" s="143">
        <v>274</v>
      </c>
      <c r="AW28" s="142">
        <v>277</v>
      </c>
      <c r="AX28" s="143">
        <v>277</v>
      </c>
      <c r="AY28" s="143">
        <v>277</v>
      </c>
      <c r="AZ28" s="149">
        <v>274</v>
      </c>
      <c r="BA28" s="149">
        <v>275</v>
      </c>
      <c r="BB28" s="148">
        <v>275</v>
      </c>
      <c r="BC28" s="149">
        <v>275</v>
      </c>
      <c r="BD28" s="149">
        <v>275</v>
      </c>
      <c r="BE28" s="148">
        <v>276</v>
      </c>
      <c r="BF28" s="148">
        <v>276</v>
      </c>
      <c r="BG28" s="148">
        <v>276</v>
      </c>
      <c r="BH28" s="148">
        <v>276</v>
      </c>
      <c r="BI28" s="148">
        <v>276</v>
      </c>
      <c r="BJ28" s="148">
        <v>277</v>
      </c>
      <c r="BK28" s="148">
        <v>277</v>
      </c>
      <c r="BL28" s="148">
        <v>277</v>
      </c>
      <c r="BM28" s="148">
        <v>278</v>
      </c>
      <c r="BN28" s="148">
        <v>278</v>
      </c>
      <c r="BO28" s="148">
        <v>277</v>
      </c>
      <c r="BP28" s="148">
        <v>278</v>
      </c>
      <c r="BQ28" s="155">
        <v>275</v>
      </c>
      <c r="BR28" s="155">
        <v>277</v>
      </c>
      <c r="BS28" s="155">
        <v>278</v>
      </c>
      <c r="BT28" s="155">
        <v>277</v>
      </c>
      <c r="BU28" s="155">
        <v>278</v>
      </c>
      <c r="BV28" s="156">
        <v>277</v>
      </c>
      <c r="BW28" s="156">
        <v>277</v>
      </c>
      <c r="BX28" s="155">
        <v>276</v>
      </c>
      <c r="BY28" s="156">
        <v>278</v>
      </c>
      <c r="BZ28" s="156">
        <v>279</v>
      </c>
      <c r="CA28" s="156">
        <v>277</v>
      </c>
      <c r="CB28" s="156">
        <v>280</v>
      </c>
      <c r="CC28" s="156">
        <v>279</v>
      </c>
      <c r="CD28" s="156">
        <v>280</v>
      </c>
      <c r="CE28" s="156">
        <v>278</v>
      </c>
      <c r="CF28" s="156">
        <v>278</v>
      </c>
      <c r="CG28" s="156">
        <v>279</v>
      </c>
      <c r="CH28" s="164">
        <v>277</v>
      </c>
      <c r="CI28" s="164">
        <v>280</v>
      </c>
      <c r="CJ28" s="164">
        <v>279</v>
      </c>
      <c r="CK28" s="164">
        <v>280</v>
      </c>
      <c r="CL28" s="165">
        <v>281</v>
      </c>
      <c r="CM28" s="165">
        <v>282</v>
      </c>
      <c r="CN28" s="164">
        <v>283</v>
      </c>
      <c r="CO28" s="164">
        <v>282</v>
      </c>
      <c r="CP28" s="165">
        <v>282</v>
      </c>
      <c r="CQ28" s="164">
        <v>282</v>
      </c>
      <c r="CR28" s="165">
        <v>283</v>
      </c>
      <c r="CS28" s="164">
        <v>282</v>
      </c>
      <c r="CT28" s="169">
        <v>6398.4</v>
      </c>
    </row>
    <row r="29" spans="1:98" x14ac:dyDescent="0.2">
      <c r="A29" s="136" t="s">
        <v>44</v>
      </c>
      <c r="B29" s="134">
        <v>130</v>
      </c>
      <c r="C29" s="135">
        <v>130</v>
      </c>
      <c r="D29" s="135">
        <v>130</v>
      </c>
      <c r="E29" s="135">
        <v>131</v>
      </c>
      <c r="F29" s="134">
        <v>130</v>
      </c>
      <c r="G29" s="135">
        <v>131</v>
      </c>
      <c r="H29" s="135">
        <v>131</v>
      </c>
      <c r="I29" s="134">
        <v>130</v>
      </c>
      <c r="J29" s="134">
        <v>131</v>
      </c>
      <c r="K29" s="134">
        <v>131</v>
      </c>
      <c r="L29" s="134">
        <v>131</v>
      </c>
      <c r="M29" s="134">
        <v>131</v>
      </c>
      <c r="N29" s="134">
        <v>131</v>
      </c>
      <c r="O29" s="134">
        <v>131</v>
      </c>
      <c r="P29" s="134">
        <v>131</v>
      </c>
      <c r="Q29" s="134">
        <v>132</v>
      </c>
      <c r="R29" s="135">
        <v>131</v>
      </c>
      <c r="S29" s="126">
        <v>132</v>
      </c>
      <c r="T29" s="126">
        <v>131</v>
      </c>
      <c r="U29" s="126">
        <v>131</v>
      </c>
      <c r="V29" s="126">
        <v>131</v>
      </c>
      <c r="W29" s="126">
        <v>132</v>
      </c>
      <c r="X29" s="126">
        <v>132</v>
      </c>
      <c r="Y29" s="126">
        <v>132</v>
      </c>
      <c r="Z29" s="126">
        <v>132</v>
      </c>
      <c r="AA29" s="126">
        <v>133</v>
      </c>
      <c r="AB29" s="126">
        <v>133</v>
      </c>
      <c r="AC29" s="126">
        <v>132</v>
      </c>
      <c r="AD29" s="127">
        <v>132</v>
      </c>
      <c r="AE29" s="127">
        <v>132</v>
      </c>
      <c r="AF29" s="126">
        <v>131</v>
      </c>
      <c r="AG29" s="127">
        <v>132</v>
      </c>
      <c r="AH29" s="127">
        <v>130</v>
      </c>
      <c r="AI29" s="127">
        <v>132</v>
      </c>
      <c r="AJ29" s="142">
        <v>131</v>
      </c>
      <c r="AK29" s="142">
        <v>131</v>
      </c>
      <c r="AL29" s="143">
        <v>130</v>
      </c>
      <c r="AM29" s="143">
        <v>130</v>
      </c>
      <c r="AN29" s="142">
        <v>130</v>
      </c>
      <c r="AO29" s="143">
        <v>130</v>
      </c>
      <c r="AP29" s="142">
        <v>130</v>
      </c>
      <c r="AQ29" s="143">
        <v>129</v>
      </c>
      <c r="AR29" s="142">
        <v>129</v>
      </c>
      <c r="AS29" s="142">
        <v>130</v>
      </c>
      <c r="AT29" s="142">
        <v>129</v>
      </c>
      <c r="AU29" s="142">
        <v>128</v>
      </c>
      <c r="AV29" s="143">
        <v>129</v>
      </c>
      <c r="AW29" s="142">
        <v>128</v>
      </c>
      <c r="AX29" s="143">
        <v>128</v>
      </c>
      <c r="AY29" s="143">
        <v>128</v>
      </c>
      <c r="AZ29" s="149">
        <v>127</v>
      </c>
      <c r="BA29" s="149">
        <v>129</v>
      </c>
      <c r="BB29" s="148">
        <v>128</v>
      </c>
      <c r="BC29" s="149">
        <v>128</v>
      </c>
      <c r="BD29" s="149">
        <v>127</v>
      </c>
      <c r="BE29" s="148">
        <v>128</v>
      </c>
      <c r="BF29" s="148">
        <v>128</v>
      </c>
      <c r="BG29" s="148">
        <v>128</v>
      </c>
      <c r="BH29" s="148">
        <v>128</v>
      </c>
      <c r="BI29" s="148">
        <v>127</v>
      </c>
      <c r="BJ29" s="148">
        <v>127</v>
      </c>
      <c r="BK29" s="148">
        <v>127</v>
      </c>
      <c r="BL29" s="148">
        <v>127</v>
      </c>
      <c r="BM29" s="148">
        <v>128</v>
      </c>
      <c r="BN29" s="148">
        <v>128</v>
      </c>
      <c r="BO29" s="148">
        <v>127</v>
      </c>
      <c r="BP29" s="148">
        <v>128</v>
      </c>
      <c r="BQ29" s="155">
        <v>129</v>
      </c>
      <c r="BR29" s="155">
        <v>129</v>
      </c>
      <c r="BS29" s="155">
        <v>129</v>
      </c>
      <c r="BT29" s="155">
        <v>129</v>
      </c>
      <c r="BU29" s="155">
        <v>128</v>
      </c>
      <c r="BV29" s="156">
        <v>129</v>
      </c>
      <c r="BW29" s="156">
        <v>129</v>
      </c>
      <c r="BX29" s="155">
        <v>129</v>
      </c>
      <c r="BY29" s="156">
        <v>129</v>
      </c>
      <c r="BZ29" s="156">
        <v>130</v>
      </c>
      <c r="CA29" s="156">
        <v>130</v>
      </c>
      <c r="CB29" s="156">
        <v>130</v>
      </c>
      <c r="CC29" s="156">
        <v>129</v>
      </c>
      <c r="CD29" s="156">
        <v>130</v>
      </c>
      <c r="CE29" s="156">
        <v>130</v>
      </c>
      <c r="CF29" s="156">
        <v>130</v>
      </c>
      <c r="CG29" s="156">
        <v>130</v>
      </c>
      <c r="CH29" s="164">
        <v>131</v>
      </c>
      <c r="CI29" s="164">
        <v>130</v>
      </c>
      <c r="CJ29" s="164">
        <v>131</v>
      </c>
      <c r="CK29" s="164">
        <v>129</v>
      </c>
      <c r="CL29" s="165">
        <v>130</v>
      </c>
      <c r="CM29" s="165">
        <v>129</v>
      </c>
      <c r="CN29" s="164">
        <v>131</v>
      </c>
      <c r="CO29" s="164">
        <v>130</v>
      </c>
      <c r="CP29" s="165">
        <v>130</v>
      </c>
      <c r="CQ29" s="164">
        <v>131</v>
      </c>
      <c r="CR29" s="165">
        <v>131</v>
      </c>
      <c r="CS29" s="164">
        <v>131</v>
      </c>
      <c r="CT29" s="169">
        <v>3033.4</v>
      </c>
    </row>
    <row r="30" spans="1:98" x14ac:dyDescent="0.2">
      <c r="A30" s="133" t="s">
        <v>45</v>
      </c>
      <c r="B30" s="134">
        <v>79</v>
      </c>
      <c r="C30" s="134">
        <v>79</v>
      </c>
      <c r="D30" s="134">
        <v>79</v>
      </c>
      <c r="E30" s="134">
        <v>79</v>
      </c>
      <c r="F30" s="134">
        <v>79</v>
      </c>
      <c r="G30" s="134">
        <v>79</v>
      </c>
      <c r="H30" s="135">
        <v>79</v>
      </c>
      <c r="I30" s="134">
        <v>79</v>
      </c>
      <c r="J30" s="134">
        <v>79</v>
      </c>
      <c r="K30" s="134">
        <v>79</v>
      </c>
      <c r="L30" s="134">
        <v>80</v>
      </c>
      <c r="M30" s="134">
        <v>79</v>
      </c>
      <c r="N30" s="134">
        <v>80</v>
      </c>
      <c r="O30" s="134">
        <v>79</v>
      </c>
      <c r="P30" s="134">
        <v>79</v>
      </c>
      <c r="Q30" s="134">
        <v>79</v>
      </c>
      <c r="R30" s="135">
        <v>79</v>
      </c>
      <c r="S30" s="126">
        <v>79</v>
      </c>
      <c r="T30" s="126">
        <v>79</v>
      </c>
      <c r="U30" s="126">
        <v>79</v>
      </c>
      <c r="V30" s="126">
        <v>113</v>
      </c>
      <c r="W30" s="126">
        <v>113</v>
      </c>
      <c r="X30" s="126">
        <v>114</v>
      </c>
      <c r="Y30" s="126">
        <v>114</v>
      </c>
      <c r="Z30" s="126">
        <v>114</v>
      </c>
      <c r="AA30" s="126">
        <v>114</v>
      </c>
      <c r="AB30" s="126">
        <v>115</v>
      </c>
      <c r="AC30" s="126">
        <v>79</v>
      </c>
      <c r="AD30" s="126">
        <v>79</v>
      </c>
      <c r="AE30" s="127">
        <v>79</v>
      </c>
      <c r="AF30" s="126">
        <v>79</v>
      </c>
      <c r="AG30" s="126">
        <v>79</v>
      </c>
      <c r="AH30" s="126">
        <v>84</v>
      </c>
      <c r="AI30" s="127">
        <v>114</v>
      </c>
      <c r="AJ30" s="142">
        <v>114</v>
      </c>
      <c r="AK30" s="142">
        <v>114</v>
      </c>
      <c r="AL30" s="143">
        <v>114</v>
      </c>
      <c r="AM30" s="143">
        <v>108</v>
      </c>
      <c r="AN30" s="142">
        <v>109</v>
      </c>
      <c r="AO30" s="143">
        <v>109</v>
      </c>
      <c r="AP30" s="142">
        <v>109</v>
      </c>
      <c r="AQ30" s="143">
        <v>109</v>
      </c>
      <c r="AR30" s="142">
        <v>109</v>
      </c>
      <c r="AS30" s="142">
        <v>109</v>
      </c>
      <c r="AT30" s="142">
        <v>109</v>
      </c>
      <c r="AU30" s="142">
        <v>108</v>
      </c>
      <c r="AV30" s="143">
        <v>109</v>
      </c>
      <c r="AW30" s="142">
        <v>108</v>
      </c>
      <c r="AX30" s="143">
        <v>109</v>
      </c>
      <c r="AY30" s="143">
        <v>109</v>
      </c>
      <c r="AZ30" s="149">
        <v>109</v>
      </c>
      <c r="BA30" s="149">
        <v>109</v>
      </c>
      <c r="BB30" s="148">
        <v>108</v>
      </c>
      <c r="BC30" s="149">
        <v>109</v>
      </c>
      <c r="BD30" s="149">
        <v>109</v>
      </c>
      <c r="BE30" s="148">
        <v>109</v>
      </c>
      <c r="BF30" s="148">
        <v>109</v>
      </c>
      <c r="BG30" s="148">
        <v>109</v>
      </c>
      <c r="BH30" s="148">
        <v>109</v>
      </c>
      <c r="BI30" s="148">
        <v>108</v>
      </c>
      <c r="BJ30" s="148">
        <v>109</v>
      </c>
      <c r="BK30" s="148">
        <v>109</v>
      </c>
      <c r="BL30" s="148">
        <v>109</v>
      </c>
      <c r="BM30" s="148">
        <v>109</v>
      </c>
      <c r="BN30" s="148">
        <v>109</v>
      </c>
      <c r="BO30" s="148">
        <v>109</v>
      </c>
      <c r="BP30" s="148">
        <v>108</v>
      </c>
      <c r="BQ30" s="155">
        <v>109</v>
      </c>
      <c r="BR30" s="155">
        <v>109</v>
      </c>
      <c r="BS30" s="155">
        <v>109</v>
      </c>
      <c r="BT30" s="155">
        <v>109</v>
      </c>
      <c r="BU30" s="155">
        <v>109</v>
      </c>
      <c r="BV30" s="156">
        <v>109</v>
      </c>
      <c r="BW30" s="156">
        <v>110</v>
      </c>
      <c r="BX30" s="155">
        <v>109</v>
      </c>
      <c r="BY30" s="156">
        <v>111</v>
      </c>
      <c r="BZ30" s="156">
        <v>111</v>
      </c>
      <c r="CA30" s="156">
        <v>112</v>
      </c>
      <c r="CB30" s="156">
        <v>112</v>
      </c>
      <c r="CC30" s="156">
        <v>112</v>
      </c>
      <c r="CD30" s="156">
        <v>112</v>
      </c>
      <c r="CE30" s="156">
        <v>112</v>
      </c>
      <c r="CF30" s="156">
        <v>112</v>
      </c>
      <c r="CG30" s="156">
        <v>112</v>
      </c>
      <c r="CH30" s="164">
        <v>112</v>
      </c>
      <c r="CI30" s="164">
        <v>112</v>
      </c>
      <c r="CJ30" s="164">
        <v>112</v>
      </c>
      <c r="CK30" s="164">
        <v>112</v>
      </c>
      <c r="CL30" s="165">
        <v>112</v>
      </c>
      <c r="CM30" s="164">
        <v>98</v>
      </c>
      <c r="CN30" s="164">
        <v>79</v>
      </c>
      <c r="CO30" s="164">
        <v>79</v>
      </c>
      <c r="CP30" s="164">
        <v>79</v>
      </c>
      <c r="CQ30" s="164">
        <v>79</v>
      </c>
      <c r="CR30" s="164">
        <v>79</v>
      </c>
      <c r="CS30" s="164">
        <v>79</v>
      </c>
      <c r="CT30" s="169">
        <v>2300</v>
      </c>
    </row>
    <row r="31" spans="1:98" x14ac:dyDescent="0.2">
      <c r="A31" s="133" t="s">
        <v>46</v>
      </c>
      <c r="B31" s="134">
        <v>0</v>
      </c>
      <c r="C31" s="134">
        <v>0</v>
      </c>
      <c r="D31" s="134">
        <v>0</v>
      </c>
      <c r="E31" s="134">
        <v>0</v>
      </c>
      <c r="F31" s="134">
        <v>0</v>
      </c>
      <c r="G31" s="134">
        <v>0</v>
      </c>
      <c r="H31" s="135">
        <v>0</v>
      </c>
      <c r="I31" s="134">
        <v>0</v>
      </c>
      <c r="J31" s="134">
        <v>0</v>
      </c>
      <c r="K31" s="134">
        <v>0</v>
      </c>
      <c r="L31" s="134">
        <v>0</v>
      </c>
      <c r="M31" s="134">
        <v>0</v>
      </c>
      <c r="N31" s="134">
        <v>0</v>
      </c>
      <c r="O31" s="134">
        <v>0</v>
      </c>
      <c r="P31" s="134">
        <v>0</v>
      </c>
      <c r="Q31" s="134">
        <v>0</v>
      </c>
      <c r="R31" s="135">
        <v>0</v>
      </c>
      <c r="S31" s="126">
        <v>0</v>
      </c>
      <c r="T31" s="126">
        <v>0</v>
      </c>
      <c r="U31" s="126">
        <v>0</v>
      </c>
      <c r="V31" s="126">
        <v>0</v>
      </c>
      <c r="W31" s="126">
        <v>0</v>
      </c>
      <c r="X31" s="126">
        <v>0</v>
      </c>
      <c r="Y31" s="126">
        <v>0</v>
      </c>
      <c r="Z31" s="126">
        <v>0</v>
      </c>
      <c r="AA31" s="126">
        <v>0</v>
      </c>
      <c r="AB31" s="126">
        <v>0</v>
      </c>
      <c r="AC31" s="126">
        <v>0</v>
      </c>
      <c r="AD31" s="126">
        <v>0</v>
      </c>
      <c r="AE31" s="127">
        <v>0</v>
      </c>
      <c r="AF31" s="126">
        <v>0</v>
      </c>
      <c r="AG31" s="126">
        <v>0</v>
      </c>
      <c r="AH31" s="126">
        <v>0</v>
      </c>
      <c r="AI31" s="126">
        <v>0</v>
      </c>
      <c r="AJ31" s="142">
        <v>0</v>
      </c>
      <c r="AK31" s="142">
        <v>0</v>
      </c>
      <c r="AL31" s="142">
        <v>0</v>
      </c>
      <c r="AM31" s="143">
        <v>9</v>
      </c>
      <c r="AN31" s="142">
        <v>17</v>
      </c>
      <c r="AO31" s="142">
        <v>16</v>
      </c>
      <c r="AP31" s="142">
        <v>17</v>
      </c>
      <c r="AQ31" s="142">
        <v>17</v>
      </c>
      <c r="AR31" s="142">
        <v>17</v>
      </c>
      <c r="AS31" s="142">
        <v>17</v>
      </c>
      <c r="AT31" s="142">
        <v>17</v>
      </c>
      <c r="AU31" s="142">
        <v>16</v>
      </c>
      <c r="AV31" s="142">
        <v>17</v>
      </c>
      <c r="AW31" s="142">
        <v>17</v>
      </c>
      <c r="AX31" s="142">
        <v>17</v>
      </c>
      <c r="AY31" s="142">
        <v>17</v>
      </c>
      <c r="AZ31" s="148">
        <v>16</v>
      </c>
      <c r="BA31" s="148">
        <v>17</v>
      </c>
      <c r="BB31" s="148">
        <v>17</v>
      </c>
      <c r="BC31" s="148">
        <v>17</v>
      </c>
      <c r="BD31" s="149">
        <v>16</v>
      </c>
      <c r="BE31" s="148">
        <v>17</v>
      </c>
      <c r="BF31" s="148">
        <v>17</v>
      </c>
      <c r="BG31" s="148">
        <v>17</v>
      </c>
      <c r="BH31" s="148">
        <v>17</v>
      </c>
      <c r="BI31" s="148">
        <v>17</v>
      </c>
      <c r="BJ31" s="148">
        <v>16</v>
      </c>
      <c r="BK31" s="148">
        <v>17</v>
      </c>
      <c r="BL31" s="148">
        <v>17</v>
      </c>
      <c r="BM31" s="148">
        <v>17</v>
      </c>
      <c r="BN31" s="148">
        <v>17</v>
      </c>
      <c r="BO31" s="148">
        <v>17</v>
      </c>
      <c r="BP31" s="148">
        <v>17</v>
      </c>
      <c r="BQ31" s="155">
        <v>17</v>
      </c>
      <c r="BR31" s="155">
        <v>17</v>
      </c>
      <c r="BS31" s="155">
        <v>17</v>
      </c>
      <c r="BT31" s="155">
        <v>17</v>
      </c>
      <c r="BU31" s="155">
        <v>17</v>
      </c>
      <c r="BV31" s="155">
        <v>17</v>
      </c>
      <c r="BW31" s="156">
        <v>24</v>
      </c>
      <c r="BX31" s="155">
        <v>25</v>
      </c>
      <c r="BY31" s="156">
        <v>25</v>
      </c>
      <c r="BZ31" s="156">
        <v>24</v>
      </c>
      <c r="CA31" s="156">
        <v>24</v>
      </c>
      <c r="CB31" s="156">
        <v>25</v>
      </c>
      <c r="CC31" s="156">
        <v>25</v>
      </c>
      <c r="CD31" s="156">
        <v>25</v>
      </c>
      <c r="CE31" s="156">
        <v>25</v>
      </c>
      <c r="CF31" s="156">
        <v>25</v>
      </c>
      <c r="CG31" s="155">
        <v>25</v>
      </c>
      <c r="CH31" s="164">
        <v>25</v>
      </c>
      <c r="CI31" s="164">
        <v>25</v>
      </c>
      <c r="CJ31" s="164">
        <v>25</v>
      </c>
      <c r="CK31" s="164">
        <v>25</v>
      </c>
      <c r="CL31" s="164">
        <v>0</v>
      </c>
      <c r="CM31" s="164">
        <v>0</v>
      </c>
      <c r="CN31" s="164">
        <v>0</v>
      </c>
      <c r="CO31" s="164">
        <v>0</v>
      </c>
      <c r="CP31" s="164">
        <v>0</v>
      </c>
      <c r="CQ31" s="164">
        <v>0</v>
      </c>
      <c r="CR31" s="164">
        <v>0</v>
      </c>
      <c r="CS31" s="164">
        <v>0</v>
      </c>
      <c r="CT31" s="169">
        <v>244</v>
      </c>
    </row>
    <row r="32" spans="1:98" ht="12.75" customHeight="1" x14ac:dyDescent="0.2">
      <c r="A32" s="136" t="s">
        <v>47</v>
      </c>
      <c r="B32" s="134">
        <v>0</v>
      </c>
      <c r="C32" s="134">
        <v>0</v>
      </c>
      <c r="D32" s="134">
        <v>0</v>
      </c>
      <c r="E32" s="134">
        <v>0</v>
      </c>
      <c r="F32" s="134">
        <v>0</v>
      </c>
      <c r="G32" s="134">
        <v>0</v>
      </c>
      <c r="H32" s="135">
        <v>0</v>
      </c>
      <c r="I32" s="134">
        <v>0</v>
      </c>
      <c r="J32" s="134">
        <v>0</v>
      </c>
      <c r="K32" s="134">
        <v>0</v>
      </c>
      <c r="L32" s="134">
        <v>0</v>
      </c>
      <c r="M32" s="134">
        <v>0</v>
      </c>
      <c r="N32" s="134">
        <v>0</v>
      </c>
      <c r="O32" s="134">
        <v>0</v>
      </c>
      <c r="P32" s="134">
        <v>0</v>
      </c>
      <c r="Q32" s="134">
        <v>0</v>
      </c>
      <c r="R32" s="135">
        <v>0</v>
      </c>
      <c r="S32" s="126">
        <v>0</v>
      </c>
      <c r="T32" s="126">
        <v>0</v>
      </c>
      <c r="U32" s="126">
        <v>23</v>
      </c>
      <c r="V32" s="126">
        <v>39</v>
      </c>
      <c r="W32" s="126">
        <v>39</v>
      </c>
      <c r="X32" s="126">
        <v>39</v>
      </c>
      <c r="Y32" s="126">
        <v>39</v>
      </c>
      <c r="Z32" s="126">
        <v>38</v>
      </c>
      <c r="AA32" s="126">
        <v>38</v>
      </c>
      <c r="AB32" s="126">
        <v>38</v>
      </c>
      <c r="AC32" s="126">
        <v>38</v>
      </c>
      <c r="AD32" s="126">
        <v>38</v>
      </c>
      <c r="AE32" s="127">
        <v>38</v>
      </c>
      <c r="AF32" s="126">
        <v>38</v>
      </c>
      <c r="AG32" s="126">
        <v>38</v>
      </c>
      <c r="AH32" s="126">
        <v>38</v>
      </c>
      <c r="AI32" s="126">
        <v>38</v>
      </c>
      <c r="AJ32" s="142">
        <v>38</v>
      </c>
      <c r="AK32" s="142">
        <v>38</v>
      </c>
      <c r="AL32" s="142">
        <v>38</v>
      </c>
      <c r="AM32" s="143">
        <v>38</v>
      </c>
      <c r="AN32" s="142">
        <v>38</v>
      </c>
      <c r="AO32" s="142">
        <v>38</v>
      </c>
      <c r="AP32" s="142">
        <v>38</v>
      </c>
      <c r="AQ32" s="142">
        <v>38</v>
      </c>
      <c r="AR32" s="142">
        <v>38</v>
      </c>
      <c r="AS32" s="142">
        <v>38</v>
      </c>
      <c r="AT32" s="142">
        <v>38</v>
      </c>
      <c r="AU32" s="142">
        <v>38</v>
      </c>
      <c r="AV32" s="142">
        <v>38</v>
      </c>
      <c r="AW32" s="142">
        <v>38</v>
      </c>
      <c r="AX32" s="142">
        <v>38</v>
      </c>
      <c r="AY32" s="142">
        <v>38</v>
      </c>
      <c r="AZ32" s="148">
        <v>38</v>
      </c>
      <c r="BA32" s="148">
        <v>38</v>
      </c>
      <c r="BB32" s="148">
        <v>38</v>
      </c>
      <c r="BC32" s="148">
        <v>38</v>
      </c>
      <c r="BD32" s="149">
        <v>38</v>
      </c>
      <c r="BE32" s="148">
        <v>38</v>
      </c>
      <c r="BF32" s="148">
        <v>38</v>
      </c>
      <c r="BG32" s="148">
        <v>38</v>
      </c>
      <c r="BH32" s="148">
        <v>38</v>
      </c>
      <c r="BI32" s="148">
        <v>38</v>
      </c>
      <c r="BJ32" s="148">
        <v>38</v>
      </c>
      <c r="BK32" s="148">
        <v>38</v>
      </c>
      <c r="BL32" s="148">
        <v>38</v>
      </c>
      <c r="BM32" s="148">
        <v>38</v>
      </c>
      <c r="BN32" s="148">
        <v>38</v>
      </c>
      <c r="BO32" s="148">
        <v>38</v>
      </c>
      <c r="BP32" s="148">
        <v>38</v>
      </c>
      <c r="BQ32" s="155">
        <v>38</v>
      </c>
      <c r="BR32" s="155">
        <v>38</v>
      </c>
      <c r="BS32" s="155">
        <v>38</v>
      </c>
      <c r="BT32" s="155">
        <v>38</v>
      </c>
      <c r="BU32" s="155">
        <v>38</v>
      </c>
      <c r="BV32" s="155">
        <v>38</v>
      </c>
      <c r="BW32" s="156">
        <v>38</v>
      </c>
      <c r="BX32" s="155">
        <v>44</v>
      </c>
      <c r="BY32" s="156">
        <v>48</v>
      </c>
      <c r="BZ32" s="156">
        <v>48</v>
      </c>
      <c r="CA32" s="156">
        <v>48</v>
      </c>
      <c r="CB32" s="156">
        <v>48</v>
      </c>
      <c r="CC32" s="156">
        <v>48</v>
      </c>
      <c r="CD32" s="156">
        <v>48</v>
      </c>
      <c r="CE32" s="156">
        <v>48</v>
      </c>
      <c r="CF32" s="156">
        <v>36</v>
      </c>
      <c r="CG32" s="155">
        <v>36</v>
      </c>
      <c r="CH32" s="164">
        <v>36</v>
      </c>
      <c r="CI32" s="164">
        <v>36</v>
      </c>
      <c r="CJ32" s="164">
        <v>36</v>
      </c>
      <c r="CK32" s="164">
        <v>36</v>
      </c>
      <c r="CL32" s="164">
        <v>36</v>
      </c>
      <c r="CM32" s="164">
        <v>36</v>
      </c>
      <c r="CN32" s="164">
        <v>8</v>
      </c>
      <c r="CO32" s="164">
        <v>8</v>
      </c>
      <c r="CP32" s="164">
        <v>8</v>
      </c>
      <c r="CQ32" s="164">
        <v>8</v>
      </c>
      <c r="CR32" s="164">
        <v>0</v>
      </c>
      <c r="CS32" s="164">
        <v>0</v>
      </c>
      <c r="CT32" s="169">
        <v>624.20000000000005</v>
      </c>
    </row>
    <row r="33" spans="1:98" ht="12.75" customHeight="1" x14ac:dyDescent="0.2">
      <c r="A33" s="136" t="s">
        <v>48</v>
      </c>
      <c r="B33" s="134">
        <v>0</v>
      </c>
      <c r="C33" s="134">
        <v>0</v>
      </c>
      <c r="D33" s="134">
        <v>0</v>
      </c>
      <c r="E33" s="134">
        <v>0</v>
      </c>
      <c r="F33" s="134">
        <v>0</v>
      </c>
      <c r="G33" s="134">
        <v>0</v>
      </c>
      <c r="H33" s="135">
        <v>0</v>
      </c>
      <c r="I33" s="134">
        <v>0</v>
      </c>
      <c r="J33" s="134">
        <v>0</v>
      </c>
      <c r="K33" s="134">
        <v>0</v>
      </c>
      <c r="L33" s="134">
        <v>0</v>
      </c>
      <c r="M33" s="134">
        <v>0</v>
      </c>
      <c r="N33" s="134">
        <v>0</v>
      </c>
      <c r="O33" s="134">
        <v>0</v>
      </c>
      <c r="P33" s="134">
        <v>0</v>
      </c>
      <c r="Q33" s="134">
        <v>0</v>
      </c>
      <c r="R33" s="135">
        <v>0</v>
      </c>
      <c r="S33" s="126">
        <v>24</v>
      </c>
      <c r="T33" s="126">
        <v>24</v>
      </c>
      <c r="U33" s="126">
        <v>42</v>
      </c>
      <c r="V33" s="126">
        <v>42</v>
      </c>
      <c r="W33" s="126">
        <v>42</v>
      </c>
      <c r="X33" s="126">
        <v>42</v>
      </c>
      <c r="Y33" s="126">
        <v>42</v>
      </c>
      <c r="Z33" s="126">
        <v>42</v>
      </c>
      <c r="AA33" s="126">
        <v>43</v>
      </c>
      <c r="AB33" s="126">
        <v>43</v>
      </c>
      <c r="AC33" s="126">
        <v>42</v>
      </c>
      <c r="AD33" s="126">
        <v>42</v>
      </c>
      <c r="AE33" s="127">
        <v>42</v>
      </c>
      <c r="AF33" s="126">
        <v>42</v>
      </c>
      <c r="AG33" s="126">
        <v>42</v>
      </c>
      <c r="AH33" s="126">
        <v>41</v>
      </c>
      <c r="AI33" s="126">
        <v>42</v>
      </c>
      <c r="AJ33" s="142">
        <v>42</v>
      </c>
      <c r="AK33" s="142">
        <v>42</v>
      </c>
      <c r="AL33" s="142">
        <v>43</v>
      </c>
      <c r="AM33" s="143">
        <v>42</v>
      </c>
      <c r="AN33" s="142">
        <v>42</v>
      </c>
      <c r="AO33" s="142">
        <v>42</v>
      </c>
      <c r="AP33" s="142">
        <v>42</v>
      </c>
      <c r="AQ33" s="142">
        <v>43</v>
      </c>
      <c r="AR33" s="142">
        <v>42</v>
      </c>
      <c r="AS33" s="142">
        <v>42</v>
      </c>
      <c r="AT33" s="142">
        <v>43</v>
      </c>
      <c r="AU33" s="142">
        <v>42</v>
      </c>
      <c r="AV33" s="142">
        <v>42</v>
      </c>
      <c r="AW33" s="142">
        <v>42</v>
      </c>
      <c r="AX33" s="142">
        <v>42</v>
      </c>
      <c r="AY33" s="142">
        <v>42</v>
      </c>
      <c r="AZ33" s="148">
        <v>42</v>
      </c>
      <c r="BA33" s="148">
        <v>42</v>
      </c>
      <c r="BB33" s="148">
        <v>42</v>
      </c>
      <c r="BC33" s="148">
        <v>42</v>
      </c>
      <c r="BD33" s="149">
        <v>42</v>
      </c>
      <c r="BE33" s="148">
        <v>42</v>
      </c>
      <c r="BF33" s="148">
        <v>42</v>
      </c>
      <c r="BG33" s="148">
        <v>42</v>
      </c>
      <c r="BH33" s="148">
        <v>42</v>
      </c>
      <c r="BI33" s="148">
        <v>42</v>
      </c>
      <c r="BJ33" s="148">
        <v>42</v>
      </c>
      <c r="BK33" s="148">
        <v>42</v>
      </c>
      <c r="BL33" s="148">
        <v>42</v>
      </c>
      <c r="BM33" s="148">
        <v>42</v>
      </c>
      <c r="BN33" s="148">
        <v>42</v>
      </c>
      <c r="BO33" s="148">
        <v>42</v>
      </c>
      <c r="BP33" s="148">
        <v>42</v>
      </c>
      <c r="BQ33" s="155">
        <v>42</v>
      </c>
      <c r="BR33" s="155">
        <v>42</v>
      </c>
      <c r="BS33" s="155">
        <v>42</v>
      </c>
      <c r="BT33" s="155">
        <v>42</v>
      </c>
      <c r="BU33" s="155">
        <v>42</v>
      </c>
      <c r="BV33" s="155">
        <v>42</v>
      </c>
      <c r="BW33" s="156">
        <v>42</v>
      </c>
      <c r="BX33" s="155">
        <v>42</v>
      </c>
      <c r="BY33" s="156">
        <v>42</v>
      </c>
      <c r="BZ33" s="156">
        <v>42</v>
      </c>
      <c r="CA33" s="156">
        <v>42</v>
      </c>
      <c r="CB33" s="156">
        <v>42</v>
      </c>
      <c r="CC33" s="156">
        <v>42</v>
      </c>
      <c r="CD33" s="156">
        <v>42</v>
      </c>
      <c r="CE33" s="156">
        <v>42</v>
      </c>
      <c r="CF33" s="156">
        <v>42</v>
      </c>
      <c r="CG33" s="155">
        <v>42</v>
      </c>
      <c r="CH33" s="164">
        <v>42</v>
      </c>
      <c r="CI33" s="164">
        <v>42</v>
      </c>
      <c r="CJ33" s="164">
        <v>42</v>
      </c>
      <c r="CK33" s="164">
        <v>42</v>
      </c>
      <c r="CL33" s="164">
        <v>42</v>
      </c>
      <c r="CM33" s="164">
        <v>42</v>
      </c>
      <c r="CN33" s="164">
        <v>33</v>
      </c>
      <c r="CO33" s="164">
        <v>0</v>
      </c>
      <c r="CP33" s="164">
        <v>0</v>
      </c>
      <c r="CQ33" s="164">
        <v>0</v>
      </c>
      <c r="CR33" s="1173" t="s">
        <v>134</v>
      </c>
      <c r="CS33" s="1174"/>
      <c r="CT33" s="169">
        <v>783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4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4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133" t="s">
        <v>49</v>
      </c>
      <c r="B36" s="134">
        <v>0</v>
      </c>
      <c r="C36" s="134">
        <v>0</v>
      </c>
      <c r="D36" s="134">
        <v>0</v>
      </c>
      <c r="E36" s="134">
        <v>0</v>
      </c>
      <c r="F36" s="134">
        <v>0</v>
      </c>
      <c r="G36" s="134">
        <v>0</v>
      </c>
      <c r="H36" s="135">
        <v>0</v>
      </c>
      <c r="I36" s="134">
        <v>0</v>
      </c>
      <c r="J36" s="134">
        <v>0</v>
      </c>
      <c r="K36" s="134">
        <v>0</v>
      </c>
      <c r="L36" s="134">
        <v>0</v>
      </c>
      <c r="M36" s="134">
        <v>0</v>
      </c>
      <c r="N36" s="134">
        <v>0</v>
      </c>
      <c r="O36" s="134">
        <v>0</v>
      </c>
      <c r="P36" s="134">
        <v>0</v>
      </c>
      <c r="Q36" s="134">
        <v>0</v>
      </c>
      <c r="R36" s="135">
        <v>0</v>
      </c>
      <c r="S36" s="126">
        <v>0</v>
      </c>
      <c r="T36" s="126">
        <v>0</v>
      </c>
      <c r="U36" s="126">
        <v>0</v>
      </c>
      <c r="V36" s="126">
        <v>0</v>
      </c>
      <c r="W36" s="126">
        <v>0</v>
      </c>
      <c r="X36" s="126">
        <v>0</v>
      </c>
      <c r="Y36" s="126">
        <v>0</v>
      </c>
      <c r="Z36" s="126">
        <v>0</v>
      </c>
      <c r="AA36" s="126">
        <v>0</v>
      </c>
      <c r="AB36" s="126">
        <v>1</v>
      </c>
      <c r="AC36" s="126">
        <v>2</v>
      </c>
      <c r="AD36" s="126">
        <v>3</v>
      </c>
      <c r="AE36" s="127">
        <v>6</v>
      </c>
      <c r="AF36" s="126">
        <v>8</v>
      </c>
      <c r="AG36" s="126">
        <v>10</v>
      </c>
      <c r="AH36" s="126">
        <v>11</v>
      </c>
      <c r="AI36" s="126">
        <v>13</v>
      </c>
      <c r="AJ36" s="142">
        <v>16</v>
      </c>
      <c r="AK36" s="142">
        <v>16</v>
      </c>
      <c r="AL36" s="142">
        <v>13</v>
      </c>
      <c r="AM36" s="143">
        <v>19</v>
      </c>
      <c r="AN36" s="142">
        <v>13</v>
      </c>
      <c r="AO36" s="142">
        <v>14</v>
      </c>
      <c r="AP36" s="142">
        <v>27</v>
      </c>
      <c r="AQ36" s="142">
        <v>20</v>
      </c>
      <c r="AR36" s="142">
        <v>9</v>
      </c>
      <c r="AS36" s="142">
        <v>27</v>
      </c>
      <c r="AT36" s="142">
        <v>28</v>
      </c>
      <c r="AU36" s="142">
        <v>16</v>
      </c>
      <c r="AV36" s="142">
        <v>19</v>
      </c>
      <c r="AW36" s="142">
        <v>14</v>
      </c>
      <c r="AX36" s="142">
        <v>14</v>
      </c>
      <c r="AY36" s="142">
        <v>16</v>
      </c>
      <c r="AZ36" s="148">
        <v>27</v>
      </c>
      <c r="BA36" s="148">
        <v>26</v>
      </c>
      <c r="BB36" s="148">
        <v>27</v>
      </c>
      <c r="BC36" s="148">
        <v>25</v>
      </c>
      <c r="BD36" s="149">
        <v>21</v>
      </c>
      <c r="BE36" s="148">
        <v>13</v>
      </c>
      <c r="BF36" s="148">
        <v>19</v>
      </c>
      <c r="BG36" s="148">
        <v>16</v>
      </c>
      <c r="BH36" s="148">
        <v>22</v>
      </c>
      <c r="BI36" s="148">
        <v>21</v>
      </c>
      <c r="BJ36" s="148">
        <v>20</v>
      </c>
      <c r="BK36" s="148">
        <v>18</v>
      </c>
      <c r="BL36" s="148">
        <v>16</v>
      </c>
      <c r="BM36" s="148">
        <v>15</v>
      </c>
      <c r="BN36" s="148">
        <v>13</v>
      </c>
      <c r="BO36" s="148">
        <v>7</v>
      </c>
      <c r="BP36" s="148">
        <v>5</v>
      </c>
      <c r="BQ36" s="155">
        <v>5</v>
      </c>
      <c r="BR36" s="155">
        <v>5</v>
      </c>
      <c r="BS36" s="155">
        <v>3</v>
      </c>
      <c r="BT36" s="155">
        <v>2</v>
      </c>
      <c r="BU36" s="155">
        <v>0</v>
      </c>
      <c r="BV36" s="155">
        <v>0</v>
      </c>
      <c r="BW36" s="156">
        <v>0</v>
      </c>
      <c r="BX36" s="155">
        <v>0</v>
      </c>
      <c r="BY36" s="155">
        <v>0</v>
      </c>
      <c r="BZ36" s="155">
        <v>0</v>
      </c>
      <c r="CA36" s="155">
        <v>0</v>
      </c>
      <c r="CB36" s="155">
        <v>0</v>
      </c>
      <c r="CC36" s="155">
        <v>0</v>
      </c>
      <c r="CD36" s="155">
        <v>0</v>
      </c>
      <c r="CE36" s="155">
        <v>0</v>
      </c>
      <c r="CF36" s="155">
        <v>0</v>
      </c>
      <c r="CG36" s="155">
        <v>0</v>
      </c>
      <c r="CH36" s="164">
        <v>0</v>
      </c>
      <c r="CI36" s="164">
        <v>0</v>
      </c>
      <c r="CJ36" s="164">
        <v>0</v>
      </c>
      <c r="CK36" s="164">
        <v>0</v>
      </c>
      <c r="CL36" s="164">
        <v>0</v>
      </c>
      <c r="CM36" s="164">
        <v>0</v>
      </c>
      <c r="CN36" s="164">
        <v>0</v>
      </c>
      <c r="CO36" s="164">
        <v>0</v>
      </c>
      <c r="CP36" s="164">
        <v>0</v>
      </c>
      <c r="CQ36" s="164">
        <v>0</v>
      </c>
      <c r="CR36" s="164">
        <v>0</v>
      </c>
      <c r="CS36" s="164">
        <v>0</v>
      </c>
      <c r="CT36" s="169">
        <v>164.2</v>
      </c>
    </row>
    <row r="37" spans="1:98" x14ac:dyDescent="0.2">
      <c r="A37" s="136" t="s">
        <v>50</v>
      </c>
      <c r="B37" s="134">
        <v>2</v>
      </c>
      <c r="C37" s="134">
        <v>2</v>
      </c>
      <c r="D37" s="134">
        <v>2</v>
      </c>
      <c r="E37" s="134">
        <v>3</v>
      </c>
      <c r="F37" s="134">
        <v>4</v>
      </c>
      <c r="G37" s="134">
        <v>3</v>
      </c>
      <c r="H37" s="135">
        <v>3</v>
      </c>
      <c r="I37" s="134">
        <v>4</v>
      </c>
      <c r="J37" s="134">
        <v>4</v>
      </c>
      <c r="K37" s="134">
        <v>3</v>
      </c>
      <c r="L37" s="134">
        <v>3</v>
      </c>
      <c r="M37" s="134">
        <v>3</v>
      </c>
      <c r="N37" s="134">
        <v>4</v>
      </c>
      <c r="O37" s="134">
        <v>3</v>
      </c>
      <c r="P37" s="134">
        <v>2</v>
      </c>
      <c r="Q37" s="134">
        <v>0</v>
      </c>
      <c r="R37" s="135">
        <v>0</v>
      </c>
      <c r="S37" s="126">
        <v>0</v>
      </c>
      <c r="T37" s="126">
        <v>0</v>
      </c>
      <c r="U37" s="126">
        <v>0</v>
      </c>
      <c r="V37" s="126">
        <v>0</v>
      </c>
      <c r="W37" s="126">
        <v>0</v>
      </c>
      <c r="X37" s="126">
        <v>0</v>
      </c>
      <c r="Y37" s="126">
        <v>0</v>
      </c>
      <c r="Z37" s="126">
        <v>0</v>
      </c>
      <c r="AA37" s="126">
        <v>0</v>
      </c>
      <c r="AB37" s="126">
        <v>0</v>
      </c>
      <c r="AC37" s="126">
        <v>0</v>
      </c>
      <c r="AD37" s="126">
        <v>0</v>
      </c>
      <c r="AE37" s="127">
        <v>0</v>
      </c>
      <c r="AF37" s="126">
        <v>0</v>
      </c>
      <c r="AG37" s="126">
        <v>0</v>
      </c>
      <c r="AH37" s="126">
        <v>0</v>
      </c>
      <c r="AI37" s="126">
        <v>0</v>
      </c>
      <c r="AJ37" s="142">
        <v>0</v>
      </c>
      <c r="AK37" s="142">
        <v>0</v>
      </c>
      <c r="AL37" s="142">
        <v>0</v>
      </c>
      <c r="AM37" s="143">
        <v>0</v>
      </c>
      <c r="AN37" s="142">
        <v>0</v>
      </c>
      <c r="AO37" s="142">
        <v>0</v>
      </c>
      <c r="AP37" s="142">
        <v>0</v>
      </c>
      <c r="AQ37" s="142">
        <v>0</v>
      </c>
      <c r="AR37" s="142">
        <v>0</v>
      </c>
      <c r="AS37" s="142">
        <v>0</v>
      </c>
      <c r="AT37" s="142">
        <v>0</v>
      </c>
      <c r="AU37" s="142">
        <v>0</v>
      </c>
      <c r="AV37" s="142">
        <v>0</v>
      </c>
      <c r="AW37" s="142">
        <v>0</v>
      </c>
      <c r="AX37" s="142">
        <v>1</v>
      </c>
      <c r="AY37" s="142">
        <v>1</v>
      </c>
      <c r="AZ37" s="148">
        <v>1</v>
      </c>
      <c r="BA37" s="148">
        <v>2</v>
      </c>
      <c r="BB37" s="148">
        <v>3</v>
      </c>
      <c r="BC37" s="148">
        <v>3</v>
      </c>
      <c r="BD37" s="149">
        <v>3</v>
      </c>
      <c r="BE37" s="148">
        <v>6</v>
      </c>
      <c r="BF37" s="148">
        <v>8</v>
      </c>
      <c r="BG37" s="148">
        <v>9</v>
      </c>
      <c r="BH37" s="148">
        <v>7</v>
      </c>
      <c r="BI37" s="148">
        <v>6</v>
      </c>
      <c r="BJ37" s="148">
        <v>5</v>
      </c>
      <c r="BK37" s="148">
        <v>4</v>
      </c>
      <c r="BL37" s="148">
        <v>4</v>
      </c>
      <c r="BM37" s="148">
        <v>4</v>
      </c>
      <c r="BN37" s="148">
        <v>4</v>
      </c>
      <c r="BO37" s="148">
        <v>4</v>
      </c>
      <c r="BP37" s="148">
        <v>3</v>
      </c>
      <c r="BQ37" s="155">
        <v>3</v>
      </c>
      <c r="BR37" s="155">
        <v>3</v>
      </c>
      <c r="BS37" s="155">
        <v>3</v>
      </c>
      <c r="BT37" s="155">
        <v>2</v>
      </c>
      <c r="BU37" s="155">
        <v>2</v>
      </c>
      <c r="BV37" s="155">
        <v>3</v>
      </c>
      <c r="BW37" s="156">
        <v>2</v>
      </c>
      <c r="BX37" s="155">
        <v>1</v>
      </c>
      <c r="BY37" s="155">
        <v>1</v>
      </c>
      <c r="BZ37" s="155">
        <v>3</v>
      </c>
      <c r="CA37" s="155">
        <v>5</v>
      </c>
      <c r="CB37" s="155">
        <v>5</v>
      </c>
      <c r="CC37" s="155">
        <v>5</v>
      </c>
      <c r="CD37" s="155">
        <v>5</v>
      </c>
      <c r="CE37" s="155">
        <v>5</v>
      </c>
      <c r="CF37" s="155">
        <v>6</v>
      </c>
      <c r="CG37" s="155">
        <v>7</v>
      </c>
      <c r="CH37" s="164">
        <v>8</v>
      </c>
      <c r="CI37" s="164">
        <v>7</v>
      </c>
      <c r="CJ37" s="164">
        <v>8</v>
      </c>
      <c r="CK37" s="164">
        <v>8</v>
      </c>
      <c r="CL37" s="164">
        <v>6</v>
      </c>
      <c r="CM37" s="164">
        <v>6</v>
      </c>
      <c r="CN37" s="164">
        <v>6</v>
      </c>
      <c r="CO37" s="164">
        <v>6</v>
      </c>
      <c r="CP37" s="164">
        <v>7</v>
      </c>
      <c r="CQ37" s="164">
        <v>7</v>
      </c>
      <c r="CR37" s="164">
        <v>6</v>
      </c>
      <c r="CS37" s="164">
        <v>5</v>
      </c>
      <c r="CT37" s="169">
        <v>150.5</v>
      </c>
    </row>
    <row r="38" spans="1:98" x14ac:dyDescent="0.2">
      <c r="A38" s="136" t="s">
        <v>51</v>
      </c>
      <c r="B38" s="134">
        <v>-1</v>
      </c>
      <c r="C38" s="134">
        <v>-1</v>
      </c>
      <c r="D38" s="134">
        <v>-2</v>
      </c>
      <c r="E38" s="134">
        <v>-2</v>
      </c>
      <c r="F38" s="134">
        <v>-2</v>
      </c>
      <c r="G38" s="134">
        <v>-2</v>
      </c>
      <c r="H38" s="135">
        <v>-2</v>
      </c>
      <c r="I38" s="134">
        <v>1</v>
      </c>
      <c r="J38" s="134">
        <v>0</v>
      </c>
      <c r="K38" s="134">
        <v>0</v>
      </c>
      <c r="L38" s="134">
        <v>0</v>
      </c>
      <c r="M38" s="134">
        <v>0</v>
      </c>
      <c r="N38" s="134">
        <v>0</v>
      </c>
      <c r="O38" s="134">
        <v>0</v>
      </c>
      <c r="P38" s="134">
        <v>0</v>
      </c>
      <c r="Q38" s="134">
        <v>0</v>
      </c>
      <c r="R38" s="135">
        <v>1</v>
      </c>
      <c r="S38" s="126">
        <v>-1</v>
      </c>
      <c r="T38" s="126">
        <v>-1</v>
      </c>
      <c r="U38" s="126">
        <v>-1</v>
      </c>
      <c r="V38" s="126">
        <v>-1</v>
      </c>
      <c r="W38" s="126">
        <v>-1</v>
      </c>
      <c r="X38" s="126">
        <v>-3</v>
      </c>
      <c r="Y38" s="126">
        <v>-3</v>
      </c>
      <c r="Z38" s="126">
        <v>-3</v>
      </c>
      <c r="AA38" s="126">
        <v>-3</v>
      </c>
      <c r="AB38" s="126">
        <v>-3</v>
      </c>
      <c r="AC38" s="126">
        <v>-3</v>
      </c>
      <c r="AD38" s="126">
        <v>-2</v>
      </c>
      <c r="AE38" s="127">
        <v>-2</v>
      </c>
      <c r="AF38" s="126">
        <v>-2</v>
      </c>
      <c r="AG38" s="126">
        <v>-1</v>
      </c>
      <c r="AH38" s="126">
        <v>-1</v>
      </c>
      <c r="AI38" s="126">
        <v>-2</v>
      </c>
      <c r="AJ38" s="142">
        <v>-2</v>
      </c>
      <c r="AK38" s="142">
        <v>-2</v>
      </c>
      <c r="AL38" s="142">
        <v>-2</v>
      </c>
      <c r="AM38" s="143">
        <v>-2</v>
      </c>
      <c r="AN38" s="142">
        <v>-2</v>
      </c>
      <c r="AO38" s="142">
        <v>-2</v>
      </c>
      <c r="AP38" s="142">
        <v>-2</v>
      </c>
      <c r="AQ38" s="142">
        <v>-3</v>
      </c>
      <c r="AR38" s="142">
        <v>-3</v>
      </c>
      <c r="AS38" s="142">
        <v>-3</v>
      </c>
      <c r="AT38" s="142">
        <v>-3</v>
      </c>
      <c r="AU38" s="142">
        <v>-3</v>
      </c>
      <c r="AV38" s="142">
        <v>-3</v>
      </c>
      <c r="AW38" s="142">
        <v>-2</v>
      </c>
      <c r="AX38" s="142">
        <v>-2</v>
      </c>
      <c r="AY38" s="142">
        <v>-2</v>
      </c>
      <c r="AZ38" s="148">
        <v>-2</v>
      </c>
      <c r="BA38" s="148">
        <v>-1</v>
      </c>
      <c r="BB38" s="148">
        <v>-3</v>
      </c>
      <c r="BC38" s="148">
        <v>-2</v>
      </c>
      <c r="BD38" s="149">
        <v>-2</v>
      </c>
      <c r="BE38" s="148">
        <v>-3</v>
      </c>
      <c r="BF38" s="148">
        <v>-2</v>
      </c>
      <c r="BG38" s="148">
        <v>-3</v>
      </c>
      <c r="BH38" s="148">
        <v>-2</v>
      </c>
      <c r="BI38" s="148">
        <v>-3</v>
      </c>
      <c r="BJ38" s="148">
        <v>-3</v>
      </c>
      <c r="BK38" s="148">
        <v>-3</v>
      </c>
      <c r="BL38" s="148">
        <v>-3</v>
      </c>
      <c r="BM38" s="148">
        <v>-3</v>
      </c>
      <c r="BN38" s="148">
        <v>-3</v>
      </c>
      <c r="BO38" s="148">
        <v>-3</v>
      </c>
      <c r="BP38" s="148">
        <v>-3</v>
      </c>
      <c r="BQ38" s="155">
        <v>-3</v>
      </c>
      <c r="BR38" s="155">
        <v>-2</v>
      </c>
      <c r="BS38" s="155">
        <v>-2</v>
      </c>
      <c r="BT38" s="155">
        <v>-2</v>
      </c>
      <c r="BU38" s="155">
        <v>-3</v>
      </c>
      <c r="BV38" s="155">
        <v>27</v>
      </c>
      <c r="BW38" s="156">
        <v>27</v>
      </c>
      <c r="BX38" s="155">
        <v>27</v>
      </c>
      <c r="BY38" s="156">
        <v>27</v>
      </c>
      <c r="BZ38" s="156">
        <v>27</v>
      </c>
      <c r="CA38" s="156">
        <v>27</v>
      </c>
      <c r="CB38" s="156">
        <v>27</v>
      </c>
      <c r="CC38" s="156">
        <v>27</v>
      </c>
      <c r="CD38" s="156">
        <v>27</v>
      </c>
      <c r="CE38" s="156">
        <v>27</v>
      </c>
      <c r="CF38" s="156">
        <v>27</v>
      </c>
      <c r="CG38" s="155">
        <v>27</v>
      </c>
      <c r="CH38" s="164">
        <v>27</v>
      </c>
      <c r="CI38" s="164">
        <v>27</v>
      </c>
      <c r="CJ38" s="164">
        <v>27</v>
      </c>
      <c r="CK38" s="164">
        <v>27</v>
      </c>
      <c r="CL38" s="164">
        <v>27</v>
      </c>
      <c r="CM38" s="164">
        <v>-1</v>
      </c>
      <c r="CN38" s="164">
        <v>-1</v>
      </c>
      <c r="CO38" s="164">
        <v>-1</v>
      </c>
      <c r="CP38" s="164">
        <v>-1</v>
      </c>
      <c r="CQ38" s="164">
        <v>-2</v>
      </c>
      <c r="CR38" s="164">
        <v>-2</v>
      </c>
      <c r="CS38" s="164">
        <v>-2</v>
      </c>
      <c r="CT38" s="168"/>
    </row>
    <row r="39" spans="1:98" x14ac:dyDescent="0.2">
      <c r="A39" s="136" t="s">
        <v>52</v>
      </c>
      <c r="B39" s="137">
        <v>1549</v>
      </c>
      <c r="C39" s="137">
        <v>1520</v>
      </c>
      <c r="D39" s="137">
        <v>1500</v>
      </c>
      <c r="E39" s="137">
        <v>1480</v>
      </c>
      <c r="F39" s="138">
        <v>1476</v>
      </c>
      <c r="G39" s="138">
        <v>1452</v>
      </c>
      <c r="H39" s="138">
        <v>1439</v>
      </c>
      <c r="I39" s="138">
        <v>1418</v>
      </c>
      <c r="J39" s="138">
        <v>1407</v>
      </c>
      <c r="K39" s="138">
        <v>1399</v>
      </c>
      <c r="L39" s="138">
        <v>1404</v>
      </c>
      <c r="M39" s="138">
        <v>1392</v>
      </c>
      <c r="N39" s="138">
        <v>1391</v>
      </c>
      <c r="O39" s="138">
        <v>1398</v>
      </c>
      <c r="P39" s="138">
        <v>1405</v>
      </c>
      <c r="Q39" s="138">
        <v>1421</v>
      </c>
      <c r="R39" s="139">
        <v>1476</v>
      </c>
      <c r="S39" s="128">
        <v>1532</v>
      </c>
      <c r="T39" s="128">
        <v>1630</v>
      </c>
      <c r="U39" s="128">
        <v>1741</v>
      </c>
      <c r="V39" s="128">
        <v>1870</v>
      </c>
      <c r="W39" s="128">
        <v>1982</v>
      </c>
      <c r="X39" s="128">
        <v>2036</v>
      </c>
      <c r="Y39" s="128">
        <v>2038</v>
      </c>
      <c r="Z39" s="128">
        <v>2045</v>
      </c>
      <c r="AA39" s="128">
        <v>1981</v>
      </c>
      <c r="AB39" s="128">
        <v>1890</v>
      </c>
      <c r="AC39" s="128">
        <v>1781</v>
      </c>
      <c r="AD39" s="128">
        <v>1728</v>
      </c>
      <c r="AE39" s="128">
        <v>1745</v>
      </c>
      <c r="AF39" s="128">
        <v>1776</v>
      </c>
      <c r="AG39" s="128">
        <v>1815</v>
      </c>
      <c r="AH39" s="128">
        <v>1884</v>
      </c>
      <c r="AI39" s="129">
        <v>1954</v>
      </c>
      <c r="AJ39" s="145">
        <v>2021</v>
      </c>
      <c r="AK39" s="145">
        <v>2052</v>
      </c>
      <c r="AL39" s="145">
        <v>2065</v>
      </c>
      <c r="AM39" s="145">
        <v>2102</v>
      </c>
      <c r="AN39" s="145">
        <v>2114</v>
      </c>
      <c r="AO39" s="145">
        <v>2095</v>
      </c>
      <c r="AP39" s="144">
        <v>2096</v>
      </c>
      <c r="AQ39" s="144">
        <v>2114</v>
      </c>
      <c r="AR39" s="144">
        <v>2151</v>
      </c>
      <c r="AS39" s="144">
        <v>2180</v>
      </c>
      <c r="AT39" s="144">
        <v>2195</v>
      </c>
      <c r="AU39" s="145">
        <v>2204</v>
      </c>
      <c r="AV39" s="144">
        <v>2219</v>
      </c>
      <c r="AW39" s="144">
        <v>2211</v>
      </c>
      <c r="AX39" s="144">
        <v>2204</v>
      </c>
      <c r="AY39" s="146">
        <v>2195</v>
      </c>
      <c r="AZ39" s="150">
        <v>2155</v>
      </c>
      <c r="BA39" s="150">
        <v>2092</v>
      </c>
      <c r="BB39" s="151">
        <v>2121</v>
      </c>
      <c r="BC39" s="151">
        <v>2119</v>
      </c>
      <c r="BD39" s="151">
        <v>2124</v>
      </c>
      <c r="BE39" s="151">
        <v>2147</v>
      </c>
      <c r="BF39" s="151">
        <v>2180</v>
      </c>
      <c r="BG39" s="151">
        <v>2223</v>
      </c>
      <c r="BH39" s="151">
        <v>2238</v>
      </c>
      <c r="BI39" s="151">
        <v>2244</v>
      </c>
      <c r="BJ39" s="151">
        <v>2240</v>
      </c>
      <c r="BK39" s="151">
        <v>2264</v>
      </c>
      <c r="BL39" s="151">
        <v>2281</v>
      </c>
      <c r="BM39" s="151">
        <v>2293</v>
      </c>
      <c r="BN39" s="151">
        <v>2287</v>
      </c>
      <c r="BO39" s="151">
        <v>2279</v>
      </c>
      <c r="BP39" s="152">
        <v>2267</v>
      </c>
      <c r="BQ39" s="157">
        <v>2248</v>
      </c>
      <c r="BR39" s="157">
        <v>2227</v>
      </c>
      <c r="BS39" s="157">
        <v>2206</v>
      </c>
      <c r="BT39" s="157">
        <v>2176</v>
      </c>
      <c r="BU39" s="157">
        <v>2187</v>
      </c>
      <c r="BV39" s="157">
        <v>2298</v>
      </c>
      <c r="BW39" s="157">
        <v>2407</v>
      </c>
      <c r="BX39" s="157">
        <v>2579</v>
      </c>
      <c r="BY39" s="157">
        <v>2637</v>
      </c>
      <c r="BZ39" s="157">
        <v>2631</v>
      </c>
      <c r="CA39" s="157">
        <v>2602</v>
      </c>
      <c r="CB39" s="157">
        <v>2546</v>
      </c>
      <c r="CC39" s="157">
        <v>2491</v>
      </c>
      <c r="CD39" s="157">
        <v>2441</v>
      </c>
      <c r="CE39" s="157">
        <v>2398</v>
      </c>
      <c r="CF39" s="157">
        <v>2342</v>
      </c>
      <c r="CG39" s="158">
        <v>2273</v>
      </c>
      <c r="CH39" s="167">
        <v>2216</v>
      </c>
      <c r="CI39" s="167">
        <v>2152</v>
      </c>
      <c r="CJ39" s="167">
        <v>2095</v>
      </c>
      <c r="CK39" s="167">
        <v>2021</v>
      </c>
      <c r="CL39" s="166">
        <v>1941</v>
      </c>
      <c r="CM39" s="166">
        <v>1873</v>
      </c>
      <c r="CN39" s="166">
        <v>1792</v>
      </c>
      <c r="CO39" s="166">
        <v>1761</v>
      </c>
      <c r="CP39" s="166">
        <v>1715</v>
      </c>
      <c r="CQ39" s="167">
        <v>1680</v>
      </c>
      <c r="CR39" s="166">
        <v>1622</v>
      </c>
      <c r="CS39" s="166">
        <v>1569</v>
      </c>
      <c r="CT39" s="170">
        <v>47203.3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114" t="s">
        <v>0</v>
      </c>
      <c r="B41" s="114" t="s">
        <v>1</v>
      </c>
      <c r="C41" s="114" t="s">
        <v>2</v>
      </c>
      <c r="D41" s="114" t="s">
        <v>3</v>
      </c>
      <c r="E41" s="114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114" t="s">
        <v>9</v>
      </c>
      <c r="K41" s="3" t="s">
        <v>10</v>
      </c>
      <c r="L41" s="114" t="s">
        <v>11</v>
      </c>
      <c r="M41" s="114" t="s">
        <v>12</v>
      </c>
      <c r="N41" s="114" t="s">
        <v>13</v>
      </c>
      <c r="O41" s="3" t="s">
        <v>14</v>
      </c>
      <c r="P41" s="114" t="s">
        <v>15</v>
      </c>
      <c r="Q41" s="114" t="s">
        <v>16</v>
      </c>
      <c r="R41" s="3" t="s">
        <v>17</v>
      </c>
      <c r="S41" s="3" t="s">
        <v>54</v>
      </c>
      <c r="T41" s="114" t="s">
        <v>55</v>
      </c>
      <c r="U41" s="114" t="s">
        <v>56</v>
      </c>
      <c r="V41" s="114" t="s">
        <v>57</v>
      </c>
      <c r="W41" s="3" t="s">
        <v>58</v>
      </c>
      <c r="X41" s="114" t="s">
        <v>59</v>
      </c>
      <c r="Y41" s="114" t="s">
        <v>60</v>
      </c>
      <c r="Z41" s="114" t="s">
        <v>61</v>
      </c>
      <c r="AA41" s="3" t="s">
        <v>62</v>
      </c>
      <c r="AB41" s="114" t="s">
        <v>63</v>
      </c>
      <c r="AC41" s="114" t="s">
        <v>64</v>
      </c>
      <c r="AD41" s="114" t="s">
        <v>65</v>
      </c>
      <c r="AE41" s="3" t="s">
        <v>66</v>
      </c>
      <c r="AF41" s="114" t="s">
        <v>67</v>
      </c>
      <c r="AG41" s="114" t="s">
        <v>68</v>
      </c>
      <c r="AH41" s="114" t="s">
        <v>69</v>
      </c>
      <c r="AI41" s="3" t="s">
        <v>70</v>
      </c>
      <c r="AJ41" s="114" t="s">
        <v>71</v>
      </c>
      <c r="AK41" s="114" t="s">
        <v>72</v>
      </c>
      <c r="AL41" s="114" t="s">
        <v>73</v>
      </c>
      <c r="AM41" s="3" t="s">
        <v>74</v>
      </c>
      <c r="AN41" s="114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114" t="s">
        <v>132</v>
      </c>
      <c r="CT41" s="113" t="s">
        <v>133</v>
      </c>
    </row>
    <row r="42" spans="1:98" x14ac:dyDescent="0.2">
      <c r="A42" s="112" t="s">
        <v>135</v>
      </c>
      <c r="B42" s="1">
        <f>SUM(B17:B19)</f>
        <v>811</v>
      </c>
      <c r="C42" s="1">
        <f t="shared" ref="C42:BN42" si="0">SUM(C17:C19)</f>
        <v>811</v>
      </c>
      <c r="D42" s="1">
        <f t="shared" si="0"/>
        <v>808</v>
      </c>
      <c r="E42" s="1">
        <f t="shared" si="0"/>
        <v>811</v>
      </c>
      <c r="F42" s="1">
        <f t="shared" si="0"/>
        <v>812</v>
      </c>
      <c r="G42" s="1">
        <f t="shared" si="0"/>
        <v>811</v>
      </c>
      <c r="H42" s="1">
        <f t="shared" si="0"/>
        <v>810</v>
      </c>
      <c r="I42" s="1">
        <f t="shared" si="0"/>
        <v>807</v>
      </c>
      <c r="J42" s="1">
        <f t="shared" si="0"/>
        <v>812</v>
      </c>
      <c r="K42" s="1">
        <f t="shared" si="0"/>
        <v>813</v>
      </c>
      <c r="L42" s="1">
        <f t="shared" si="0"/>
        <v>812</v>
      </c>
      <c r="M42" s="1">
        <f t="shared" si="0"/>
        <v>812</v>
      </c>
      <c r="N42" s="1">
        <f t="shared" si="0"/>
        <v>810</v>
      </c>
      <c r="O42" s="1">
        <f t="shared" si="0"/>
        <v>812</v>
      </c>
      <c r="P42" s="1">
        <f t="shared" si="0"/>
        <v>813</v>
      </c>
      <c r="Q42" s="1">
        <f t="shared" si="0"/>
        <v>813</v>
      </c>
      <c r="R42" s="1">
        <f t="shared" si="0"/>
        <v>812</v>
      </c>
      <c r="S42" s="1">
        <f t="shared" si="0"/>
        <v>809</v>
      </c>
      <c r="T42" s="1">
        <f t="shared" si="0"/>
        <v>809</v>
      </c>
      <c r="U42" s="1">
        <f t="shared" si="0"/>
        <v>811</v>
      </c>
      <c r="V42" s="1">
        <f t="shared" si="0"/>
        <v>812</v>
      </c>
      <c r="W42" s="1">
        <f t="shared" si="0"/>
        <v>812</v>
      </c>
      <c r="X42" s="1">
        <f t="shared" si="0"/>
        <v>810</v>
      </c>
      <c r="Y42" s="1">
        <f t="shared" si="0"/>
        <v>809</v>
      </c>
      <c r="Z42" s="1">
        <f t="shared" si="0"/>
        <v>813</v>
      </c>
      <c r="AA42" s="1">
        <f t="shared" si="0"/>
        <v>811</v>
      </c>
      <c r="AB42" s="1">
        <f t="shared" si="0"/>
        <v>809</v>
      </c>
      <c r="AC42" s="1">
        <f t="shared" si="0"/>
        <v>811</v>
      </c>
      <c r="AD42" s="1">
        <f t="shared" si="0"/>
        <v>811</v>
      </c>
      <c r="AE42" s="1">
        <f t="shared" si="0"/>
        <v>809</v>
      </c>
      <c r="AF42" s="1">
        <f t="shared" si="0"/>
        <v>810</v>
      </c>
      <c r="AG42" s="1">
        <f t="shared" si="0"/>
        <v>809</v>
      </c>
      <c r="AH42" s="1">
        <f t="shared" si="0"/>
        <v>809</v>
      </c>
      <c r="AI42" s="1">
        <f t="shared" si="0"/>
        <v>811</v>
      </c>
      <c r="AJ42" s="1">
        <f t="shared" si="0"/>
        <v>807</v>
      </c>
      <c r="AK42" s="1">
        <f t="shared" si="0"/>
        <v>809</v>
      </c>
      <c r="AL42" s="1">
        <f t="shared" si="0"/>
        <v>808</v>
      </c>
      <c r="AM42" s="1">
        <f t="shared" si="0"/>
        <v>809</v>
      </c>
      <c r="AN42" s="1">
        <f t="shared" si="0"/>
        <v>810</v>
      </c>
      <c r="AO42" s="1">
        <f t="shared" si="0"/>
        <v>809</v>
      </c>
      <c r="AP42" s="1">
        <f t="shared" si="0"/>
        <v>809</v>
      </c>
      <c r="AQ42" s="1">
        <f t="shared" si="0"/>
        <v>811</v>
      </c>
      <c r="AR42" s="1">
        <f t="shared" si="0"/>
        <v>807</v>
      </c>
      <c r="AS42" s="1">
        <f t="shared" si="0"/>
        <v>808</v>
      </c>
      <c r="AT42" s="1">
        <f t="shared" si="0"/>
        <v>809</v>
      </c>
      <c r="AU42" s="1">
        <f t="shared" si="0"/>
        <v>808</v>
      </c>
      <c r="AV42" s="1">
        <f t="shared" si="0"/>
        <v>812</v>
      </c>
      <c r="AW42" s="1">
        <f t="shared" si="0"/>
        <v>806</v>
      </c>
      <c r="AX42" s="1">
        <f t="shared" si="0"/>
        <v>800</v>
      </c>
      <c r="AY42" s="1">
        <f t="shared" si="0"/>
        <v>804</v>
      </c>
      <c r="AZ42" s="1">
        <f t="shared" si="0"/>
        <v>802</v>
      </c>
      <c r="BA42" s="1">
        <f t="shared" si="0"/>
        <v>806</v>
      </c>
      <c r="BB42" s="1">
        <f t="shared" si="0"/>
        <v>809</v>
      </c>
      <c r="BC42" s="1">
        <f t="shared" si="0"/>
        <v>806</v>
      </c>
      <c r="BD42" s="1">
        <f t="shared" si="0"/>
        <v>808</v>
      </c>
      <c r="BE42" s="1">
        <f t="shared" si="0"/>
        <v>809</v>
      </c>
      <c r="BF42" s="1">
        <f t="shared" si="0"/>
        <v>807</v>
      </c>
      <c r="BG42" s="1">
        <f t="shared" si="0"/>
        <v>810</v>
      </c>
      <c r="BH42" s="1">
        <f t="shared" si="0"/>
        <v>811</v>
      </c>
      <c r="BI42" s="1">
        <f t="shared" si="0"/>
        <v>810</v>
      </c>
      <c r="BJ42" s="1">
        <f t="shared" si="0"/>
        <v>811</v>
      </c>
      <c r="BK42" s="1">
        <f t="shared" si="0"/>
        <v>810</v>
      </c>
      <c r="BL42" s="1">
        <f t="shared" si="0"/>
        <v>811</v>
      </c>
      <c r="BM42" s="1">
        <f t="shared" si="0"/>
        <v>809</v>
      </c>
      <c r="BN42" s="1">
        <f t="shared" si="0"/>
        <v>810</v>
      </c>
      <c r="BO42" s="1">
        <f t="shared" ref="BO42:CT42" si="1">SUM(BO17:BO19)</f>
        <v>810</v>
      </c>
      <c r="BP42" s="1">
        <f t="shared" si="1"/>
        <v>809</v>
      </c>
      <c r="BQ42" s="1">
        <f t="shared" si="1"/>
        <v>809</v>
      </c>
      <c r="BR42" s="1">
        <f t="shared" si="1"/>
        <v>810</v>
      </c>
      <c r="BS42" s="1">
        <f t="shared" si="1"/>
        <v>810</v>
      </c>
      <c r="BT42" s="1">
        <f t="shared" si="1"/>
        <v>808</v>
      </c>
      <c r="BU42" s="1">
        <f t="shared" si="1"/>
        <v>810</v>
      </c>
      <c r="BV42" s="1">
        <f t="shared" si="1"/>
        <v>809</v>
      </c>
      <c r="BW42" s="1">
        <f t="shared" si="1"/>
        <v>807</v>
      </c>
      <c r="BX42" s="1">
        <f t="shared" si="1"/>
        <v>808</v>
      </c>
      <c r="BY42" s="1">
        <f t="shared" si="1"/>
        <v>810</v>
      </c>
      <c r="BZ42" s="1">
        <f t="shared" si="1"/>
        <v>809</v>
      </c>
      <c r="CA42" s="1">
        <f t="shared" si="1"/>
        <v>808</v>
      </c>
      <c r="CB42" s="1">
        <f t="shared" si="1"/>
        <v>810</v>
      </c>
      <c r="CC42" s="1">
        <f t="shared" si="1"/>
        <v>808</v>
      </c>
      <c r="CD42" s="1">
        <f t="shared" si="1"/>
        <v>810</v>
      </c>
      <c r="CE42" s="1">
        <f t="shared" si="1"/>
        <v>806</v>
      </c>
      <c r="CF42" s="1">
        <f t="shared" si="1"/>
        <v>810</v>
      </c>
      <c r="CG42" s="1">
        <f t="shared" si="1"/>
        <v>809</v>
      </c>
      <c r="CH42" s="1">
        <f t="shared" si="1"/>
        <v>810</v>
      </c>
      <c r="CI42" s="1">
        <f t="shared" si="1"/>
        <v>809</v>
      </c>
      <c r="CJ42" s="1">
        <f t="shared" si="1"/>
        <v>811</v>
      </c>
      <c r="CK42" s="1">
        <f t="shared" si="1"/>
        <v>813</v>
      </c>
      <c r="CL42" s="1">
        <f t="shared" si="1"/>
        <v>805</v>
      </c>
      <c r="CM42" s="1">
        <f t="shared" si="1"/>
        <v>806</v>
      </c>
      <c r="CN42" s="1">
        <f t="shared" si="1"/>
        <v>809</v>
      </c>
      <c r="CO42" s="1">
        <f t="shared" si="1"/>
        <v>807</v>
      </c>
      <c r="CP42" s="1">
        <f t="shared" si="1"/>
        <v>806</v>
      </c>
      <c r="CQ42" s="1">
        <f t="shared" si="1"/>
        <v>807</v>
      </c>
      <c r="CR42" s="1">
        <f t="shared" si="1"/>
        <v>806</v>
      </c>
      <c r="CS42" s="1">
        <f t="shared" si="1"/>
        <v>809</v>
      </c>
      <c r="CT42" s="1">
        <f t="shared" si="1"/>
        <v>19467</v>
      </c>
    </row>
    <row r="43" spans="1:98" x14ac:dyDescent="0.2">
      <c r="A43" s="112" t="s">
        <v>136</v>
      </c>
      <c r="B43" s="1">
        <f>SUM(B20:B24,B30:B32)</f>
        <v>201</v>
      </c>
      <c r="C43" s="1">
        <f t="shared" ref="C43:BN43" si="2">SUM(C20:C24,C30:C32)</f>
        <v>169</v>
      </c>
      <c r="D43" s="1">
        <f t="shared" si="2"/>
        <v>156</v>
      </c>
      <c r="E43" s="1">
        <f t="shared" si="2"/>
        <v>112</v>
      </c>
      <c r="F43" s="1">
        <f t="shared" si="2"/>
        <v>112</v>
      </c>
      <c r="G43" s="1">
        <f t="shared" si="2"/>
        <v>111</v>
      </c>
      <c r="H43" s="1">
        <f t="shared" si="2"/>
        <v>112</v>
      </c>
      <c r="I43" s="1">
        <f t="shared" si="2"/>
        <v>112</v>
      </c>
      <c r="J43" s="1">
        <f t="shared" si="2"/>
        <v>111</v>
      </c>
      <c r="K43" s="1">
        <f t="shared" si="2"/>
        <v>112</v>
      </c>
      <c r="L43" s="1">
        <f t="shared" si="2"/>
        <v>113</v>
      </c>
      <c r="M43" s="1">
        <f t="shared" si="2"/>
        <v>111</v>
      </c>
      <c r="N43" s="1">
        <f t="shared" si="2"/>
        <v>113</v>
      </c>
      <c r="O43" s="1">
        <f t="shared" si="2"/>
        <v>111</v>
      </c>
      <c r="P43" s="1">
        <f t="shared" si="2"/>
        <v>112</v>
      </c>
      <c r="Q43" s="1">
        <f t="shared" si="2"/>
        <v>112</v>
      </c>
      <c r="R43" s="1">
        <f t="shared" si="2"/>
        <v>122</v>
      </c>
      <c r="S43" s="1">
        <f t="shared" si="2"/>
        <v>150</v>
      </c>
      <c r="T43" s="1">
        <f t="shared" si="2"/>
        <v>208</v>
      </c>
      <c r="U43" s="1">
        <f t="shared" si="2"/>
        <v>260</v>
      </c>
      <c r="V43" s="1">
        <f t="shared" si="2"/>
        <v>333</v>
      </c>
      <c r="W43" s="1">
        <f t="shared" si="2"/>
        <v>337</v>
      </c>
      <c r="X43" s="1">
        <f t="shared" si="2"/>
        <v>340</v>
      </c>
      <c r="Y43" s="1">
        <f t="shared" si="2"/>
        <v>340</v>
      </c>
      <c r="Z43" s="1">
        <f t="shared" si="2"/>
        <v>340</v>
      </c>
      <c r="AA43" s="1">
        <f t="shared" si="2"/>
        <v>339</v>
      </c>
      <c r="AB43" s="1">
        <f t="shared" si="2"/>
        <v>340</v>
      </c>
      <c r="AC43" s="1">
        <f t="shared" si="2"/>
        <v>275</v>
      </c>
      <c r="AD43" s="1">
        <f t="shared" si="2"/>
        <v>274</v>
      </c>
      <c r="AE43" s="1">
        <f t="shared" si="2"/>
        <v>274</v>
      </c>
      <c r="AF43" s="1">
        <f t="shared" si="2"/>
        <v>273</v>
      </c>
      <c r="AG43" s="1">
        <f t="shared" si="2"/>
        <v>273</v>
      </c>
      <c r="AH43" s="1">
        <f t="shared" si="2"/>
        <v>301</v>
      </c>
      <c r="AI43" s="1">
        <f t="shared" si="2"/>
        <v>338</v>
      </c>
      <c r="AJ43" s="1">
        <f t="shared" si="2"/>
        <v>333</v>
      </c>
      <c r="AK43" s="1">
        <f t="shared" si="2"/>
        <v>334</v>
      </c>
      <c r="AL43" s="1">
        <f t="shared" si="2"/>
        <v>325</v>
      </c>
      <c r="AM43" s="1">
        <f t="shared" si="2"/>
        <v>329</v>
      </c>
      <c r="AN43" s="1">
        <f t="shared" si="2"/>
        <v>338</v>
      </c>
      <c r="AO43" s="1">
        <f t="shared" si="2"/>
        <v>336</v>
      </c>
      <c r="AP43" s="1">
        <f t="shared" si="2"/>
        <v>343</v>
      </c>
      <c r="AQ43" s="1">
        <f t="shared" si="2"/>
        <v>346</v>
      </c>
      <c r="AR43" s="1">
        <f t="shared" si="2"/>
        <v>344</v>
      </c>
      <c r="AS43" s="1">
        <f t="shared" si="2"/>
        <v>336</v>
      </c>
      <c r="AT43" s="1">
        <f t="shared" si="2"/>
        <v>336</v>
      </c>
      <c r="AU43" s="1">
        <f t="shared" si="2"/>
        <v>342</v>
      </c>
      <c r="AV43" s="1">
        <f t="shared" si="2"/>
        <v>345</v>
      </c>
      <c r="AW43" s="1">
        <f t="shared" si="2"/>
        <v>343</v>
      </c>
      <c r="AX43" s="1">
        <f t="shared" si="2"/>
        <v>341</v>
      </c>
      <c r="AY43" s="1">
        <f t="shared" si="2"/>
        <v>337</v>
      </c>
      <c r="AZ43" s="1">
        <f t="shared" si="2"/>
        <v>333</v>
      </c>
      <c r="BA43" s="1">
        <f t="shared" si="2"/>
        <v>295</v>
      </c>
      <c r="BB43" s="1">
        <f t="shared" si="2"/>
        <v>334</v>
      </c>
      <c r="BC43" s="1">
        <f t="shared" si="2"/>
        <v>335</v>
      </c>
      <c r="BD43" s="1">
        <f t="shared" si="2"/>
        <v>334</v>
      </c>
      <c r="BE43" s="1">
        <f t="shared" si="2"/>
        <v>340</v>
      </c>
      <c r="BF43" s="1">
        <f t="shared" si="2"/>
        <v>344</v>
      </c>
      <c r="BG43" s="1">
        <f t="shared" si="2"/>
        <v>341</v>
      </c>
      <c r="BH43" s="1">
        <f t="shared" si="2"/>
        <v>342</v>
      </c>
      <c r="BI43" s="1">
        <f t="shared" si="2"/>
        <v>340</v>
      </c>
      <c r="BJ43" s="1">
        <f t="shared" si="2"/>
        <v>340</v>
      </c>
      <c r="BK43" s="1">
        <f t="shared" si="2"/>
        <v>340</v>
      </c>
      <c r="BL43" s="1">
        <f t="shared" si="2"/>
        <v>340</v>
      </c>
      <c r="BM43" s="1">
        <f t="shared" si="2"/>
        <v>341</v>
      </c>
      <c r="BN43" s="1">
        <f t="shared" si="2"/>
        <v>340</v>
      </c>
      <c r="BO43" s="1">
        <f t="shared" ref="BO43:CT43" si="3">SUM(BO20:BO24,BO30:BO32)</f>
        <v>348</v>
      </c>
      <c r="BP43" s="1">
        <f t="shared" si="3"/>
        <v>349</v>
      </c>
      <c r="BQ43" s="1">
        <f t="shared" si="3"/>
        <v>349</v>
      </c>
      <c r="BR43" s="1">
        <f t="shared" si="3"/>
        <v>350</v>
      </c>
      <c r="BS43" s="1">
        <f t="shared" si="3"/>
        <v>350</v>
      </c>
      <c r="BT43" s="1">
        <f t="shared" si="3"/>
        <v>350</v>
      </c>
      <c r="BU43" s="1">
        <f t="shared" si="3"/>
        <v>348</v>
      </c>
      <c r="BV43" s="1">
        <f t="shared" si="3"/>
        <v>350</v>
      </c>
      <c r="BW43" s="1">
        <f t="shared" si="3"/>
        <v>355</v>
      </c>
      <c r="BX43" s="1">
        <f t="shared" si="3"/>
        <v>361</v>
      </c>
      <c r="BY43" s="1">
        <f t="shared" si="3"/>
        <v>369</v>
      </c>
      <c r="BZ43" s="1">
        <f t="shared" si="3"/>
        <v>368</v>
      </c>
      <c r="CA43" s="1">
        <f t="shared" si="3"/>
        <v>370</v>
      </c>
      <c r="CB43" s="1">
        <f t="shared" si="3"/>
        <v>371</v>
      </c>
      <c r="CC43" s="1">
        <f t="shared" si="3"/>
        <v>372</v>
      </c>
      <c r="CD43" s="1">
        <f t="shared" si="3"/>
        <v>373</v>
      </c>
      <c r="CE43" s="1">
        <f t="shared" si="3"/>
        <v>373</v>
      </c>
      <c r="CF43" s="1">
        <f t="shared" si="3"/>
        <v>363</v>
      </c>
      <c r="CG43" s="1">
        <f t="shared" si="3"/>
        <v>363</v>
      </c>
      <c r="CH43" s="1">
        <f t="shared" si="3"/>
        <v>363</v>
      </c>
      <c r="CI43" s="1">
        <f t="shared" si="3"/>
        <v>364</v>
      </c>
      <c r="CJ43" s="1">
        <f t="shared" si="3"/>
        <v>364</v>
      </c>
      <c r="CK43" s="1">
        <f t="shared" si="3"/>
        <v>364</v>
      </c>
      <c r="CL43" s="1">
        <f t="shared" si="3"/>
        <v>338</v>
      </c>
      <c r="CM43" s="1">
        <f t="shared" si="3"/>
        <v>324</v>
      </c>
      <c r="CN43" s="1">
        <f t="shared" si="3"/>
        <v>279</v>
      </c>
      <c r="CO43" s="1">
        <f t="shared" si="3"/>
        <v>278</v>
      </c>
      <c r="CP43" s="1">
        <f t="shared" si="3"/>
        <v>263</v>
      </c>
      <c r="CQ43" s="1">
        <f t="shared" si="3"/>
        <v>261</v>
      </c>
      <c r="CR43" s="1">
        <f t="shared" si="3"/>
        <v>237</v>
      </c>
      <c r="CS43" s="1">
        <f t="shared" si="3"/>
        <v>189</v>
      </c>
      <c r="CT43" s="1">
        <f t="shared" si="3"/>
        <v>6820.2</v>
      </c>
    </row>
    <row r="44" spans="1:98" x14ac:dyDescent="0.2">
      <c r="A44" s="112" t="s">
        <v>137</v>
      </c>
      <c r="B44" s="1">
        <f>SUM(B25:B29,B33)</f>
        <v>455</v>
      </c>
      <c r="C44" s="1">
        <f t="shared" ref="C44:BN44" si="4">SUM(C25:C29,C33)</f>
        <v>456</v>
      </c>
      <c r="D44" s="1">
        <f t="shared" si="4"/>
        <v>455</v>
      </c>
      <c r="E44" s="1">
        <f t="shared" si="4"/>
        <v>459</v>
      </c>
      <c r="F44" s="1">
        <f t="shared" si="4"/>
        <v>457</v>
      </c>
      <c r="G44" s="1">
        <f t="shared" si="4"/>
        <v>459</v>
      </c>
      <c r="H44" s="1">
        <f t="shared" si="4"/>
        <v>454</v>
      </c>
      <c r="I44" s="1">
        <f t="shared" si="4"/>
        <v>419</v>
      </c>
      <c r="J44" s="1">
        <f t="shared" si="4"/>
        <v>419</v>
      </c>
      <c r="K44" s="1">
        <f t="shared" si="4"/>
        <v>402</v>
      </c>
      <c r="L44" s="1">
        <f t="shared" si="4"/>
        <v>402</v>
      </c>
      <c r="M44" s="1">
        <f t="shared" si="4"/>
        <v>401</v>
      </c>
      <c r="N44" s="1">
        <f t="shared" si="4"/>
        <v>400</v>
      </c>
      <c r="O44" s="1">
        <f t="shared" si="4"/>
        <v>401</v>
      </c>
      <c r="P44" s="1">
        <f t="shared" si="4"/>
        <v>401</v>
      </c>
      <c r="Q44" s="1">
        <f t="shared" si="4"/>
        <v>417</v>
      </c>
      <c r="R44" s="1">
        <f t="shared" si="4"/>
        <v>458</v>
      </c>
      <c r="S44" s="1">
        <f t="shared" si="4"/>
        <v>509</v>
      </c>
      <c r="T44" s="1">
        <f t="shared" si="4"/>
        <v>520</v>
      </c>
      <c r="U44" s="1">
        <f t="shared" si="4"/>
        <v>569</v>
      </c>
      <c r="V44" s="1">
        <f t="shared" si="4"/>
        <v>578</v>
      </c>
      <c r="W44" s="1">
        <f t="shared" si="4"/>
        <v>586</v>
      </c>
      <c r="X44" s="1">
        <f t="shared" si="4"/>
        <v>590</v>
      </c>
      <c r="Y44" s="1">
        <f t="shared" si="4"/>
        <v>592</v>
      </c>
      <c r="Z44" s="1">
        <f t="shared" si="4"/>
        <v>594</v>
      </c>
      <c r="AA44" s="1">
        <f t="shared" si="4"/>
        <v>596</v>
      </c>
      <c r="AB44" s="1">
        <f t="shared" si="4"/>
        <v>598</v>
      </c>
      <c r="AC44" s="1">
        <f t="shared" si="4"/>
        <v>596</v>
      </c>
      <c r="AD44" s="1">
        <f t="shared" si="4"/>
        <v>533</v>
      </c>
      <c r="AE44" s="1">
        <f t="shared" si="4"/>
        <v>529</v>
      </c>
      <c r="AF44" s="1">
        <f t="shared" si="4"/>
        <v>543</v>
      </c>
      <c r="AG44" s="1">
        <f t="shared" si="4"/>
        <v>571</v>
      </c>
      <c r="AH44" s="1">
        <f t="shared" si="4"/>
        <v>589</v>
      </c>
      <c r="AI44" s="1">
        <f t="shared" si="4"/>
        <v>591</v>
      </c>
      <c r="AJ44" s="1">
        <f t="shared" si="4"/>
        <v>583</v>
      </c>
      <c r="AK44" s="1">
        <f t="shared" si="4"/>
        <v>587</v>
      </c>
      <c r="AL44" s="1">
        <f t="shared" si="4"/>
        <v>586</v>
      </c>
      <c r="AM44" s="1">
        <f t="shared" si="4"/>
        <v>584</v>
      </c>
      <c r="AN44" s="1">
        <f t="shared" si="4"/>
        <v>585</v>
      </c>
      <c r="AO44" s="1">
        <f t="shared" si="4"/>
        <v>579</v>
      </c>
      <c r="AP44" s="1">
        <f t="shared" si="4"/>
        <v>583</v>
      </c>
      <c r="AQ44" s="1">
        <f t="shared" si="4"/>
        <v>582</v>
      </c>
      <c r="AR44" s="1">
        <f t="shared" si="4"/>
        <v>579</v>
      </c>
      <c r="AS44" s="1">
        <f t="shared" si="4"/>
        <v>579</v>
      </c>
      <c r="AT44" s="1">
        <f t="shared" si="4"/>
        <v>578</v>
      </c>
      <c r="AU44" s="1">
        <f t="shared" si="4"/>
        <v>575</v>
      </c>
      <c r="AV44" s="1">
        <f t="shared" si="4"/>
        <v>575</v>
      </c>
      <c r="AW44" s="1">
        <f t="shared" si="4"/>
        <v>577</v>
      </c>
      <c r="AX44" s="1">
        <f t="shared" si="4"/>
        <v>577</v>
      </c>
      <c r="AY44" s="1">
        <f t="shared" si="4"/>
        <v>578</v>
      </c>
      <c r="AZ44" s="1">
        <f t="shared" si="4"/>
        <v>574</v>
      </c>
      <c r="BA44" s="1">
        <f t="shared" si="4"/>
        <v>578</v>
      </c>
      <c r="BB44" s="1">
        <f t="shared" si="4"/>
        <v>582</v>
      </c>
      <c r="BC44" s="1">
        <f t="shared" si="4"/>
        <v>584</v>
      </c>
      <c r="BD44" s="1">
        <f t="shared" si="4"/>
        <v>576</v>
      </c>
      <c r="BE44" s="1">
        <f t="shared" si="4"/>
        <v>580</v>
      </c>
      <c r="BF44" s="1">
        <f t="shared" si="4"/>
        <v>586</v>
      </c>
      <c r="BG44" s="1">
        <f t="shared" si="4"/>
        <v>586</v>
      </c>
      <c r="BH44" s="1">
        <f t="shared" si="4"/>
        <v>586</v>
      </c>
      <c r="BI44" s="1">
        <f t="shared" si="4"/>
        <v>585</v>
      </c>
      <c r="BJ44" s="1">
        <f t="shared" si="4"/>
        <v>587</v>
      </c>
      <c r="BK44" s="1">
        <f t="shared" si="4"/>
        <v>586</v>
      </c>
      <c r="BL44" s="1">
        <f t="shared" si="4"/>
        <v>586</v>
      </c>
      <c r="BM44" s="1">
        <f t="shared" si="4"/>
        <v>587</v>
      </c>
      <c r="BN44" s="1">
        <f t="shared" si="4"/>
        <v>587</v>
      </c>
      <c r="BO44" s="1">
        <f t="shared" ref="BO44:CT44" si="5">SUM(BO25:BO29,BO33)</f>
        <v>585</v>
      </c>
      <c r="BP44" s="1">
        <f t="shared" si="5"/>
        <v>587</v>
      </c>
      <c r="BQ44" s="1">
        <f t="shared" si="5"/>
        <v>585</v>
      </c>
      <c r="BR44" s="1">
        <f t="shared" si="5"/>
        <v>588</v>
      </c>
      <c r="BS44" s="1">
        <f t="shared" si="5"/>
        <v>590</v>
      </c>
      <c r="BT44" s="1">
        <f t="shared" si="5"/>
        <v>592</v>
      </c>
      <c r="BU44" s="1">
        <f t="shared" si="5"/>
        <v>595</v>
      </c>
      <c r="BV44" s="1">
        <f t="shared" si="5"/>
        <v>596</v>
      </c>
      <c r="BW44" s="1">
        <f t="shared" si="5"/>
        <v>594</v>
      </c>
      <c r="BX44" s="1">
        <f t="shared" si="5"/>
        <v>595</v>
      </c>
      <c r="BY44" s="1">
        <f t="shared" si="5"/>
        <v>597</v>
      </c>
      <c r="BZ44" s="1">
        <f t="shared" si="5"/>
        <v>600</v>
      </c>
      <c r="CA44" s="1">
        <f t="shared" si="5"/>
        <v>598</v>
      </c>
      <c r="CB44" s="1">
        <f t="shared" si="5"/>
        <v>601</v>
      </c>
      <c r="CC44" s="1">
        <f t="shared" si="5"/>
        <v>599</v>
      </c>
      <c r="CD44" s="1">
        <f t="shared" si="5"/>
        <v>601</v>
      </c>
      <c r="CE44" s="1">
        <f t="shared" si="5"/>
        <v>599</v>
      </c>
      <c r="CF44" s="1">
        <f t="shared" si="5"/>
        <v>600</v>
      </c>
      <c r="CG44" s="1">
        <f t="shared" si="5"/>
        <v>600</v>
      </c>
      <c r="CH44" s="1">
        <f t="shared" si="5"/>
        <v>599</v>
      </c>
      <c r="CI44" s="1">
        <f t="shared" si="5"/>
        <v>602</v>
      </c>
      <c r="CJ44" s="1">
        <f t="shared" si="5"/>
        <v>603</v>
      </c>
      <c r="CK44" s="1">
        <f t="shared" si="5"/>
        <v>600</v>
      </c>
      <c r="CL44" s="1">
        <f t="shared" si="5"/>
        <v>603</v>
      </c>
      <c r="CM44" s="1">
        <f t="shared" si="5"/>
        <v>601</v>
      </c>
      <c r="CN44" s="1">
        <f t="shared" si="5"/>
        <v>590</v>
      </c>
      <c r="CO44" s="1">
        <f t="shared" si="5"/>
        <v>545</v>
      </c>
      <c r="CP44" s="1">
        <f t="shared" si="5"/>
        <v>500</v>
      </c>
      <c r="CQ44" s="1">
        <f t="shared" si="5"/>
        <v>502</v>
      </c>
      <c r="CR44" s="1">
        <f t="shared" si="5"/>
        <v>479</v>
      </c>
      <c r="CS44" s="1">
        <f t="shared" si="5"/>
        <v>476</v>
      </c>
      <c r="CT44" s="1">
        <f t="shared" si="5"/>
        <v>12974.3</v>
      </c>
    </row>
    <row r="45" spans="1:98" x14ac:dyDescent="0.2">
      <c r="A45" s="112" t="s">
        <v>138</v>
      </c>
      <c r="B45" s="1">
        <f>SUM(B3:B16)</f>
        <v>79</v>
      </c>
      <c r="C45" s="1">
        <f t="shared" ref="C45:BN45" si="6">SUM(C3:C16)</f>
        <v>83</v>
      </c>
      <c r="D45" s="1">
        <f t="shared" si="6"/>
        <v>79</v>
      </c>
      <c r="E45" s="1">
        <f t="shared" si="6"/>
        <v>96</v>
      </c>
      <c r="F45" s="1">
        <f t="shared" si="6"/>
        <v>94</v>
      </c>
      <c r="G45" s="1">
        <f t="shared" si="6"/>
        <v>68</v>
      </c>
      <c r="H45" s="1">
        <f t="shared" si="6"/>
        <v>61</v>
      </c>
      <c r="I45" s="1">
        <f t="shared" si="6"/>
        <v>77</v>
      </c>
      <c r="J45" s="1">
        <f t="shared" si="6"/>
        <v>60</v>
      </c>
      <c r="K45" s="1">
        <f t="shared" si="6"/>
        <v>68</v>
      </c>
      <c r="L45" s="1">
        <f t="shared" si="6"/>
        <v>74</v>
      </c>
      <c r="M45" s="1">
        <f t="shared" si="6"/>
        <v>64</v>
      </c>
      <c r="N45" s="1">
        <f t="shared" si="6"/>
        <v>64</v>
      </c>
      <c r="O45" s="1">
        <f t="shared" si="6"/>
        <v>70</v>
      </c>
      <c r="P45" s="1">
        <f t="shared" si="6"/>
        <v>79</v>
      </c>
      <c r="Q45" s="1">
        <f t="shared" si="6"/>
        <v>78</v>
      </c>
      <c r="R45" s="1">
        <f t="shared" si="6"/>
        <v>83</v>
      </c>
      <c r="S45" s="1">
        <f t="shared" si="6"/>
        <v>65</v>
      </c>
      <c r="T45" s="1">
        <f t="shared" si="6"/>
        <v>94</v>
      </c>
      <c r="U45" s="1">
        <f t="shared" si="6"/>
        <v>99</v>
      </c>
      <c r="V45" s="1">
        <f t="shared" si="6"/>
        <v>145</v>
      </c>
      <c r="W45" s="1">
        <f t="shared" si="6"/>
        <v>247</v>
      </c>
      <c r="X45" s="1">
        <f t="shared" si="6"/>
        <v>297</v>
      </c>
      <c r="Y45" s="1">
        <f t="shared" si="6"/>
        <v>299</v>
      </c>
      <c r="Z45" s="1">
        <f t="shared" si="6"/>
        <v>302</v>
      </c>
      <c r="AA45" s="1">
        <f t="shared" si="6"/>
        <v>238</v>
      </c>
      <c r="AB45" s="1">
        <f t="shared" si="6"/>
        <v>146</v>
      </c>
      <c r="AC45" s="1">
        <f t="shared" si="6"/>
        <v>101</v>
      </c>
      <c r="AD45" s="1">
        <f t="shared" si="6"/>
        <v>109</v>
      </c>
      <c r="AE45" s="1">
        <f t="shared" si="6"/>
        <v>130</v>
      </c>
      <c r="AF45" s="1">
        <f t="shared" si="6"/>
        <v>144</v>
      </c>
      <c r="AG45" s="1">
        <f t="shared" si="6"/>
        <v>153</v>
      </c>
      <c r="AH45" s="1">
        <f t="shared" si="6"/>
        <v>173</v>
      </c>
      <c r="AI45" s="1">
        <f t="shared" si="6"/>
        <v>203</v>
      </c>
      <c r="AJ45" s="1">
        <f t="shared" si="6"/>
        <v>284</v>
      </c>
      <c r="AK45" s="1">
        <f t="shared" si="6"/>
        <v>310</v>
      </c>
      <c r="AL45" s="1">
        <f t="shared" si="6"/>
        <v>335</v>
      </c>
      <c r="AM45" s="1">
        <f t="shared" si="6"/>
        <v>364</v>
      </c>
      <c r="AN45" s="1">
        <f t="shared" si="6"/>
        <v>372</v>
      </c>
      <c r="AO45" s="1">
        <f t="shared" si="6"/>
        <v>359</v>
      </c>
      <c r="AP45" s="1">
        <f t="shared" si="6"/>
        <v>338</v>
      </c>
      <c r="AQ45" s="1">
        <f t="shared" si="6"/>
        <v>358</v>
      </c>
      <c r="AR45" s="1">
        <f t="shared" si="6"/>
        <v>414</v>
      </c>
      <c r="AS45" s="1">
        <f t="shared" si="6"/>
        <v>432</v>
      </c>
      <c r="AT45" s="1">
        <f t="shared" si="6"/>
        <v>446</v>
      </c>
      <c r="AU45" s="1">
        <f t="shared" si="6"/>
        <v>462</v>
      </c>
      <c r="AV45" s="1">
        <f t="shared" si="6"/>
        <v>471</v>
      </c>
      <c r="AW45" s="1">
        <f t="shared" si="6"/>
        <v>474</v>
      </c>
      <c r="AX45" s="1">
        <f t="shared" si="6"/>
        <v>473</v>
      </c>
      <c r="AY45" s="1">
        <f t="shared" si="6"/>
        <v>461</v>
      </c>
      <c r="AZ45" s="1">
        <f t="shared" si="6"/>
        <v>418</v>
      </c>
      <c r="BA45" s="1">
        <f t="shared" si="6"/>
        <v>387</v>
      </c>
      <c r="BB45" s="1">
        <f t="shared" si="6"/>
        <v>369</v>
      </c>
      <c r="BC45" s="1">
        <f t="shared" si="6"/>
        <v>366</v>
      </c>
      <c r="BD45" s="1">
        <f t="shared" si="6"/>
        <v>383</v>
      </c>
      <c r="BE45" s="1">
        <f t="shared" si="6"/>
        <v>401</v>
      </c>
      <c r="BF45" s="1">
        <f t="shared" si="6"/>
        <v>417</v>
      </c>
      <c r="BG45" s="1">
        <f t="shared" si="6"/>
        <v>464</v>
      </c>
      <c r="BH45" s="1">
        <f t="shared" si="6"/>
        <v>471</v>
      </c>
      <c r="BI45" s="1">
        <f t="shared" si="6"/>
        <v>484</v>
      </c>
      <c r="BJ45" s="1">
        <f t="shared" si="6"/>
        <v>479</v>
      </c>
      <c r="BK45" s="1">
        <f t="shared" si="6"/>
        <v>507</v>
      </c>
      <c r="BL45" s="1">
        <f t="shared" si="6"/>
        <v>524</v>
      </c>
      <c r="BM45" s="1">
        <f t="shared" si="6"/>
        <v>540</v>
      </c>
      <c r="BN45" s="1">
        <f t="shared" si="6"/>
        <v>535</v>
      </c>
      <c r="BO45" s="1">
        <f t="shared" ref="BO45:CT45" si="7">SUM(BO3:BO16)</f>
        <v>527</v>
      </c>
      <c r="BP45" s="1">
        <f t="shared" si="7"/>
        <v>514</v>
      </c>
      <c r="BQ45" s="1">
        <f t="shared" si="7"/>
        <v>498</v>
      </c>
      <c r="BR45" s="1">
        <f t="shared" si="7"/>
        <v>473</v>
      </c>
      <c r="BS45" s="1">
        <f t="shared" si="7"/>
        <v>451</v>
      </c>
      <c r="BT45" s="1">
        <f t="shared" si="7"/>
        <v>421</v>
      </c>
      <c r="BU45" s="1">
        <f t="shared" si="7"/>
        <v>433</v>
      </c>
      <c r="BV45" s="1">
        <f t="shared" si="7"/>
        <v>512</v>
      </c>
      <c r="BW45" s="1">
        <f t="shared" si="7"/>
        <v>619</v>
      </c>
      <c r="BX45" s="1">
        <f t="shared" si="7"/>
        <v>784</v>
      </c>
      <c r="BY45" s="1">
        <f t="shared" si="7"/>
        <v>832</v>
      </c>
      <c r="BZ45" s="1">
        <f t="shared" si="7"/>
        <v>823</v>
      </c>
      <c r="CA45" s="1">
        <f t="shared" si="7"/>
        <v>793</v>
      </c>
      <c r="CB45" s="1">
        <f t="shared" si="7"/>
        <v>731</v>
      </c>
      <c r="CC45" s="1">
        <f t="shared" si="7"/>
        <v>678</v>
      </c>
      <c r="CD45" s="1">
        <f t="shared" si="7"/>
        <v>623</v>
      </c>
      <c r="CE45" s="1">
        <f t="shared" si="7"/>
        <v>586</v>
      </c>
      <c r="CF45" s="1">
        <f t="shared" si="7"/>
        <v>534</v>
      </c>
      <c r="CG45" s="1">
        <f t="shared" si="7"/>
        <v>465</v>
      </c>
      <c r="CH45" s="1">
        <f t="shared" si="7"/>
        <v>408</v>
      </c>
      <c r="CI45" s="1">
        <f t="shared" si="7"/>
        <v>342</v>
      </c>
      <c r="CJ45" s="1">
        <f t="shared" si="7"/>
        <v>280</v>
      </c>
      <c r="CK45" s="1">
        <f t="shared" si="7"/>
        <v>207</v>
      </c>
      <c r="CL45" s="1">
        <f t="shared" si="7"/>
        <v>160</v>
      </c>
      <c r="CM45" s="1">
        <f t="shared" si="7"/>
        <v>136</v>
      </c>
      <c r="CN45" s="1">
        <f t="shared" si="7"/>
        <v>108</v>
      </c>
      <c r="CO45" s="1">
        <f t="shared" si="7"/>
        <v>122</v>
      </c>
      <c r="CP45" s="1">
        <f t="shared" si="7"/>
        <v>139</v>
      </c>
      <c r="CQ45" s="1">
        <f t="shared" si="7"/>
        <v>105</v>
      </c>
      <c r="CR45" s="1">
        <f t="shared" si="7"/>
        <v>96</v>
      </c>
      <c r="CS45" s="1">
        <f t="shared" si="7"/>
        <v>90</v>
      </c>
      <c r="CT45" s="1">
        <f t="shared" si="7"/>
        <v>7627.1</v>
      </c>
    </row>
    <row r="46" spans="1:98" x14ac:dyDescent="0.2">
      <c r="A46" s="112" t="s">
        <v>139</v>
      </c>
      <c r="B46" s="1">
        <f>B37</f>
        <v>2</v>
      </c>
      <c r="C46" s="1">
        <f t="shared" ref="C46:BN46" si="8">C37</f>
        <v>2</v>
      </c>
      <c r="D46" s="1">
        <f t="shared" si="8"/>
        <v>2</v>
      </c>
      <c r="E46" s="1">
        <f t="shared" si="8"/>
        <v>3</v>
      </c>
      <c r="F46" s="1">
        <f t="shared" si="8"/>
        <v>4</v>
      </c>
      <c r="G46" s="1">
        <f t="shared" si="8"/>
        <v>3</v>
      </c>
      <c r="H46" s="1">
        <f t="shared" si="8"/>
        <v>3</v>
      </c>
      <c r="I46" s="1">
        <f t="shared" si="8"/>
        <v>4</v>
      </c>
      <c r="J46" s="1">
        <f t="shared" si="8"/>
        <v>4</v>
      </c>
      <c r="K46" s="1">
        <f t="shared" si="8"/>
        <v>3</v>
      </c>
      <c r="L46" s="1">
        <f t="shared" si="8"/>
        <v>3</v>
      </c>
      <c r="M46" s="1">
        <f t="shared" si="8"/>
        <v>3</v>
      </c>
      <c r="N46" s="1">
        <f t="shared" si="8"/>
        <v>4</v>
      </c>
      <c r="O46" s="1">
        <f t="shared" si="8"/>
        <v>3</v>
      </c>
      <c r="P46" s="1">
        <f t="shared" si="8"/>
        <v>2</v>
      </c>
      <c r="Q46" s="1">
        <f t="shared" si="8"/>
        <v>0</v>
      </c>
      <c r="R46" s="1">
        <f t="shared" si="8"/>
        <v>0</v>
      </c>
      <c r="S46" s="1">
        <f t="shared" si="8"/>
        <v>0</v>
      </c>
      <c r="T46" s="1">
        <f t="shared" si="8"/>
        <v>0</v>
      </c>
      <c r="U46" s="1">
        <f t="shared" si="8"/>
        <v>0</v>
      </c>
      <c r="V46" s="1">
        <f t="shared" si="8"/>
        <v>0</v>
      </c>
      <c r="W46" s="1">
        <f t="shared" si="8"/>
        <v>0</v>
      </c>
      <c r="X46" s="1">
        <f t="shared" si="8"/>
        <v>0</v>
      </c>
      <c r="Y46" s="1">
        <f t="shared" si="8"/>
        <v>0</v>
      </c>
      <c r="Z46" s="1">
        <f t="shared" si="8"/>
        <v>0</v>
      </c>
      <c r="AA46" s="1">
        <f t="shared" si="8"/>
        <v>0</v>
      </c>
      <c r="AB46" s="1">
        <f t="shared" si="8"/>
        <v>0</v>
      </c>
      <c r="AC46" s="1">
        <f t="shared" si="8"/>
        <v>0</v>
      </c>
      <c r="AD46" s="1">
        <f t="shared" si="8"/>
        <v>0</v>
      </c>
      <c r="AE46" s="1">
        <f t="shared" si="8"/>
        <v>0</v>
      </c>
      <c r="AF46" s="1">
        <f t="shared" si="8"/>
        <v>0</v>
      </c>
      <c r="AG46" s="1">
        <f t="shared" si="8"/>
        <v>0</v>
      </c>
      <c r="AH46" s="1">
        <f t="shared" si="8"/>
        <v>0</v>
      </c>
      <c r="AI46" s="1">
        <f t="shared" si="8"/>
        <v>0</v>
      </c>
      <c r="AJ46" s="1">
        <f t="shared" si="8"/>
        <v>0</v>
      </c>
      <c r="AK46" s="1">
        <f t="shared" si="8"/>
        <v>0</v>
      </c>
      <c r="AL46" s="1">
        <f t="shared" si="8"/>
        <v>0</v>
      </c>
      <c r="AM46" s="1">
        <f t="shared" si="8"/>
        <v>0</v>
      </c>
      <c r="AN46" s="1">
        <f t="shared" si="8"/>
        <v>0</v>
      </c>
      <c r="AO46" s="1">
        <f t="shared" si="8"/>
        <v>0</v>
      </c>
      <c r="AP46" s="1">
        <f t="shared" si="8"/>
        <v>0</v>
      </c>
      <c r="AQ46" s="1">
        <f t="shared" si="8"/>
        <v>0</v>
      </c>
      <c r="AR46" s="1">
        <f t="shared" si="8"/>
        <v>0</v>
      </c>
      <c r="AS46" s="1">
        <f t="shared" si="8"/>
        <v>0</v>
      </c>
      <c r="AT46" s="1">
        <f t="shared" si="8"/>
        <v>0</v>
      </c>
      <c r="AU46" s="1">
        <f t="shared" si="8"/>
        <v>0</v>
      </c>
      <c r="AV46" s="1">
        <f t="shared" si="8"/>
        <v>0</v>
      </c>
      <c r="AW46" s="1">
        <f t="shared" si="8"/>
        <v>0</v>
      </c>
      <c r="AX46" s="1">
        <f t="shared" si="8"/>
        <v>1</v>
      </c>
      <c r="AY46" s="1">
        <f t="shared" si="8"/>
        <v>1</v>
      </c>
      <c r="AZ46" s="1">
        <f t="shared" si="8"/>
        <v>1</v>
      </c>
      <c r="BA46" s="1">
        <f t="shared" si="8"/>
        <v>2</v>
      </c>
      <c r="BB46" s="1">
        <f t="shared" si="8"/>
        <v>3</v>
      </c>
      <c r="BC46" s="1">
        <f t="shared" si="8"/>
        <v>3</v>
      </c>
      <c r="BD46" s="1">
        <f t="shared" si="8"/>
        <v>3</v>
      </c>
      <c r="BE46" s="1">
        <f t="shared" si="8"/>
        <v>6</v>
      </c>
      <c r="BF46" s="1">
        <f t="shared" si="8"/>
        <v>8</v>
      </c>
      <c r="BG46" s="1">
        <f t="shared" si="8"/>
        <v>9</v>
      </c>
      <c r="BH46" s="1">
        <f t="shared" si="8"/>
        <v>7</v>
      </c>
      <c r="BI46" s="1">
        <f t="shared" si="8"/>
        <v>6</v>
      </c>
      <c r="BJ46" s="1">
        <f t="shared" si="8"/>
        <v>5</v>
      </c>
      <c r="BK46" s="1">
        <f t="shared" si="8"/>
        <v>4</v>
      </c>
      <c r="BL46" s="1">
        <f t="shared" si="8"/>
        <v>4</v>
      </c>
      <c r="BM46" s="1">
        <f t="shared" si="8"/>
        <v>4</v>
      </c>
      <c r="BN46" s="1">
        <f t="shared" si="8"/>
        <v>4</v>
      </c>
      <c r="BO46" s="1">
        <f t="shared" ref="BO46:CT46" si="9">BO37</f>
        <v>4</v>
      </c>
      <c r="BP46" s="1">
        <f t="shared" si="9"/>
        <v>3</v>
      </c>
      <c r="BQ46" s="1">
        <f t="shared" si="9"/>
        <v>3</v>
      </c>
      <c r="BR46" s="1">
        <f t="shared" si="9"/>
        <v>3</v>
      </c>
      <c r="BS46" s="1">
        <f t="shared" si="9"/>
        <v>3</v>
      </c>
      <c r="BT46" s="1">
        <f t="shared" si="9"/>
        <v>2</v>
      </c>
      <c r="BU46" s="1">
        <f t="shared" si="9"/>
        <v>2</v>
      </c>
      <c r="BV46" s="1">
        <f t="shared" si="9"/>
        <v>3</v>
      </c>
      <c r="BW46" s="1">
        <f t="shared" si="9"/>
        <v>2</v>
      </c>
      <c r="BX46" s="1">
        <f t="shared" si="9"/>
        <v>1</v>
      </c>
      <c r="BY46" s="1">
        <f t="shared" si="9"/>
        <v>1</v>
      </c>
      <c r="BZ46" s="1">
        <f t="shared" si="9"/>
        <v>3</v>
      </c>
      <c r="CA46" s="1">
        <f t="shared" si="9"/>
        <v>5</v>
      </c>
      <c r="CB46" s="1">
        <f t="shared" si="9"/>
        <v>5</v>
      </c>
      <c r="CC46" s="1">
        <f t="shared" si="9"/>
        <v>5</v>
      </c>
      <c r="CD46" s="1">
        <f t="shared" si="9"/>
        <v>5</v>
      </c>
      <c r="CE46" s="1">
        <f t="shared" si="9"/>
        <v>5</v>
      </c>
      <c r="CF46" s="1">
        <f t="shared" si="9"/>
        <v>6</v>
      </c>
      <c r="CG46" s="1">
        <f t="shared" si="9"/>
        <v>7</v>
      </c>
      <c r="CH46" s="1">
        <f t="shared" si="9"/>
        <v>8</v>
      </c>
      <c r="CI46" s="1">
        <f t="shared" si="9"/>
        <v>7</v>
      </c>
      <c r="CJ46" s="1">
        <f t="shared" si="9"/>
        <v>8</v>
      </c>
      <c r="CK46" s="1">
        <f t="shared" si="9"/>
        <v>8</v>
      </c>
      <c r="CL46" s="1">
        <f t="shared" si="9"/>
        <v>6</v>
      </c>
      <c r="CM46" s="1">
        <f t="shared" si="9"/>
        <v>6</v>
      </c>
      <c r="CN46" s="1">
        <f t="shared" si="9"/>
        <v>6</v>
      </c>
      <c r="CO46" s="1">
        <f t="shared" si="9"/>
        <v>6</v>
      </c>
      <c r="CP46" s="1">
        <f t="shared" si="9"/>
        <v>7</v>
      </c>
      <c r="CQ46" s="1">
        <f t="shared" si="9"/>
        <v>7</v>
      </c>
      <c r="CR46" s="1">
        <f t="shared" si="9"/>
        <v>6</v>
      </c>
      <c r="CS46" s="1">
        <f t="shared" si="9"/>
        <v>5</v>
      </c>
      <c r="CT46" s="1">
        <f t="shared" si="9"/>
        <v>150.5</v>
      </c>
    </row>
    <row r="47" spans="1:98" x14ac:dyDescent="0.2">
      <c r="A47" s="112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2</v>
      </c>
      <c r="AD47" s="1">
        <f t="shared" si="10"/>
        <v>3</v>
      </c>
      <c r="AE47" s="1">
        <f t="shared" si="10"/>
        <v>6</v>
      </c>
      <c r="AF47" s="1">
        <f t="shared" si="10"/>
        <v>8</v>
      </c>
      <c r="AG47" s="1">
        <f t="shared" si="10"/>
        <v>10</v>
      </c>
      <c r="AH47" s="1">
        <f t="shared" si="10"/>
        <v>11</v>
      </c>
      <c r="AI47" s="1">
        <f t="shared" si="10"/>
        <v>13</v>
      </c>
      <c r="AJ47" s="1">
        <f t="shared" si="10"/>
        <v>16</v>
      </c>
      <c r="AK47" s="1">
        <f t="shared" si="10"/>
        <v>16</v>
      </c>
      <c r="AL47" s="1">
        <f t="shared" si="10"/>
        <v>13</v>
      </c>
      <c r="AM47" s="1">
        <f t="shared" si="10"/>
        <v>19</v>
      </c>
      <c r="AN47" s="1">
        <f t="shared" si="10"/>
        <v>13</v>
      </c>
      <c r="AO47" s="1">
        <f t="shared" si="10"/>
        <v>14</v>
      </c>
      <c r="AP47" s="1">
        <f t="shared" si="10"/>
        <v>27</v>
      </c>
      <c r="AQ47" s="1">
        <f t="shared" si="10"/>
        <v>20</v>
      </c>
      <c r="AR47" s="1">
        <f t="shared" si="10"/>
        <v>9</v>
      </c>
      <c r="AS47" s="1">
        <f t="shared" si="10"/>
        <v>27</v>
      </c>
      <c r="AT47" s="1">
        <f t="shared" si="10"/>
        <v>28</v>
      </c>
      <c r="AU47" s="1">
        <f t="shared" si="10"/>
        <v>16</v>
      </c>
      <c r="AV47" s="1">
        <f t="shared" si="10"/>
        <v>19</v>
      </c>
      <c r="AW47" s="1">
        <f t="shared" si="10"/>
        <v>14</v>
      </c>
      <c r="AX47" s="1">
        <f t="shared" si="10"/>
        <v>14</v>
      </c>
      <c r="AY47" s="1">
        <f t="shared" si="10"/>
        <v>16</v>
      </c>
      <c r="AZ47" s="1">
        <f t="shared" si="10"/>
        <v>27</v>
      </c>
      <c r="BA47" s="1">
        <f t="shared" si="10"/>
        <v>26</v>
      </c>
      <c r="BB47" s="1">
        <f t="shared" si="10"/>
        <v>27</v>
      </c>
      <c r="BC47" s="1">
        <f t="shared" si="10"/>
        <v>25</v>
      </c>
      <c r="BD47" s="1">
        <f t="shared" si="10"/>
        <v>21</v>
      </c>
      <c r="BE47" s="1">
        <f t="shared" si="10"/>
        <v>13</v>
      </c>
      <c r="BF47" s="1">
        <f t="shared" si="10"/>
        <v>19</v>
      </c>
      <c r="BG47" s="1">
        <f t="shared" si="10"/>
        <v>16</v>
      </c>
      <c r="BH47" s="1">
        <f t="shared" si="10"/>
        <v>22</v>
      </c>
      <c r="BI47" s="1">
        <f t="shared" si="10"/>
        <v>21</v>
      </c>
      <c r="BJ47" s="1">
        <f t="shared" si="10"/>
        <v>20</v>
      </c>
      <c r="BK47" s="1">
        <f t="shared" si="10"/>
        <v>18</v>
      </c>
      <c r="BL47" s="1">
        <f t="shared" si="10"/>
        <v>16</v>
      </c>
      <c r="BM47" s="1">
        <f t="shared" si="10"/>
        <v>15</v>
      </c>
      <c r="BN47" s="1">
        <f t="shared" si="10"/>
        <v>13</v>
      </c>
      <c r="BO47" s="1">
        <f t="shared" ref="BO47:CT47" si="11">BO36</f>
        <v>7</v>
      </c>
      <c r="BP47" s="1">
        <f t="shared" si="11"/>
        <v>5</v>
      </c>
      <c r="BQ47" s="1">
        <f t="shared" si="11"/>
        <v>5</v>
      </c>
      <c r="BR47" s="1">
        <f t="shared" si="11"/>
        <v>5</v>
      </c>
      <c r="BS47" s="1">
        <f t="shared" si="11"/>
        <v>3</v>
      </c>
      <c r="BT47" s="1">
        <f t="shared" si="11"/>
        <v>2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164.2</v>
      </c>
    </row>
    <row r="48" spans="1:98" x14ac:dyDescent="0.2">
      <c r="B48" s="1">
        <f>SUM(B42:B47,B38)</f>
        <v>1547</v>
      </c>
      <c r="C48" s="1">
        <f t="shared" ref="C48:BN48" si="12">SUM(C42:C47,C38)</f>
        <v>1520</v>
      </c>
      <c r="D48" s="1">
        <f t="shared" si="12"/>
        <v>1498</v>
      </c>
      <c r="E48" s="1">
        <f t="shared" si="12"/>
        <v>1479</v>
      </c>
      <c r="F48" s="1">
        <f t="shared" si="12"/>
        <v>1477</v>
      </c>
      <c r="G48" s="1">
        <f t="shared" si="12"/>
        <v>1450</v>
      </c>
      <c r="H48" s="1">
        <f t="shared" si="12"/>
        <v>1438</v>
      </c>
      <c r="I48" s="1">
        <f t="shared" si="12"/>
        <v>1420</v>
      </c>
      <c r="J48" s="1">
        <f t="shared" si="12"/>
        <v>1406</v>
      </c>
      <c r="K48" s="1">
        <f t="shared" si="12"/>
        <v>1398</v>
      </c>
      <c r="L48" s="1">
        <f t="shared" si="12"/>
        <v>1404</v>
      </c>
      <c r="M48" s="1">
        <f t="shared" si="12"/>
        <v>1391</v>
      </c>
      <c r="N48" s="1">
        <f t="shared" si="12"/>
        <v>1391</v>
      </c>
      <c r="O48" s="1">
        <f t="shared" si="12"/>
        <v>1397</v>
      </c>
      <c r="P48" s="1">
        <f t="shared" si="12"/>
        <v>1407</v>
      </c>
      <c r="Q48" s="1">
        <f t="shared" si="12"/>
        <v>1420</v>
      </c>
      <c r="R48" s="1">
        <f t="shared" si="12"/>
        <v>1476</v>
      </c>
      <c r="S48" s="1">
        <f t="shared" si="12"/>
        <v>1532</v>
      </c>
      <c r="T48" s="1">
        <f t="shared" si="12"/>
        <v>1630</v>
      </c>
      <c r="U48" s="1">
        <f t="shared" si="12"/>
        <v>1738</v>
      </c>
      <c r="V48" s="1">
        <f t="shared" si="12"/>
        <v>1867</v>
      </c>
      <c r="W48" s="1">
        <f t="shared" si="12"/>
        <v>1981</v>
      </c>
      <c r="X48" s="1">
        <f t="shared" si="12"/>
        <v>2034</v>
      </c>
      <c r="Y48" s="1">
        <f t="shared" si="12"/>
        <v>2037</v>
      </c>
      <c r="Z48" s="1">
        <f t="shared" si="12"/>
        <v>2046</v>
      </c>
      <c r="AA48" s="1">
        <f t="shared" si="12"/>
        <v>1981</v>
      </c>
      <c r="AB48" s="1">
        <f t="shared" si="12"/>
        <v>1891</v>
      </c>
      <c r="AC48" s="1">
        <f t="shared" si="12"/>
        <v>1782</v>
      </c>
      <c r="AD48" s="1">
        <f t="shared" si="12"/>
        <v>1728</v>
      </c>
      <c r="AE48" s="1">
        <f t="shared" si="12"/>
        <v>1746</v>
      </c>
      <c r="AF48" s="1">
        <f t="shared" si="12"/>
        <v>1776</v>
      </c>
      <c r="AG48" s="1">
        <f t="shared" si="12"/>
        <v>1815</v>
      </c>
      <c r="AH48" s="1">
        <f t="shared" si="12"/>
        <v>1882</v>
      </c>
      <c r="AI48" s="1">
        <f t="shared" si="12"/>
        <v>1954</v>
      </c>
      <c r="AJ48" s="1">
        <f t="shared" si="12"/>
        <v>2021</v>
      </c>
      <c r="AK48" s="1">
        <f t="shared" si="12"/>
        <v>2054</v>
      </c>
      <c r="AL48" s="1">
        <f t="shared" si="12"/>
        <v>2065</v>
      </c>
      <c r="AM48" s="1">
        <f t="shared" si="12"/>
        <v>2103</v>
      </c>
      <c r="AN48" s="1">
        <f t="shared" si="12"/>
        <v>2116</v>
      </c>
      <c r="AO48" s="1">
        <f t="shared" si="12"/>
        <v>2095</v>
      </c>
      <c r="AP48" s="1">
        <f t="shared" si="12"/>
        <v>2098</v>
      </c>
      <c r="AQ48" s="1">
        <f t="shared" si="12"/>
        <v>2114</v>
      </c>
      <c r="AR48" s="1">
        <f t="shared" si="12"/>
        <v>2150</v>
      </c>
      <c r="AS48" s="1">
        <f t="shared" si="12"/>
        <v>2179</v>
      </c>
      <c r="AT48" s="1">
        <f t="shared" si="12"/>
        <v>2194</v>
      </c>
      <c r="AU48" s="1">
        <f t="shared" si="12"/>
        <v>2200</v>
      </c>
      <c r="AV48" s="1">
        <f t="shared" si="12"/>
        <v>2219</v>
      </c>
      <c r="AW48" s="1">
        <f t="shared" si="12"/>
        <v>2212</v>
      </c>
      <c r="AX48" s="1">
        <f t="shared" si="12"/>
        <v>2204</v>
      </c>
      <c r="AY48" s="1">
        <f t="shared" si="12"/>
        <v>2195</v>
      </c>
      <c r="AZ48" s="1">
        <f t="shared" si="12"/>
        <v>2153</v>
      </c>
      <c r="BA48" s="1">
        <f t="shared" si="12"/>
        <v>2093</v>
      </c>
      <c r="BB48" s="1">
        <f t="shared" si="12"/>
        <v>2121</v>
      </c>
      <c r="BC48" s="1">
        <f t="shared" si="12"/>
        <v>2117</v>
      </c>
      <c r="BD48" s="1">
        <f t="shared" si="12"/>
        <v>2123</v>
      </c>
      <c r="BE48" s="1">
        <f t="shared" si="12"/>
        <v>2146</v>
      </c>
      <c r="BF48" s="1">
        <f t="shared" si="12"/>
        <v>2179</v>
      </c>
      <c r="BG48" s="1">
        <f t="shared" si="12"/>
        <v>2223</v>
      </c>
      <c r="BH48" s="1">
        <f t="shared" si="12"/>
        <v>2237</v>
      </c>
      <c r="BI48" s="1">
        <f t="shared" si="12"/>
        <v>2243</v>
      </c>
      <c r="BJ48" s="1">
        <f t="shared" si="12"/>
        <v>2239</v>
      </c>
      <c r="BK48" s="1">
        <f t="shared" si="12"/>
        <v>2262</v>
      </c>
      <c r="BL48" s="1">
        <f t="shared" si="12"/>
        <v>2278</v>
      </c>
      <c r="BM48" s="1">
        <f t="shared" si="12"/>
        <v>2293</v>
      </c>
      <c r="BN48" s="1">
        <f t="shared" si="12"/>
        <v>2286</v>
      </c>
      <c r="BO48" s="1">
        <f t="shared" ref="BO48:CT48" si="13">SUM(BO42:BO47,BO38)</f>
        <v>2278</v>
      </c>
      <c r="BP48" s="1">
        <f t="shared" si="13"/>
        <v>2264</v>
      </c>
      <c r="BQ48" s="1">
        <f t="shared" si="13"/>
        <v>2246</v>
      </c>
      <c r="BR48" s="1">
        <f t="shared" si="13"/>
        <v>2227</v>
      </c>
      <c r="BS48" s="1">
        <f t="shared" si="13"/>
        <v>2205</v>
      </c>
      <c r="BT48" s="1">
        <f t="shared" si="13"/>
        <v>2173</v>
      </c>
      <c r="BU48" s="1">
        <f t="shared" si="13"/>
        <v>2185</v>
      </c>
      <c r="BV48" s="1">
        <f t="shared" si="13"/>
        <v>2297</v>
      </c>
      <c r="BW48" s="1">
        <f t="shared" si="13"/>
        <v>2404</v>
      </c>
      <c r="BX48" s="1">
        <f t="shared" si="13"/>
        <v>2576</v>
      </c>
      <c r="BY48" s="1">
        <f t="shared" si="13"/>
        <v>2636</v>
      </c>
      <c r="BZ48" s="1">
        <f t="shared" si="13"/>
        <v>2630</v>
      </c>
      <c r="CA48" s="1">
        <f t="shared" si="13"/>
        <v>2601</v>
      </c>
      <c r="CB48" s="1">
        <f t="shared" si="13"/>
        <v>2545</v>
      </c>
      <c r="CC48" s="1">
        <f t="shared" si="13"/>
        <v>2489</v>
      </c>
      <c r="CD48" s="1">
        <f t="shared" si="13"/>
        <v>2439</v>
      </c>
      <c r="CE48" s="1">
        <f t="shared" si="13"/>
        <v>2396</v>
      </c>
      <c r="CF48" s="1">
        <f t="shared" si="13"/>
        <v>2340</v>
      </c>
      <c r="CG48" s="1">
        <f t="shared" si="13"/>
        <v>2271</v>
      </c>
      <c r="CH48" s="1">
        <f t="shared" si="13"/>
        <v>2215</v>
      </c>
      <c r="CI48" s="1">
        <f t="shared" si="13"/>
        <v>2151</v>
      </c>
      <c r="CJ48" s="1">
        <f t="shared" si="13"/>
        <v>2093</v>
      </c>
      <c r="CK48" s="1">
        <f t="shared" si="13"/>
        <v>2019</v>
      </c>
      <c r="CL48" s="1">
        <f t="shared" si="13"/>
        <v>1939</v>
      </c>
      <c r="CM48" s="1">
        <f t="shared" si="13"/>
        <v>1872</v>
      </c>
      <c r="CN48" s="1">
        <f t="shared" si="13"/>
        <v>1791</v>
      </c>
      <c r="CO48" s="1">
        <f t="shared" si="13"/>
        <v>1757</v>
      </c>
      <c r="CP48" s="1">
        <f t="shared" si="13"/>
        <v>1714</v>
      </c>
      <c r="CQ48" s="1">
        <f t="shared" si="13"/>
        <v>1680</v>
      </c>
      <c r="CR48" s="1">
        <f t="shared" si="13"/>
        <v>1622</v>
      </c>
      <c r="CS48" s="1">
        <f t="shared" si="13"/>
        <v>1567</v>
      </c>
      <c r="CT48" s="1">
        <f t="shared" si="13"/>
        <v>47203.299999999996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7"/>
  <sheetViews>
    <sheetView topLeftCell="BE13" workbookViewId="0">
      <selection activeCell="A34" sqref="A34:XFD34"/>
    </sheetView>
  </sheetViews>
  <sheetFormatPr defaultRowHeight="12.75" x14ac:dyDescent="0.2"/>
  <cols>
    <col min="1" max="1" width="13.33203125" style="4" customWidth="1"/>
    <col min="2" max="2" width="10.83203125" style="4" customWidth="1"/>
    <col min="3" max="3" width="10.5" style="4" customWidth="1"/>
    <col min="4" max="5" width="10.1640625" style="4" customWidth="1"/>
    <col min="6" max="6" width="8.83203125" style="4" customWidth="1"/>
    <col min="7" max="7" width="8.6640625" style="4" customWidth="1"/>
    <col min="8" max="8" width="9.33203125" style="4"/>
    <col min="9" max="9" width="8.83203125" style="4" customWidth="1"/>
    <col min="10" max="13" width="9.33203125" style="4"/>
    <col min="14" max="14" width="9.5" style="4" customWidth="1"/>
    <col min="15" max="15" width="8.83203125" style="4" customWidth="1"/>
    <col min="16" max="16" width="9.33203125" style="4"/>
    <col min="17" max="17" width="9.5" style="4" customWidth="1"/>
    <col min="18" max="18" width="9.33203125" style="4"/>
    <col min="19" max="19" width="9.5" style="4" bestFit="1" customWidth="1"/>
    <col min="20" max="16384" width="9.33203125" style="4"/>
  </cols>
  <sheetData>
    <row r="1" spans="1:98" ht="9.6" customHeight="1" x14ac:dyDescent="0.2">
      <c r="A1" s="1171"/>
      <c r="B1" s="1172"/>
      <c r="C1" s="1172"/>
      <c r="D1" s="1172"/>
      <c r="E1" s="1172"/>
      <c r="F1" s="1172"/>
      <c r="G1" s="1172"/>
      <c r="H1" s="1172"/>
      <c r="I1" s="1172"/>
      <c r="J1" s="1172"/>
      <c r="K1" s="1172"/>
      <c r="L1" s="1172"/>
      <c r="M1" s="1172"/>
      <c r="N1" s="1172"/>
      <c r="O1" s="1172"/>
      <c r="P1" s="1172"/>
      <c r="Q1" s="1172"/>
      <c r="R1" s="1172"/>
    </row>
    <row r="2" spans="1:98" ht="9.6" customHeight="1" x14ac:dyDescent="0.2">
      <c r="A2" s="7" t="s">
        <v>0</v>
      </c>
      <c r="B2" s="14" t="s">
        <v>187</v>
      </c>
      <c r="C2" s="14" t="s">
        <v>188</v>
      </c>
      <c r="D2" s="14" t="s">
        <v>189</v>
      </c>
      <c r="E2" s="14" t="s">
        <v>190</v>
      </c>
      <c r="F2" s="15" t="s">
        <v>191</v>
      </c>
      <c r="G2" s="15" t="s">
        <v>192</v>
      </c>
      <c r="H2" s="15" t="s">
        <v>193</v>
      </c>
      <c r="I2" s="15" t="s">
        <v>194</v>
      </c>
      <c r="J2" s="14" t="s">
        <v>195</v>
      </c>
      <c r="K2" s="15" t="s">
        <v>196</v>
      </c>
      <c r="L2" s="14" t="s">
        <v>197</v>
      </c>
      <c r="M2" s="14" t="s">
        <v>198</v>
      </c>
      <c r="N2" s="14" t="s">
        <v>199</v>
      </c>
      <c r="O2" s="15" t="s">
        <v>200</v>
      </c>
      <c r="P2" s="14" t="s">
        <v>201</v>
      </c>
      <c r="Q2" s="14" t="s">
        <v>202</v>
      </c>
      <c r="R2" s="15" t="s">
        <v>203</v>
      </c>
      <c r="S2" s="15" t="s">
        <v>204</v>
      </c>
      <c r="T2" s="14" t="s">
        <v>205</v>
      </c>
      <c r="U2" s="14" t="s">
        <v>206</v>
      </c>
      <c r="V2" s="14" t="s">
        <v>207</v>
      </c>
      <c r="W2" s="15" t="s">
        <v>208</v>
      </c>
      <c r="X2" s="14" t="s">
        <v>209</v>
      </c>
      <c r="Y2" s="14" t="s">
        <v>210</v>
      </c>
      <c r="Z2" s="14" t="s">
        <v>211</v>
      </c>
      <c r="AA2" s="15" t="s">
        <v>212</v>
      </c>
      <c r="AB2" s="14" t="s">
        <v>213</v>
      </c>
      <c r="AC2" s="14" t="s">
        <v>214</v>
      </c>
      <c r="AD2" s="14" t="s">
        <v>215</v>
      </c>
      <c r="AE2" s="15" t="s">
        <v>216</v>
      </c>
      <c r="AF2" s="14" t="s">
        <v>217</v>
      </c>
      <c r="AG2" s="14" t="s">
        <v>218</v>
      </c>
      <c r="AH2" s="14" t="s">
        <v>219</v>
      </c>
      <c r="AI2" s="15" t="s">
        <v>220</v>
      </c>
      <c r="AJ2" s="14" t="s">
        <v>221</v>
      </c>
      <c r="AK2" s="14" t="s">
        <v>222</v>
      </c>
      <c r="AL2" s="14" t="s">
        <v>223</v>
      </c>
      <c r="AM2" s="15" t="s">
        <v>224</v>
      </c>
      <c r="AN2" s="14" t="s">
        <v>225</v>
      </c>
      <c r="AO2" s="15" t="s">
        <v>226</v>
      </c>
      <c r="AP2" s="15" t="s">
        <v>227</v>
      </c>
      <c r="AQ2" s="15" t="s">
        <v>228</v>
      </c>
      <c r="AR2" s="15" t="s">
        <v>229</v>
      </c>
      <c r="AS2" s="15" t="s">
        <v>230</v>
      </c>
      <c r="AT2" s="15" t="s">
        <v>231</v>
      </c>
      <c r="AU2" s="15" t="s">
        <v>232</v>
      </c>
      <c r="AV2" s="15" t="s">
        <v>233</v>
      </c>
      <c r="AW2" s="15" t="s">
        <v>234</v>
      </c>
      <c r="AX2" s="15" t="s">
        <v>235</v>
      </c>
      <c r="AY2" s="15" t="s">
        <v>236</v>
      </c>
      <c r="AZ2" s="15" t="s">
        <v>158</v>
      </c>
      <c r="BA2" s="15" t="s">
        <v>159</v>
      </c>
      <c r="BB2" s="15" t="s">
        <v>160</v>
      </c>
      <c r="BC2" s="11" t="s">
        <v>161</v>
      </c>
      <c r="BD2" s="15" t="s">
        <v>162</v>
      </c>
      <c r="BE2" s="15" t="s">
        <v>163</v>
      </c>
      <c r="BF2" s="15" t="s">
        <v>164</v>
      </c>
      <c r="BG2" s="15" t="s">
        <v>165</v>
      </c>
      <c r="BH2" s="15" t="s">
        <v>166</v>
      </c>
      <c r="BI2" s="15" t="s">
        <v>167</v>
      </c>
      <c r="BJ2" s="15" t="s">
        <v>168</v>
      </c>
      <c r="BK2" s="15" t="s">
        <v>169</v>
      </c>
      <c r="BL2" s="15" t="s">
        <v>170</v>
      </c>
      <c r="BM2" s="15" t="s">
        <v>171</v>
      </c>
      <c r="BN2" s="15" t="s">
        <v>172</v>
      </c>
      <c r="BO2" s="15" t="s">
        <v>173</v>
      </c>
      <c r="BP2" s="15" t="s">
        <v>174</v>
      </c>
      <c r="BQ2" s="15" t="s">
        <v>237</v>
      </c>
      <c r="BR2" s="15" t="s">
        <v>238</v>
      </c>
      <c r="BS2" s="15" t="s">
        <v>239</v>
      </c>
      <c r="BT2" s="15" t="s">
        <v>240</v>
      </c>
      <c r="BU2" s="15" t="s">
        <v>241</v>
      </c>
      <c r="BV2" s="15" t="s">
        <v>242</v>
      </c>
      <c r="BW2" s="15" t="s">
        <v>243</v>
      </c>
      <c r="BX2" s="15" t="s">
        <v>244</v>
      </c>
      <c r="BY2" s="15" t="s">
        <v>245</v>
      </c>
      <c r="BZ2" s="15" t="s">
        <v>246</v>
      </c>
      <c r="CA2" s="15" t="s">
        <v>247</v>
      </c>
      <c r="CB2" s="15" t="s">
        <v>248</v>
      </c>
      <c r="CC2" s="15" t="s">
        <v>249</v>
      </c>
      <c r="CD2" s="15" t="s">
        <v>250</v>
      </c>
      <c r="CE2" s="15" t="s">
        <v>251</v>
      </c>
      <c r="CF2" s="15" t="s">
        <v>252</v>
      </c>
      <c r="CG2" s="15" t="s">
        <v>253</v>
      </c>
      <c r="CH2" s="15" t="s">
        <v>175</v>
      </c>
      <c r="CI2" s="15" t="s">
        <v>176</v>
      </c>
      <c r="CJ2" s="15" t="s">
        <v>177</v>
      </c>
      <c r="CK2" s="15" t="s">
        <v>178</v>
      </c>
      <c r="CL2" s="15" t="s">
        <v>179</v>
      </c>
      <c r="CM2" s="15" t="s">
        <v>180</v>
      </c>
      <c r="CN2" s="15" t="s">
        <v>181</v>
      </c>
      <c r="CO2" s="15" t="s">
        <v>182</v>
      </c>
      <c r="CP2" s="15" t="s">
        <v>183</v>
      </c>
      <c r="CQ2" s="15" t="s">
        <v>184</v>
      </c>
      <c r="CR2" s="15" t="s">
        <v>185</v>
      </c>
      <c r="CS2" s="14" t="s">
        <v>186</v>
      </c>
      <c r="CT2" s="13" t="s">
        <v>133</v>
      </c>
    </row>
    <row r="3" spans="1:98" ht="9" customHeight="1" x14ac:dyDescent="0.2">
      <c r="A3" s="8" t="s">
        <v>18</v>
      </c>
      <c r="B3" s="16">
        <v>30</v>
      </c>
      <c r="C3" s="16">
        <v>30</v>
      </c>
      <c r="D3" s="16">
        <v>30</v>
      </c>
      <c r="E3" s="16">
        <v>30</v>
      </c>
      <c r="F3" s="16">
        <v>30</v>
      </c>
      <c r="G3" s="16">
        <v>20</v>
      </c>
      <c r="H3" s="17">
        <v>0</v>
      </c>
      <c r="I3" s="16">
        <v>0</v>
      </c>
      <c r="J3" s="16">
        <v>0</v>
      </c>
      <c r="K3" s="16">
        <v>0</v>
      </c>
      <c r="L3" s="16">
        <v>0</v>
      </c>
      <c r="M3" s="16">
        <v>0</v>
      </c>
      <c r="N3" s="16">
        <v>0</v>
      </c>
      <c r="O3" s="16">
        <v>0</v>
      </c>
      <c r="P3" s="16">
        <v>0</v>
      </c>
      <c r="Q3" s="16">
        <v>0</v>
      </c>
      <c r="R3" s="17">
        <v>0</v>
      </c>
      <c r="S3" s="16">
        <v>0</v>
      </c>
      <c r="T3" s="16">
        <v>0</v>
      </c>
      <c r="U3" s="16">
        <v>0</v>
      </c>
      <c r="V3" s="16">
        <v>0</v>
      </c>
      <c r="W3" s="16">
        <v>30</v>
      </c>
      <c r="X3" s="16">
        <v>30</v>
      </c>
      <c r="Y3" s="16">
        <v>30</v>
      </c>
      <c r="Z3" s="16">
        <v>30</v>
      </c>
      <c r="AA3" s="16">
        <v>30</v>
      </c>
      <c r="AB3" s="16">
        <v>30</v>
      </c>
      <c r="AC3" s="16">
        <v>30</v>
      </c>
      <c r="AD3" s="16">
        <v>11</v>
      </c>
      <c r="AE3" s="17">
        <v>10</v>
      </c>
      <c r="AF3" s="16">
        <v>10</v>
      </c>
      <c r="AG3" s="16">
        <v>10</v>
      </c>
      <c r="AH3" s="16">
        <v>30</v>
      </c>
      <c r="AI3" s="16">
        <v>30</v>
      </c>
      <c r="AJ3" s="16">
        <v>30</v>
      </c>
      <c r="AK3" s="16">
        <v>30</v>
      </c>
      <c r="AL3" s="16">
        <v>30</v>
      </c>
      <c r="AM3" s="17">
        <v>30</v>
      </c>
      <c r="AN3" s="16">
        <v>30</v>
      </c>
      <c r="AO3" s="16">
        <v>30</v>
      </c>
      <c r="AP3" s="16">
        <v>30</v>
      </c>
      <c r="AQ3" s="16">
        <v>30</v>
      </c>
      <c r="AR3" s="16">
        <v>30</v>
      </c>
      <c r="AS3" s="16">
        <v>30</v>
      </c>
      <c r="AT3" s="16">
        <v>30</v>
      </c>
      <c r="AU3" s="16">
        <v>30</v>
      </c>
      <c r="AV3" s="16">
        <v>30</v>
      </c>
      <c r="AW3" s="16">
        <v>30</v>
      </c>
      <c r="AX3" s="16">
        <v>30</v>
      </c>
      <c r="AY3" s="16">
        <v>30</v>
      </c>
      <c r="AZ3" s="16">
        <v>30</v>
      </c>
      <c r="BA3" s="16">
        <v>30</v>
      </c>
      <c r="BB3" s="16">
        <v>30</v>
      </c>
      <c r="BC3" s="16">
        <v>30</v>
      </c>
      <c r="BD3" s="17">
        <v>30</v>
      </c>
      <c r="BE3" s="16">
        <v>30</v>
      </c>
      <c r="BF3" s="16">
        <v>30</v>
      </c>
      <c r="BG3" s="16">
        <v>30</v>
      </c>
      <c r="BH3" s="16">
        <v>30</v>
      </c>
      <c r="BI3" s="16">
        <v>30</v>
      </c>
      <c r="BJ3" s="16">
        <v>30</v>
      </c>
      <c r="BK3" s="16">
        <v>30</v>
      </c>
      <c r="BL3" s="16">
        <v>30</v>
      </c>
      <c r="BM3" s="16">
        <v>30</v>
      </c>
      <c r="BN3" s="16">
        <v>30</v>
      </c>
      <c r="BO3" s="16">
        <v>30</v>
      </c>
      <c r="BP3" s="16">
        <v>30</v>
      </c>
      <c r="BQ3" s="16">
        <v>30</v>
      </c>
      <c r="BR3" s="16">
        <v>30</v>
      </c>
      <c r="BS3" s="16">
        <v>30</v>
      </c>
      <c r="BT3" s="16">
        <v>30</v>
      </c>
      <c r="BU3" s="16">
        <v>30</v>
      </c>
      <c r="BV3" s="16">
        <v>30</v>
      </c>
      <c r="BW3" s="17">
        <v>30</v>
      </c>
      <c r="BX3" s="16">
        <v>30</v>
      </c>
      <c r="BY3" s="17">
        <v>30</v>
      </c>
      <c r="BZ3" s="17">
        <v>30</v>
      </c>
      <c r="CA3" s="17">
        <v>30</v>
      </c>
      <c r="CB3" s="17">
        <v>30</v>
      </c>
      <c r="CC3" s="17">
        <v>30</v>
      </c>
      <c r="CD3" s="17">
        <v>30</v>
      </c>
      <c r="CE3" s="17">
        <v>30</v>
      </c>
      <c r="CF3" s="16">
        <v>30</v>
      </c>
      <c r="CG3" s="16">
        <v>30</v>
      </c>
      <c r="CH3" s="16">
        <v>30</v>
      </c>
      <c r="CI3" s="16">
        <v>30</v>
      </c>
      <c r="CJ3" s="16">
        <v>30</v>
      </c>
      <c r="CK3" s="16">
        <v>30</v>
      </c>
      <c r="CL3" s="16">
        <v>30</v>
      </c>
      <c r="CM3" s="16">
        <v>30</v>
      </c>
      <c r="CN3" s="16">
        <v>30</v>
      </c>
      <c r="CO3" s="16">
        <v>30</v>
      </c>
      <c r="CP3" s="16">
        <v>30</v>
      </c>
      <c r="CQ3" s="16">
        <v>30</v>
      </c>
      <c r="CR3" s="16">
        <v>30</v>
      </c>
      <c r="CS3" s="16">
        <v>0</v>
      </c>
      <c r="CT3" s="21">
        <v>593</v>
      </c>
    </row>
    <row r="4" spans="1:98" ht="9" customHeight="1" x14ac:dyDescent="0.2">
      <c r="A4" s="8" t="s">
        <v>19</v>
      </c>
      <c r="B4" s="16">
        <v>0</v>
      </c>
      <c r="C4" s="16">
        <v>0</v>
      </c>
      <c r="D4" s="16">
        <v>0</v>
      </c>
      <c r="E4" s="16">
        <v>0</v>
      </c>
      <c r="F4" s="16">
        <v>0</v>
      </c>
      <c r="G4" s="16">
        <v>0</v>
      </c>
      <c r="H4" s="17">
        <v>0</v>
      </c>
      <c r="I4" s="16">
        <v>0</v>
      </c>
      <c r="J4" s="16">
        <v>0</v>
      </c>
      <c r="K4" s="16">
        <v>0</v>
      </c>
      <c r="L4" s="16">
        <v>0</v>
      </c>
      <c r="M4" s="16">
        <v>0</v>
      </c>
      <c r="N4" s="16">
        <v>0</v>
      </c>
      <c r="O4" s="16">
        <v>0</v>
      </c>
      <c r="P4" s="16">
        <v>0</v>
      </c>
      <c r="Q4" s="16">
        <v>0</v>
      </c>
      <c r="R4" s="17">
        <v>0</v>
      </c>
      <c r="S4" s="16">
        <v>0</v>
      </c>
      <c r="T4" s="16">
        <v>0</v>
      </c>
      <c r="U4" s="16">
        <v>0</v>
      </c>
      <c r="V4" s="16">
        <v>0</v>
      </c>
      <c r="W4" s="16">
        <v>0</v>
      </c>
      <c r="X4" s="16">
        <v>0</v>
      </c>
      <c r="Y4" s="16">
        <v>0</v>
      </c>
      <c r="Z4" s="16">
        <v>0</v>
      </c>
      <c r="AA4" s="16">
        <v>0</v>
      </c>
      <c r="AB4" s="16">
        <v>0</v>
      </c>
      <c r="AC4" s="16">
        <v>0</v>
      </c>
      <c r="AD4" s="16">
        <v>0</v>
      </c>
      <c r="AE4" s="17">
        <v>0</v>
      </c>
      <c r="AF4" s="16">
        <v>0</v>
      </c>
      <c r="AG4" s="16">
        <v>0</v>
      </c>
      <c r="AH4" s="16">
        <v>0</v>
      </c>
      <c r="AI4" s="16">
        <v>0</v>
      </c>
      <c r="AJ4" s="16">
        <v>0</v>
      </c>
      <c r="AK4" s="16">
        <v>0</v>
      </c>
      <c r="AL4" s="16">
        <v>0</v>
      </c>
      <c r="AM4" s="17">
        <v>0</v>
      </c>
      <c r="AN4" s="16">
        <v>0</v>
      </c>
      <c r="AO4" s="16">
        <v>0</v>
      </c>
      <c r="AP4" s="16">
        <v>0</v>
      </c>
      <c r="AQ4" s="16">
        <v>0</v>
      </c>
      <c r="AR4" s="16">
        <v>0</v>
      </c>
      <c r="AS4" s="16">
        <v>0</v>
      </c>
      <c r="AT4" s="16">
        <v>0</v>
      </c>
      <c r="AU4" s="16">
        <v>0</v>
      </c>
      <c r="AV4" s="16">
        <v>0</v>
      </c>
      <c r="AW4" s="16">
        <v>10</v>
      </c>
      <c r="AX4" s="16">
        <v>10</v>
      </c>
      <c r="AY4" s="16">
        <v>10</v>
      </c>
      <c r="AZ4" s="16">
        <v>10</v>
      </c>
      <c r="BA4" s="16">
        <v>10</v>
      </c>
      <c r="BB4" s="16">
        <v>10</v>
      </c>
      <c r="BC4" s="16">
        <v>20</v>
      </c>
      <c r="BD4" s="17">
        <v>20</v>
      </c>
      <c r="BE4" s="16">
        <v>20</v>
      </c>
      <c r="BF4" s="16">
        <v>20</v>
      </c>
      <c r="BG4" s="16">
        <v>20</v>
      </c>
      <c r="BH4" s="16">
        <v>20</v>
      </c>
      <c r="BI4" s="16">
        <v>20</v>
      </c>
      <c r="BJ4" s="16">
        <v>20</v>
      </c>
      <c r="BK4" s="16">
        <v>20</v>
      </c>
      <c r="BL4" s="16">
        <v>20</v>
      </c>
      <c r="BM4" s="16">
        <v>20</v>
      </c>
      <c r="BN4" s="16">
        <v>20</v>
      </c>
      <c r="BO4" s="16">
        <v>20</v>
      </c>
      <c r="BP4" s="16">
        <v>20</v>
      </c>
      <c r="BQ4" s="16">
        <v>20</v>
      </c>
      <c r="BR4" s="16">
        <v>20</v>
      </c>
      <c r="BS4" s="16">
        <v>20</v>
      </c>
      <c r="BT4" s="16">
        <v>20</v>
      </c>
      <c r="BU4" s="16">
        <v>20</v>
      </c>
      <c r="BV4" s="16">
        <v>20</v>
      </c>
      <c r="BW4" s="17">
        <v>20</v>
      </c>
      <c r="BX4" s="16">
        <v>22</v>
      </c>
      <c r="BY4" s="17">
        <v>25</v>
      </c>
      <c r="BZ4" s="17">
        <v>25</v>
      </c>
      <c r="CA4" s="17">
        <v>25</v>
      </c>
      <c r="CB4" s="17">
        <v>25</v>
      </c>
      <c r="CC4" s="17">
        <v>25</v>
      </c>
      <c r="CD4" s="17">
        <v>25</v>
      </c>
      <c r="CE4" s="17">
        <v>25</v>
      </c>
      <c r="CF4" s="16">
        <v>25</v>
      </c>
      <c r="CG4" s="16">
        <v>25</v>
      </c>
      <c r="CH4" s="16">
        <v>25</v>
      </c>
      <c r="CI4" s="16">
        <v>25</v>
      </c>
      <c r="CJ4" s="16">
        <v>25</v>
      </c>
      <c r="CK4" s="16">
        <v>25</v>
      </c>
      <c r="CL4" s="16">
        <v>0</v>
      </c>
      <c r="CM4" s="16">
        <v>0</v>
      </c>
      <c r="CN4" s="16">
        <v>0</v>
      </c>
      <c r="CO4" s="16">
        <v>0</v>
      </c>
      <c r="CP4" s="16">
        <v>0</v>
      </c>
      <c r="CQ4" s="16">
        <v>0</v>
      </c>
      <c r="CR4" s="16">
        <v>0</v>
      </c>
      <c r="CS4" s="16">
        <v>0</v>
      </c>
      <c r="CT4" s="21">
        <v>208</v>
      </c>
    </row>
    <row r="5" spans="1:98" ht="9" customHeight="1" x14ac:dyDescent="0.2">
      <c r="A5" s="8" t="s">
        <v>20</v>
      </c>
      <c r="B5" s="16">
        <v>4</v>
      </c>
      <c r="C5" s="16">
        <v>4</v>
      </c>
      <c r="D5" s="16">
        <v>4</v>
      </c>
      <c r="E5" s="16">
        <v>4</v>
      </c>
      <c r="F5" s="16">
        <v>4</v>
      </c>
      <c r="G5" s="16">
        <v>4</v>
      </c>
      <c r="H5" s="17">
        <v>4</v>
      </c>
      <c r="I5" s="16">
        <v>4</v>
      </c>
      <c r="J5" s="16">
        <v>4</v>
      </c>
      <c r="K5" s="16">
        <v>4</v>
      </c>
      <c r="L5" s="16">
        <v>4</v>
      </c>
      <c r="M5" s="16">
        <v>4</v>
      </c>
      <c r="N5" s="16">
        <v>4</v>
      </c>
      <c r="O5" s="16">
        <v>4</v>
      </c>
      <c r="P5" s="16">
        <v>4</v>
      </c>
      <c r="Q5" s="16">
        <v>4</v>
      </c>
      <c r="R5" s="17">
        <v>4</v>
      </c>
      <c r="S5" s="16">
        <v>4</v>
      </c>
      <c r="T5" s="16">
        <v>4</v>
      </c>
      <c r="U5" s="16">
        <v>4</v>
      </c>
      <c r="V5" s="16">
        <v>10</v>
      </c>
      <c r="W5" s="16">
        <v>10</v>
      </c>
      <c r="X5" s="16">
        <v>10</v>
      </c>
      <c r="Y5" s="16">
        <v>10</v>
      </c>
      <c r="Z5" s="16">
        <v>10</v>
      </c>
      <c r="AA5" s="16">
        <v>10</v>
      </c>
      <c r="AB5" s="16">
        <v>10</v>
      </c>
      <c r="AC5" s="16">
        <v>4</v>
      </c>
      <c r="AD5" s="16">
        <v>4</v>
      </c>
      <c r="AE5" s="17">
        <v>4</v>
      </c>
      <c r="AF5" s="16">
        <v>4</v>
      </c>
      <c r="AG5" s="16">
        <v>4</v>
      </c>
      <c r="AH5" s="16">
        <v>4</v>
      </c>
      <c r="AI5" s="16">
        <v>4</v>
      </c>
      <c r="AJ5" s="16">
        <v>8</v>
      </c>
      <c r="AK5" s="16">
        <v>9</v>
      </c>
      <c r="AL5" s="16">
        <v>9</v>
      </c>
      <c r="AM5" s="17">
        <v>36</v>
      </c>
      <c r="AN5" s="16">
        <v>40</v>
      </c>
      <c r="AO5" s="16">
        <v>31</v>
      </c>
      <c r="AP5" s="16">
        <v>31</v>
      </c>
      <c r="AQ5" s="16">
        <v>31</v>
      </c>
      <c r="AR5" s="16">
        <v>39</v>
      </c>
      <c r="AS5" s="16">
        <v>39</v>
      </c>
      <c r="AT5" s="16">
        <v>39</v>
      </c>
      <c r="AU5" s="16">
        <v>39</v>
      </c>
      <c r="AV5" s="16">
        <v>40</v>
      </c>
      <c r="AW5" s="16">
        <v>40</v>
      </c>
      <c r="AX5" s="16">
        <v>40</v>
      </c>
      <c r="AY5" s="16">
        <v>40</v>
      </c>
      <c r="AZ5" s="16">
        <v>39</v>
      </c>
      <c r="BA5" s="16">
        <v>39</v>
      </c>
      <c r="BB5" s="16">
        <v>31</v>
      </c>
      <c r="BC5" s="16">
        <v>40</v>
      </c>
      <c r="BD5" s="17">
        <v>40</v>
      </c>
      <c r="BE5" s="16">
        <v>40</v>
      </c>
      <c r="BF5" s="16">
        <v>40</v>
      </c>
      <c r="BG5" s="16">
        <v>40</v>
      </c>
      <c r="BH5" s="16">
        <v>40</v>
      </c>
      <c r="BI5" s="16">
        <v>40</v>
      </c>
      <c r="BJ5" s="16">
        <v>40</v>
      </c>
      <c r="BK5" s="16">
        <v>40</v>
      </c>
      <c r="BL5" s="16">
        <v>40</v>
      </c>
      <c r="BM5" s="16">
        <v>40</v>
      </c>
      <c r="BN5" s="16">
        <v>40</v>
      </c>
      <c r="BO5" s="16">
        <v>40</v>
      </c>
      <c r="BP5" s="16">
        <v>40</v>
      </c>
      <c r="BQ5" s="16">
        <v>40</v>
      </c>
      <c r="BR5" s="16">
        <v>40</v>
      </c>
      <c r="BS5" s="16">
        <v>40</v>
      </c>
      <c r="BT5" s="16">
        <v>40</v>
      </c>
      <c r="BU5" s="16">
        <v>40</v>
      </c>
      <c r="BV5" s="16">
        <v>40</v>
      </c>
      <c r="BW5" s="17">
        <v>40</v>
      </c>
      <c r="BX5" s="16">
        <v>40</v>
      </c>
      <c r="BY5" s="17">
        <v>40</v>
      </c>
      <c r="BZ5" s="17">
        <v>40</v>
      </c>
      <c r="CA5" s="17">
        <v>40</v>
      </c>
      <c r="CB5" s="17">
        <v>40</v>
      </c>
      <c r="CC5" s="17">
        <v>40</v>
      </c>
      <c r="CD5" s="17">
        <v>40</v>
      </c>
      <c r="CE5" s="17">
        <v>40</v>
      </c>
      <c r="CF5" s="16">
        <v>40</v>
      </c>
      <c r="CG5" s="16">
        <v>40</v>
      </c>
      <c r="CH5" s="16">
        <v>21</v>
      </c>
      <c r="CI5" s="16">
        <v>21</v>
      </c>
      <c r="CJ5" s="16">
        <v>10</v>
      </c>
      <c r="CK5" s="16">
        <v>10</v>
      </c>
      <c r="CL5" s="16">
        <v>5</v>
      </c>
      <c r="CM5" s="16">
        <v>4</v>
      </c>
      <c r="CN5" s="16">
        <v>4</v>
      </c>
      <c r="CO5" s="16">
        <v>4</v>
      </c>
      <c r="CP5" s="16">
        <v>4</v>
      </c>
      <c r="CQ5" s="16">
        <v>4</v>
      </c>
      <c r="CR5" s="16">
        <v>4</v>
      </c>
      <c r="CS5" s="16">
        <v>4</v>
      </c>
      <c r="CT5" s="21">
        <v>529</v>
      </c>
    </row>
    <row r="6" spans="1:98" ht="9" customHeight="1" x14ac:dyDescent="0.2">
      <c r="A6" s="8" t="s">
        <v>21</v>
      </c>
      <c r="B6" s="16">
        <v>10</v>
      </c>
      <c r="C6" s="16">
        <v>9</v>
      </c>
      <c r="D6" s="16">
        <v>11</v>
      </c>
      <c r="E6" s="16">
        <v>10</v>
      </c>
      <c r="F6" s="16">
        <v>10</v>
      </c>
      <c r="G6" s="16">
        <v>10</v>
      </c>
      <c r="H6" s="17">
        <v>10</v>
      </c>
      <c r="I6" s="16">
        <v>10</v>
      </c>
      <c r="J6" s="16">
        <v>11</v>
      </c>
      <c r="K6" s="16">
        <v>10</v>
      </c>
      <c r="L6" s="16">
        <v>19</v>
      </c>
      <c r="M6" s="16">
        <v>20</v>
      </c>
      <c r="N6" s="16">
        <v>20</v>
      </c>
      <c r="O6" s="16">
        <v>20</v>
      </c>
      <c r="P6" s="16">
        <v>21</v>
      </c>
      <c r="Q6" s="16">
        <v>21</v>
      </c>
      <c r="R6" s="17">
        <v>32</v>
      </c>
      <c r="S6" s="16">
        <v>30</v>
      </c>
      <c r="T6" s="16">
        <v>39</v>
      </c>
      <c r="U6" s="16">
        <v>40</v>
      </c>
      <c r="V6" s="16">
        <v>57</v>
      </c>
      <c r="W6" s="16">
        <v>80</v>
      </c>
      <c r="X6" s="16">
        <v>106</v>
      </c>
      <c r="Y6" s="16">
        <v>106</v>
      </c>
      <c r="Z6" s="16">
        <v>106</v>
      </c>
      <c r="AA6" s="16">
        <v>106</v>
      </c>
      <c r="AB6" s="16">
        <v>102</v>
      </c>
      <c r="AC6" s="16">
        <v>20</v>
      </c>
      <c r="AD6" s="16">
        <v>19</v>
      </c>
      <c r="AE6" s="17">
        <v>20</v>
      </c>
      <c r="AF6" s="16">
        <v>21</v>
      </c>
      <c r="AG6" s="16">
        <v>26</v>
      </c>
      <c r="AH6" s="16">
        <v>61</v>
      </c>
      <c r="AI6" s="16">
        <v>80</v>
      </c>
      <c r="AJ6" s="16">
        <v>78</v>
      </c>
      <c r="AK6" s="16">
        <v>85</v>
      </c>
      <c r="AL6" s="16">
        <v>88</v>
      </c>
      <c r="AM6" s="17">
        <v>97</v>
      </c>
      <c r="AN6" s="16">
        <v>97</v>
      </c>
      <c r="AO6" s="16">
        <v>87</v>
      </c>
      <c r="AP6" s="16">
        <v>71</v>
      </c>
      <c r="AQ6" s="16">
        <v>89</v>
      </c>
      <c r="AR6" s="16">
        <v>98</v>
      </c>
      <c r="AS6" s="16">
        <v>97</v>
      </c>
      <c r="AT6" s="16">
        <v>97</v>
      </c>
      <c r="AU6" s="16">
        <v>97</v>
      </c>
      <c r="AV6" s="16">
        <v>98</v>
      </c>
      <c r="AW6" s="16">
        <v>106</v>
      </c>
      <c r="AX6" s="17">
        <v>106</v>
      </c>
      <c r="AY6" s="17">
        <v>106</v>
      </c>
      <c r="AZ6" s="17">
        <v>106</v>
      </c>
      <c r="BA6" s="17">
        <v>106</v>
      </c>
      <c r="BB6" s="16">
        <v>79</v>
      </c>
      <c r="BC6" s="16">
        <v>78</v>
      </c>
      <c r="BD6" s="17">
        <v>78</v>
      </c>
      <c r="BE6" s="16">
        <v>78</v>
      </c>
      <c r="BF6" s="16">
        <v>98</v>
      </c>
      <c r="BG6" s="16">
        <v>107</v>
      </c>
      <c r="BH6" s="16">
        <v>106</v>
      </c>
      <c r="BI6" s="16">
        <v>106</v>
      </c>
      <c r="BJ6" s="16">
        <v>107</v>
      </c>
      <c r="BK6" s="16">
        <v>106</v>
      </c>
      <c r="BL6" s="16">
        <v>106</v>
      </c>
      <c r="BM6" s="16">
        <v>106</v>
      </c>
      <c r="BN6" s="16">
        <v>106</v>
      </c>
      <c r="BO6" s="16">
        <v>106</v>
      </c>
      <c r="BP6" s="16">
        <v>106</v>
      </c>
      <c r="BQ6" s="16">
        <v>106</v>
      </c>
      <c r="BR6" s="16">
        <v>106</v>
      </c>
      <c r="BS6" s="16">
        <v>106</v>
      </c>
      <c r="BT6" s="16">
        <v>88</v>
      </c>
      <c r="BU6" s="16">
        <v>88</v>
      </c>
      <c r="BV6" s="16">
        <v>89</v>
      </c>
      <c r="BW6" s="17">
        <v>85</v>
      </c>
      <c r="BX6" s="16">
        <v>81</v>
      </c>
      <c r="BY6" s="17">
        <v>106</v>
      </c>
      <c r="BZ6" s="17">
        <v>107</v>
      </c>
      <c r="CA6" s="17">
        <v>106</v>
      </c>
      <c r="CB6" s="17">
        <v>105</v>
      </c>
      <c r="CC6" s="17">
        <v>106</v>
      </c>
      <c r="CD6" s="17">
        <v>106</v>
      </c>
      <c r="CE6" s="17">
        <v>106</v>
      </c>
      <c r="CF6" s="17">
        <v>106</v>
      </c>
      <c r="CG6" s="17">
        <v>106</v>
      </c>
      <c r="CH6" s="16">
        <v>106</v>
      </c>
      <c r="CI6" s="16">
        <v>86</v>
      </c>
      <c r="CJ6" s="16">
        <v>61</v>
      </c>
      <c r="CK6" s="16">
        <v>61</v>
      </c>
      <c r="CL6" s="16">
        <v>39</v>
      </c>
      <c r="CM6" s="16">
        <v>20</v>
      </c>
      <c r="CN6" s="16">
        <v>9</v>
      </c>
      <c r="CO6" s="16">
        <v>19</v>
      </c>
      <c r="CP6" s="16">
        <v>11</v>
      </c>
      <c r="CQ6" s="16">
        <v>10</v>
      </c>
      <c r="CR6" s="16">
        <v>10</v>
      </c>
      <c r="CS6" s="16">
        <v>11</v>
      </c>
      <c r="CT6" s="21">
        <v>1654</v>
      </c>
    </row>
    <row r="7" spans="1:98" ht="9" customHeight="1" x14ac:dyDescent="0.2">
      <c r="A7" s="8" t="s">
        <v>22</v>
      </c>
      <c r="B7" s="16">
        <v>10</v>
      </c>
      <c r="C7" s="16">
        <v>10</v>
      </c>
      <c r="D7" s="16">
        <v>13</v>
      </c>
      <c r="E7" s="16">
        <v>13</v>
      </c>
      <c r="F7" s="16">
        <v>10</v>
      </c>
      <c r="G7" s="16">
        <v>11</v>
      </c>
      <c r="H7" s="17">
        <v>11</v>
      </c>
      <c r="I7" s="16">
        <v>11</v>
      </c>
      <c r="J7" s="16">
        <v>12</v>
      </c>
      <c r="K7" s="16">
        <v>12</v>
      </c>
      <c r="L7" s="16">
        <v>10</v>
      </c>
      <c r="M7" s="16">
        <v>10</v>
      </c>
      <c r="N7" s="16">
        <v>10</v>
      </c>
      <c r="O7" s="16">
        <v>10</v>
      </c>
      <c r="P7" s="16">
        <v>10</v>
      </c>
      <c r="Q7" s="16">
        <v>12</v>
      </c>
      <c r="R7" s="17">
        <v>12</v>
      </c>
      <c r="S7" s="16">
        <v>10</v>
      </c>
      <c r="T7" s="16">
        <v>10</v>
      </c>
      <c r="U7" s="16">
        <v>11</v>
      </c>
      <c r="V7" s="16">
        <v>30</v>
      </c>
      <c r="W7" s="16">
        <v>31</v>
      </c>
      <c r="X7" s="16">
        <v>29</v>
      </c>
      <c r="Y7" s="16">
        <v>43</v>
      </c>
      <c r="Z7" s="16">
        <v>43</v>
      </c>
      <c r="AA7" s="16">
        <v>42</v>
      </c>
      <c r="AB7" s="16">
        <v>40</v>
      </c>
      <c r="AC7" s="16">
        <v>29</v>
      </c>
      <c r="AD7" s="16">
        <v>22</v>
      </c>
      <c r="AE7" s="17">
        <v>25</v>
      </c>
      <c r="AF7" s="16">
        <v>28</v>
      </c>
      <c r="AG7" s="16">
        <v>30</v>
      </c>
      <c r="AH7" s="16">
        <v>26</v>
      </c>
      <c r="AI7" s="16">
        <v>26</v>
      </c>
      <c r="AJ7" s="16">
        <v>24</v>
      </c>
      <c r="AK7" s="16">
        <v>31</v>
      </c>
      <c r="AL7" s="16">
        <v>28</v>
      </c>
      <c r="AM7" s="17">
        <v>38</v>
      </c>
      <c r="AN7" s="16">
        <v>37</v>
      </c>
      <c r="AO7" s="16">
        <v>59</v>
      </c>
      <c r="AP7" s="16">
        <v>58</v>
      </c>
      <c r="AQ7" s="16">
        <v>59</v>
      </c>
      <c r="AR7" s="16">
        <v>58</v>
      </c>
      <c r="AS7" s="16">
        <v>89</v>
      </c>
      <c r="AT7" s="16">
        <v>89</v>
      </c>
      <c r="AU7" s="16">
        <v>78</v>
      </c>
      <c r="AV7" s="16">
        <v>80</v>
      </c>
      <c r="AW7" s="16">
        <v>78</v>
      </c>
      <c r="AX7" s="16">
        <v>80</v>
      </c>
      <c r="AY7" s="16">
        <v>79</v>
      </c>
      <c r="AZ7" s="16">
        <v>82</v>
      </c>
      <c r="BA7" s="16">
        <v>77</v>
      </c>
      <c r="BB7" s="16">
        <v>75</v>
      </c>
      <c r="BC7" s="16">
        <v>72</v>
      </c>
      <c r="BD7" s="17">
        <v>71</v>
      </c>
      <c r="BE7" s="16">
        <v>73</v>
      </c>
      <c r="BF7" s="16">
        <v>73</v>
      </c>
      <c r="BG7" s="16">
        <v>72</v>
      </c>
      <c r="BH7" s="16">
        <v>73</v>
      </c>
      <c r="BI7" s="16">
        <v>73</v>
      </c>
      <c r="BJ7" s="16">
        <v>73</v>
      </c>
      <c r="BK7" s="16">
        <v>72</v>
      </c>
      <c r="BL7" s="16">
        <v>71</v>
      </c>
      <c r="BM7" s="16">
        <v>72</v>
      </c>
      <c r="BN7" s="16">
        <v>73</v>
      </c>
      <c r="BO7" s="16">
        <v>73</v>
      </c>
      <c r="BP7" s="16">
        <v>72</v>
      </c>
      <c r="BQ7" s="16">
        <v>71</v>
      </c>
      <c r="BR7" s="16">
        <v>71</v>
      </c>
      <c r="BS7" s="16">
        <v>71</v>
      </c>
      <c r="BT7" s="16">
        <v>71</v>
      </c>
      <c r="BU7" s="16">
        <v>72</v>
      </c>
      <c r="BV7" s="16">
        <v>72</v>
      </c>
      <c r="BW7" s="17">
        <v>69</v>
      </c>
      <c r="BX7" s="16">
        <v>72</v>
      </c>
      <c r="BY7" s="17">
        <v>71</v>
      </c>
      <c r="BZ7" s="17">
        <v>70</v>
      </c>
      <c r="CA7" s="17">
        <v>72</v>
      </c>
      <c r="CB7" s="17">
        <v>69</v>
      </c>
      <c r="CC7" s="17">
        <v>68</v>
      </c>
      <c r="CD7" s="17">
        <v>72</v>
      </c>
      <c r="CE7" s="17">
        <v>72</v>
      </c>
      <c r="CF7" s="16">
        <v>82</v>
      </c>
      <c r="CG7" s="16">
        <v>79</v>
      </c>
      <c r="CH7" s="16">
        <v>80</v>
      </c>
      <c r="CI7" s="16">
        <v>81</v>
      </c>
      <c r="CJ7" s="16">
        <v>61</v>
      </c>
      <c r="CK7" s="16">
        <v>20</v>
      </c>
      <c r="CL7" s="16">
        <v>19</v>
      </c>
      <c r="CM7" s="16">
        <v>11</v>
      </c>
      <c r="CN7" s="16">
        <v>8</v>
      </c>
      <c r="CO7" s="16">
        <v>11</v>
      </c>
      <c r="CP7" s="16">
        <v>13</v>
      </c>
      <c r="CQ7" s="16">
        <v>11</v>
      </c>
      <c r="CR7" s="16">
        <v>11</v>
      </c>
      <c r="CS7" s="16">
        <v>21</v>
      </c>
      <c r="CT7" s="21">
        <v>1064</v>
      </c>
    </row>
    <row r="8" spans="1:98" ht="9" customHeight="1" x14ac:dyDescent="0.2">
      <c r="A8" s="9" t="s">
        <v>23</v>
      </c>
      <c r="B8" s="16">
        <v>0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7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16">
        <v>0</v>
      </c>
      <c r="Q8" s="16">
        <v>0</v>
      </c>
      <c r="R8" s="17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16">
        <v>0</v>
      </c>
      <c r="Z8" s="16">
        <v>0</v>
      </c>
      <c r="AA8" s="16">
        <v>0</v>
      </c>
      <c r="AB8" s="16">
        <v>0</v>
      </c>
      <c r="AC8" s="16">
        <v>0</v>
      </c>
      <c r="AD8" s="16">
        <v>0</v>
      </c>
      <c r="AE8" s="17">
        <v>0</v>
      </c>
      <c r="AF8" s="16">
        <v>0</v>
      </c>
      <c r="AG8" s="16">
        <v>0</v>
      </c>
      <c r="AH8" s="16">
        <v>0</v>
      </c>
      <c r="AI8" s="16">
        <v>0</v>
      </c>
      <c r="AJ8" s="16">
        <v>0</v>
      </c>
      <c r="AK8" s="16">
        <v>0</v>
      </c>
      <c r="AL8" s="16">
        <v>0</v>
      </c>
      <c r="AM8" s="17">
        <v>0</v>
      </c>
      <c r="AN8" s="16">
        <v>0</v>
      </c>
      <c r="AO8" s="16">
        <v>0</v>
      </c>
      <c r="AP8" s="16">
        <v>0</v>
      </c>
      <c r="AQ8" s="16">
        <v>0</v>
      </c>
      <c r="AR8" s="16">
        <v>0</v>
      </c>
      <c r="AS8" s="16">
        <v>0</v>
      </c>
      <c r="AT8" s="16">
        <v>0</v>
      </c>
      <c r="AU8" s="16">
        <v>0</v>
      </c>
      <c r="AV8" s="16">
        <v>0</v>
      </c>
      <c r="AW8" s="16">
        <v>0</v>
      </c>
      <c r="AX8" s="16">
        <v>0</v>
      </c>
      <c r="AY8" s="16">
        <v>0</v>
      </c>
      <c r="AZ8" s="16">
        <v>0</v>
      </c>
      <c r="BA8" s="16">
        <v>0</v>
      </c>
      <c r="BB8" s="16">
        <v>0</v>
      </c>
      <c r="BC8" s="16">
        <v>0</v>
      </c>
      <c r="BD8" s="17">
        <v>0</v>
      </c>
      <c r="BE8" s="16">
        <v>0</v>
      </c>
      <c r="BF8" s="16">
        <v>0</v>
      </c>
      <c r="BG8" s="16">
        <v>0</v>
      </c>
      <c r="BH8" s="16">
        <v>0</v>
      </c>
      <c r="BI8" s="16">
        <v>0</v>
      </c>
      <c r="BJ8" s="16">
        <v>0</v>
      </c>
      <c r="BK8" s="16">
        <v>0</v>
      </c>
      <c r="BL8" s="16">
        <v>0</v>
      </c>
      <c r="BM8" s="16">
        <v>0</v>
      </c>
      <c r="BN8" s="16">
        <v>0</v>
      </c>
      <c r="BO8" s="16">
        <v>0</v>
      </c>
      <c r="BP8" s="16">
        <v>0</v>
      </c>
      <c r="BQ8" s="16">
        <v>0</v>
      </c>
      <c r="BR8" s="16">
        <v>0</v>
      </c>
      <c r="BS8" s="16">
        <v>0</v>
      </c>
      <c r="BT8" s="16">
        <v>0</v>
      </c>
      <c r="BU8" s="16">
        <v>0</v>
      </c>
      <c r="BV8" s="16">
        <v>0</v>
      </c>
      <c r="BW8" s="17">
        <v>59</v>
      </c>
      <c r="BX8" s="16">
        <v>40</v>
      </c>
      <c r="BY8" s="17">
        <v>75</v>
      </c>
      <c r="BZ8" s="17">
        <v>75</v>
      </c>
      <c r="CA8" s="17">
        <v>63</v>
      </c>
      <c r="CB8" s="17">
        <v>40</v>
      </c>
      <c r="CC8" s="16">
        <v>0</v>
      </c>
      <c r="CD8" s="16">
        <v>0</v>
      </c>
      <c r="CE8" s="16">
        <v>0</v>
      </c>
      <c r="CF8" s="16">
        <v>0</v>
      </c>
      <c r="CG8" s="16">
        <v>0</v>
      </c>
      <c r="CH8" s="16">
        <v>0</v>
      </c>
      <c r="CI8" s="16">
        <v>0</v>
      </c>
      <c r="CJ8" s="16">
        <v>0</v>
      </c>
      <c r="CK8" s="16">
        <v>0</v>
      </c>
      <c r="CL8" s="16">
        <v>0</v>
      </c>
      <c r="CM8" s="16">
        <v>0</v>
      </c>
      <c r="CN8" s="16">
        <v>0</v>
      </c>
      <c r="CO8" s="16">
        <v>0</v>
      </c>
      <c r="CP8" s="16">
        <v>0</v>
      </c>
      <c r="CQ8" s="16">
        <v>0</v>
      </c>
      <c r="CR8" s="16">
        <v>0</v>
      </c>
      <c r="CS8" s="16">
        <v>0</v>
      </c>
      <c r="CT8" s="21">
        <v>77</v>
      </c>
    </row>
    <row r="9" spans="1:98" ht="9" customHeight="1" x14ac:dyDescent="0.2">
      <c r="A9" s="8" t="s">
        <v>24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7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6">
        <v>0</v>
      </c>
      <c r="O9" s="16">
        <v>0</v>
      </c>
      <c r="P9" s="16">
        <v>0</v>
      </c>
      <c r="Q9" s="16">
        <v>0</v>
      </c>
      <c r="R9" s="17">
        <v>0</v>
      </c>
      <c r="S9" s="16">
        <v>0</v>
      </c>
      <c r="T9" s="16">
        <v>0</v>
      </c>
      <c r="U9" s="16">
        <v>0</v>
      </c>
      <c r="V9" s="16">
        <v>0</v>
      </c>
      <c r="W9" s="16">
        <v>0</v>
      </c>
      <c r="X9" s="16">
        <v>0</v>
      </c>
      <c r="Y9" s="16">
        <v>0</v>
      </c>
      <c r="Z9" s="16">
        <v>0</v>
      </c>
      <c r="AA9" s="16">
        <v>0</v>
      </c>
      <c r="AB9" s="16">
        <v>0</v>
      </c>
      <c r="AC9" s="16">
        <v>0</v>
      </c>
      <c r="AD9" s="16">
        <v>0</v>
      </c>
      <c r="AE9" s="17">
        <v>0</v>
      </c>
      <c r="AF9" s="16">
        <v>0</v>
      </c>
      <c r="AG9" s="16">
        <v>0</v>
      </c>
      <c r="AH9" s="16">
        <v>0</v>
      </c>
      <c r="AI9" s="16">
        <v>0</v>
      </c>
      <c r="AJ9" s="16">
        <v>0</v>
      </c>
      <c r="AK9" s="16">
        <v>0</v>
      </c>
      <c r="AL9" s="16">
        <v>0</v>
      </c>
      <c r="AM9" s="17">
        <v>0</v>
      </c>
      <c r="AN9" s="16">
        <v>0</v>
      </c>
      <c r="AO9" s="16">
        <v>0</v>
      </c>
      <c r="AP9" s="16">
        <v>0</v>
      </c>
      <c r="AQ9" s="16">
        <v>0</v>
      </c>
      <c r="AR9" s="16">
        <v>0</v>
      </c>
      <c r="AS9" s="16">
        <v>0</v>
      </c>
      <c r="AT9" s="16">
        <v>0</v>
      </c>
      <c r="AU9" s="16">
        <v>0</v>
      </c>
      <c r="AV9" s="16">
        <v>0</v>
      </c>
      <c r="AW9" s="16">
        <v>0</v>
      </c>
      <c r="AX9" s="16">
        <v>0</v>
      </c>
      <c r="AY9" s="16">
        <v>0</v>
      </c>
      <c r="AZ9" s="16">
        <v>0</v>
      </c>
      <c r="BA9" s="16">
        <v>0</v>
      </c>
      <c r="BB9" s="16">
        <v>0</v>
      </c>
      <c r="BC9" s="16">
        <v>0</v>
      </c>
      <c r="BD9" s="17">
        <v>0</v>
      </c>
      <c r="BE9" s="16">
        <v>0</v>
      </c>
      <c r="BF9" s="16">
        <v>0</v>
      </c>
      <c r="BG9" s="16">
        <v>0</v>
      </c>
      <c r="BH9" s="16">
        <v>0</v>
      </c>
      <c r="BI9" s="16">
        <v>0</v>
      </c>
      <c r="BJ9" s="16">
        <v>0</v>
      </c>
      <c r="BK9" s="16">
        <v>0</v>
      </c>
      <c r="BL9" s="16">
        <v>0</v>
      </c>
      <c r="BM9" s="16">
        <v>0</v>
      </c>
      <c r="BN9" s="16">
        <v>0</v>
      </c>
      <c r="BO9" s="16">
        <v>0</v>
      </c>
      <c r="BP9" s="16">
        <v>0</v>
      </c>
      <c r="BQ9" s="16">
        <v>0</v>
      </c>
      <c r="BR9" s="16">
        <v>0</v>
      </c>
      <c r="BS9" s="16">
        <v>0</v>
      </c>
      <c r="BT9" s="16">
        <v>0</v>
      </c>
      <c r="BU9" s="16">
        <v>0</v>
      </c>
      <c r="BV9" s="16">
        <v>0</v>
      </c>
      <c r="BW9" s="17">
        <v>18</v>
      </c>
      <c r="BX9" s="16">
        <v>131</v>
      </c>
      <c r="BY9" s="17">
        <v>130</v>
      </c>
      <c r="BZ9" s="17">
        <v>133</v>
      </c>
      <c r="CA9" s="17">
        <v>133</v>
      </c>
      <c r="CB9" s="17">
        <v>127</v>
      </c>
      <c r="CC9" s="17">
        <v>113</v>
      </c>
      <c r="CD9" s="17">
        <v>70</v>
      </c>
      <c r="CE9" s="17">
        <v>67</v>
      </c>
      <c r="CF9" s="16">
        <v>33</v>
      </c>
      <c r="CG9" s="16">
        <v>30</v>
      </c>
      <c r="CH9" s="16">
        <v>0</v>
      </c>
      <c r="CI9" s="16">
        <v>0</v>
      </c>
      <c r="CJ9" s="16">
        <v>0</v>
      </c>
      <c r="CK9" s="16">
        <v>0</v>
      </c>
      <c r="CL9" s="16">
        <v>0</v>
      </c>
      <c r="CM9" s="16">
        <v>0</v>
      </c>
      <c r="CN9" s="16">
        <v>0</v>
      </c>
      <c r="CO9" s="16">
        <v>0</v>
      </c>
      <c r="CP9" s="16">
        <v>0</v>
      </c>
      <c r="CQ9" s="16">
        <v>0</v>
      </c>
      <c r="CR9" s="16">
        <v>0</v>
      </c>
      <c r="CS9" s="16">
        <v>0</v>
      </c>
      <c r="CT9" s="21">
        <v>250</v>
      </c>
    </row>
    <row r="10" spans="1:98" ht="9" customHeight="1" x14ac:dyDescent="0.2">
      <c r="A10" s="8" t="s">
        <v>25</v>
      </c>
      <c r="B10" s="16">
        <v>50</v>
      </c>
      <c r="C10" s="16">
        <v>34</v>
      </c>
      <c r="D10" s="16">
        <v>60</v>
      </c>
      <c r="E10" s="16">
        <v>53</v>
      </c>
      <c r="F10" s="16">
        <v>43</v>
      </c>
      <c r="G10" s="16">
        <v>40</v>
      </c>
      <c r="H10" s="17">
        <v>51</v>
      </c>
      <c r="I10" s="16">
        <v>43</v>
      </c>
      <c r="J10" s="16">
        <v>56</v>
      </c>
      <c r="K10" s="16">
        <v>48</v>
      </c>
      <c r="L10" s="16">
        <v>35</v>
      </c>
      <c r="M10" s="16">
        <v>38</v>
      </c>
      <c r="N10" s="16">
        <v>39</v>
      </c>
      <c r="O10" s="16">
        <v>42</v>
      </c>
      <c r="P10" s="16">
        <v>45</v>
      </c>
      <c r="Q10" s="16">
        <v>54</v>
      </c>
      <c r="R10" s="17">
        <v>61</v>
      </c>
      <c r="S10" s="16">
        <v>37</v>
      </c>
      <c r="T10" s="16">
        <v>36</v>
      </c>
      <c r="U10" s="16">
        <v>55</v>
      </c>
      <c r="V10" s="16">
        <v>34</v>
      </c>
      <c r="W10" s="16">
        <v>41</v>
      </c>
      <c r="X10" s="16">
        <v>37</v>
      </c>
      <c r="Y10" s="16">
        <v>42</v>
      </c>
      <c r="Z10" s="16">
        <v>38</v>
      </c>
      <c r="AA10" s="16">
        <v>31</v>
      </c>
      <c r="AB10" s="16">
        <v>17</v>
      </c>
      <c r="AC10" s="16">
        <v>44</v>
      </c>
      <c r="AD10" s="16">
        <v>36</v>
      </c>
      <c r="AE10" s="17">
        <v>46</v>
      </c>
      <c r="AF10" s="16">
        <v>55</v>
      </c>
      <c r="AG10" s="16">
        <v>72</v>
      </c>
      <c r="AH10" s="16">
        <v>51</v>
      </c>
      <c r="AI10" s="16">
        <v>40</v>
      </c>
      <c r="AJ10" s="16">
        <v>35</v>
      </c>
      <c r="AK10" s="16">
        <v>67</v>
      </c>
      <c r="AL10" s="16">
        <v>53</v>
      </c>
      <c r="AM10" s="17">
        <v>39</v>
      </c>
      <c r="AN10" s="16">
        <v>36</v>
      </c>
      <c r="AO10" s="16">
        <v>38</v>
      </c>
      <c r="AP10" s="16">
        <v>43</v>
      </c>
      <c r="AQ10" s="16">
        <v>59</v>
      </c>
      <c r="AR10" s="16">
        <v>52</v>
      </c>
      <c r="AS10" s="16">
        <v>36</v>
      </c>
      <c r="AT10" s="16">
        <v>35</v>
      </c>
      <c r="AU10" s="16">
        <v>46</v>
      </c>
      <c r="AV10" s="16">
        <v>59</v>
      </c>
      <c r="AW10" s="16">
        <v>56</v>
      </c>
      <c r="AX10" s="16">
        <v>57</v>
      </c>
      <c r="AY10" s="16">
        <v>43</v>
      </c>
      <c r="AZ10" s="16">
        <v>54</v>
      </c>
      <c r="BA10" s="16">
        <v>36</v>
      </c>
      <c r="BB10" s="16">
        <v>60</v>
      </c>
      <c r="BC10" s="16">
        <v>43</v>
      </c>
      <c r="BD10" s="17">
        <v>43</v>
      </c>
      <c r="BE10" s="16">
        <v>52</v>
      </c>
      <c r="BF10" s="16">
        <v>70</v>
      </c>
      <c r="BG10" s="16">
        <v>99</v>
      </c>
      <c r="BH10" s="16">
        <v>108</v>
      </c>
      <c r="BI10" s="16">
        <v>109</v>
      </c>
      <c r="BJ10" s="16">
        <v>120</v>
      </c>
      <c r="BK10" s="16">
        <v>146</v>
      </c>
      <c r="BL10" s="16">
        <v>160</v>
      </c>
      <c r="BM10" s="16">
        <v>163</v>
      </c>
      <c r="BN10" s="16">
        <v>170</v>
      </c>
      <c r="BO10" s="16">
        <v>160</v>
      </c>
      <c r="BP10" s="16">
        <v>140</v>
      </c>
      <c r="BQ10" s="16">
        <v>120</v>
      </c>
      <c r="BR10" s="16">
        <v>98</v>
      </c>
      <c r="BS10" s="16">
        <v>94</v>
      </c>
      <c r="BT10" s="16">
        <v>94</v>
      </c>
      <c r="BU10" s="16">
        <v>112</v>
      </c>
      <c r="BV10" s="17">
        <v>127</v>
      </c>
      <c r="BW10" s="17">
        <v>78</v>
      </c>
      <c r="BX10" s="16">
        <v>130</v>
      </c>
      <c r="BY10" s="17">
        <v>117</v>
      </c>
      <c r="BZ10" s="17">
        <v>84</v>
      </c>
      <c r="CA10" s="17">
        <v>59</v>
      </c>
      <c r="CB10" s="17">
        <v>46</v>
      </c>
      <c r="CC10" s="17">
        <v>49</v>
      </c>
      <c r="CD10" s="17">
        <v>65</v>
      </c>
      <c r="CE10" s="17">
        <v>100</v>
      </c>
      <c r="CF10" s="16">
        <v>89</v>
      </c>
      <c r="CG10" s="16">
        <v>53</v>
      </c>
      <c r="CH10" s="16">
        <v>36</v>
      </c>
      <c r="CI10" s="16">
        <v>32</v>
      </c>
      <c r="CJ10" s="16">
        <v>49</v>
      </c>
      <c r="CK10" s="16">
        <v>42</v>
      </c>
      <c r="CL10" s="16">
        <v>35</v>
      </c>
      <c r="CM10" s="16">
        <v>41</v>
      </c>
      <c r="CN10" s="16">
        <v>29</v>
      </c>
      <c r="CO10" s="16">
        <v>38</v>
      </c>
      <c r="CP10" s="16">
        <v>58</v>
      </c>
      <c r="CQ10" s="16">
        <v>41</v>
      </c>
      <c r="CR10" s="16">
        <v>43</v>
      </c>
      <c r="CS10" s="16">
        <v>60</v>
      </c>
      <c r="CT10" s="21">
        <v>1463</v>
      </c>
    </row>
    <row r="11" spans="1:98" ht="9" customHeight="1" x14ac:dyDescent="0.2">
      <c r="A11" s="8" t="s">
        <v>26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7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6">
        <v>0</v>
      </c>
      <c r="R11" s="17">
        <v>0</v>
      </c>
      <c r="S11" s="16">
        <v>0</v>
      </c>
      <c r="T11" s="16">
        <v>0</v>
      </c>
      <c r="U11" s="16">
        <v>0</v>
      </c>
      <c r="V11" s="16">
        <v>44</v>
      </c>
      <c r="W11" s="16">
        <v>46</v>
      </c>
      <c r="X11" s="16">
        <v>91</v>
      </c>
      <c r="Y11" s="16">
        <v>95</v>
      </c>
      <c r="Z11" s="16">
        <v>95</v>
      </c>
      <c r="AA11" s="16">
        <v>48</v>
      </c>
      <c r="AB11" s="16">
        <v>0</v>
      </c>
      <c r="AC11" s="16">
        <v>0</v>
      </c>
      <c r="AD11" s="16">
        <v>0</v>
      </c>
      <c r="AE11" s="17">
        <v>0</v>
      </c>
      <c r="AF11" s="16">
        <v>0</v>
      </c>
      <c r="AG11" s="16">
        <v>0</v>
      </c>
      <c r="AH11" s="16">
        <v>0</v>
      </c>
      <c r="AI11" s="16">
        <v>0</v>
      </c>
      <c r="AJ11" s="16">
        <v>45</v>
      </c>
      <c r="AK11" s="16">
        <v>45</v>
      </c>
      <c r="AL11" s="16">
        <v>45</v>
      </c>
      <c r="AM11" s="17">
        <v>84</v>
      </c>
      <c r="AN11" s="16">
        <v>90</v>
      </c>
      <c r="AO11" s="16">
        <v>92</v>
      </c>
      <c r="AP11" s="16">
        <v>92</v>
      </c>
      <c r="AQ11" s="16">
        <v>92</v>
      </c>
      <c r="AR11" s="16">
        <v>92</v>
      </c>
      <c r="AS11" s="16">
        <v>92</v>
      </c>
      <c r="AT11" s="16">
        <v>92</v>
      </c>
      <c r="AU11" s="16">
        <v>92</v>
      </c>
      <c r="AV11" s="16">
        <v>92</v>
      </c>
      <c r="AW11" s="16">
        <v>103</v>
      </c>
      <c r="AX11" s="16">
        <v>89</v>
      </c>
      <c r="AY11" s="16">
        <v>89</v>
      </c>
      <c r="AZ11" s="16">
        <v>45</v>
      </c>
      <c r="BA11" s="16">
        <v>45</v>
      </c>
      <c r="BB11" s="16">
        <v>45</v>
      </c>
      <c r="BC11" s="16">
        <v>45</v>
      </c>
      <c r="BD11" s="17">
        <v>45</v>
      </c>
      <c r="BE11" s="16">
        <v>46</v>
      </c>
      <c r="BF11" s="16">
        <v>46</v>
      </c>
      <c r="BG11" s="16">
        <v>46</v>
      </c>
      <c r="BH11" s="16">
        <v>46</v>
      </c>
      <c r="BI11" s="16">
        <v>58</v>
      </c>
      <c r="BJ11" s="16">
        <v>58</v>
      </c>
      <c r="BK11" s="16">
        <v>58</v>
      </c>
      <c r="BL11" s="16">
        <v>58</v>
      </c>
      <c r="BM11" s="16">
        <v>58</v>
      </c>
      <c r="BN11" s="16">
        <v>44</v>
      </c>
      <c r="BO11" s="16">
        <v>45</v>
      </c>
      <c r="BP11" s="16">
        <v>45</v>
      </c>
      <c r="BQ11" s="16">
        <v>45</v>
      </c>
      <c r="BR11" s="16">
        <v>45</v>
      </c>
      <c r="BS11" s="16">
        <v>45</v>
      </c>
      <c r="BT11" s="16">
        <v>45</v>
      </c>
      <c r="BU11" s="16">
        <v>45</v>
      </c>
      <c r="BV11" s="16">
        <v>45</v>
      </c>
      <c r="BW11" s="17">
        <v>58</v>
      </c>
      <c r="BX11" s="16">
        <v>58</v>
      </c>
      <c r="BY11" s="17">
        <v>58</v>
      </c>
      <c r="BZ11" s="17">
        <v>58</v>
      </c>
      <c r="CA11" s="17">
        <v>58</v>
      </c>
      <c r="CB11" s="17">
        <v>58</v>
      </c>
      <c r="CC11" s="17">
        <v>58</v>
      </c>
      <c r="CD11" s="17">
        <v>46</v>
      </c>
      <c r="CE11" s="16">
        <v>0</v>
      </c>
      <c r="CF11" s="16">
        <v>0</v>
      </c>
      <c r="CG11" s="16">
        <v>0</v>
      </c>
      <c r="CH11" s="16">
        <v>0</v>
      </c>
      <c r="CI11" s="16">
        <v>0</v>
      </c>
      <c r="CJ11" s="16">
        <v>0</v>
      </c>
      <c r="CK11" s="16">
        <v>0</v>
      </c>
      <c r="CL11" s="16">
        <v>0</v>
      </c>
      <c r="CM11" s="16">
        <v>0</v>
      </c>
      <c r="CN11" s="16">
        <v>0</v>
      </c>
      <c r="CO11" s="16">
        <v>0</v>
      </c>
      <c r="CP11" s="16">
        <v>0</v>
      </c>
      <c r="CQ11" s="16">
        <v>0</v>
      </c>
      <c r="CR11" s="16">
        <v>0</v>
      </c>
      <c r="CS11" s="16">
        <v>0</v>
      </c>
      <c r="CT11" s="21">
        <v>817</v>
      </c>
    </row>
    <row r="12" spans="1:98" ht="9" customHeight="1" x14ac:dyDescent="0.2">
      <c r="A12" s="8" t="s">
        <v>27</v>
      </c>
      <c r="B12" s="16">
        <v>0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7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7">
        <v>20</v>
      </c>
      <c r="S12" s="16">
        <v>20</v>
      </c>
      <c r="T12" s="16">
        <v>20</v>
      </c>
      <c r="U12" s="16">
        <v>20</v>
      </c>
      <c r="V12" s="16">
        <v>20</v>
      </c>
      <c r="W12" s="16">
        <v>32</v>
      </c>
      <c r="X12" s="16">
        <v>31</v>
      </c>
      <c r="Y12" s="16">
        <v>16</v>
      </c>
      <c r="Z12" s="16">
        <v>16</v>
      </c>
      <c r="AA12" s="16">
        <v>16</v>
      </c>
      <c r="AB12" s="16">
        <v>16</v>
      </c>
      <c r="AC12" s="16">
        <v>17</v>
      </c>
      <c r="AD12" s="16">
        <v>16</v>
      </c>
      <c r="AE12" s="17">
        <v>17</v>
      </c>
      <c r="AF12" s="16">
        <v>25</v>
      </c>
      <c r="AG12" s="16">
        <v>25</v>
      </c>
      <c r="AH12" s="16">
        <v>20</v>
      </c>
      <c r="AI12" s="16">
        <v>20</v>
      </c>
      <c r="AJ12" s="16">
        <v>20</v>
      </c>
      <c r="AK12" s="16">
        <v>20</v>
      </c>
      <c r="AL12" s="16">
        <v>20</v>
      </c>
      <c r="AM12" s="17">
        <v>20</v>
      </c>
      <c r="AN12" s="16">
        <v>20</v>
      </c>
      <c r="AO12" s="16">
        <v>21</v>
      </c>
      <c r="AP12" s="16">
        <v>21</v>
      </c>
      <c r="AQ12" s="16">
        <v>21</v>
      </c>
      <c r="AR12" s="16">
        <v>21</v>
      </c>
      <c r="AS12" s="16">
        <v>21</v>
      </c>
      <c r="AT12" s="16">
        <v>21</v>
      </c>
      <c r="AU12" s="16">
        <v>21</v>
      </c>
      <c r="AV12" s="16">
        <v>21</v>
      </c>
      <c r="AW12" s="16">
        <v>20</v>
      </c>
      <c r="AX12" s="16">
        <v>20</v>
      </c>
      <c r="AY12" s="16">
        <v>20</v>
      </c>
      <c r="AZ12" s="16">
        <v>20</v>
      </c>
      <c r="BA12" s="16">
        <v>20</v>
      </c>
      <c r="BB12" s="16">
        <v>20</v>
      </c>
      <c r="BC12" s="16">
        <v>19</v>
      </c>
      <c r="BD12" s="17">
        <v>19</v>
      </c>
      <c r="BE12" s="16">
        <v>20</v>
      </c>
      <c r="BF12" s="16">
        <v>20</v>
      </c>
      <c r="BG12" s="16">
        <v>20</v>
      </c>
      <c r="BH12" s="16">
        <v>19</v>
      </c>
      <c r="BI12" s="16">
        <v>20</v>
      </c>
      <c r="BJ12" s="16">
        <v>20</v>
      </c>
      <c r="BK12" s="16">
        <v>20</v>
      </c>
      <c r="BL12" s="16">
        <v>20</v>
      </c>
      <c r="BM12" s="16">
        <v>20</v>
      </c>
      <c r="BN12" s="16">
        <v>20</v>
      </c>
      <c r="BO12" s="16">
        <v>20</v>
      </c>
      <c r="BP12" s="16">
        <v>20</v>
      </c>
      <c r="BQ12" s="16">
        <v>19</v>
      </c>
      <c r="BR12" s="16">
        <v>0</v>
      </c>
      <c r="BS12" s="16">
        <v>0</v>
      </c>
      <c r="BT12" s="16">
        <v>0</v>
      </c>
      <c r="BU12" s="16">
        <v>0</v>
      </c>
      <c r="BV12" s="16">
        <v>39</v>
      </c>
      <c r="BW12" s="17">
        <v>40</v>
      </c>
      <c r="BX12" s="16">
        <v>39</v>
      </c>
      <c r="BY12" s="17">
        <v>41</v>
      </c>
      <c r="BZ12" s="17">
        <v>40</v>
      </c>
      <c r="CA12" s="17">
        <v>40</v>
      </c>
      <c r="CB12" s="17">
        <v>40</v>
      </c>
      <c r="CC12" s="17">
        <v>41</v>
      </c>
      <c r="CD12" s="17">
        <v>22</v>
      </c>
      <c r="CE12" s="16">
        <v>0</v>
      </c>
      <c r="CF12" s="16">
        <v>0</v>
      </c>
      <c r="CG12" s="16">
        <v>0</v>
      </c>
      <c r="CH12" s="16">
        <v>0</v>
      </c>
      <c r="CI12" s="16">
        <v>0</v>
      </c>
      <c r="CJ12" s="16">
        <v>0</v>
      </c>
      <c r="CK12" s="16">
        <v>0</v>
      </c>
      <c r="CL12" s="16">
        <v>0</v>
      </c>
      <c r="CM12" s="16">
        <v>0</v>
      </c>
      <c r="CN12" s="16">
        <v>0</v>
      </c>
      <c r="CO12" s="16">
        <v>0</v>
      </c>
      <c r="CP12" s="16">
        <v>0</v>
      </c>
      <c r="CQ12" s="16">
        <v>0</v>
      </c>
      <c r="CR12" s="16">
        <v>0</v>
      </c>
      <c r="CS12" s="16">
        <v>0</v>
      </c>
      <c r="CT12" s="21">
        <v>350.4</v>
      </c>
    </row>
    <row r="13" spans="1:98" ht="9" customHeight="1" x14ac:dyDescent="0.2">
      <c r="A13" s="8" t="s">
        <v>28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7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7">
        <v>0</v>
      </c>
      <c r="S13" s="16">
        <v>0</v>
      </c>
      <c r="T13" s="16">
        <v>0</v>
      </c>
      <c r="U13" s="16">
        <v>0</v>
      </c>
      <c r="V13" s="16">
        <v>0</v>
      </c>
      <c r="W13" s="16">
        <v>0</v>
      </c>
      <c r="X13" s="16">
        <v>0</v>
      </c>
      <c r="Y13" s="16">
        <v>0</v>
      </c>
      <c r="Z13" s="16">
        <v>0</v>
      </c>
      <c r="AA13" s="16">
        <v>0</v>
      </c>
      <c r="AB13" s="16">
        <v>0</v>
      </c>
      <c r="AC13" s="16">
        <v>0</v>
      </c>
      <c r="AD13" s="16">
        <v>0</v>
      </c>
      <c r="AE13" s="17">
        <v>0</v>
      </c>
      <c r="AF13" s="16">
        <v>0</v>
      </c>
      <c r="AG13" s="16">
        <v>0</v>
      </c>
      <c r="AH13" s="16">
        <v>0</v>
      </c>
      <c r="AI13" s="16">
        <v>0</v>
      </c>
      <c r="AJ13" s="16">
        <v>0</v>
      </c>
      <c r="AK13" s="16">
        <v>0</v>
      </c>
      <c r="AL13" s="16">
        <v>0</v>
      </c>
      <c r="AM13" s="17">
        <v>0</v>
      </c>
      <c r="AN13" s="16">
        <v>0</v>
      </c>
      <c r="AO13" s="16">
        <v>0</v>
      </c>
      <c r="AP13" s="16">
        <v>0</v>
      </c>
      <c r="AQ13" s="16">
        <v>0</v>
      </c>
      <c r="AR13" s="16">
        <v>0</v>
      </c>
      <c r="AS13" s="16">
        <v>0</v>
      </c>
      <c r="AT13" s="16">
        <v>0</v>
      </c>
      <c r="AU13" s="16">
        <v>0</v>
      </c>
      <c r="AV13" s="16">
        <v>0</v>
      </c>
      <c r="AW13" s="16">
        <v>0</v>
      </c>
      <c r="AX13" s="16">
        <v>0</v>
      </c>
      <c r="AY13" s="16">
        <v>0</v>
      </c>
      <c r="AZ13" s="16">
        <v>0</v>
      </c>
      <c r="BA13" s="16">
        <v>0</v>
      </c>
      <c r="BB13" s="16">
        <v>0</v>
      </c>
      <c r="BC13" s="16">
        <v>0</v>
      </c>
      <c r="BD13" s="17">
        <v>0</v>
      </c>
      <c r="BE13" s="16">
        <v>0</v>
      </c>
      <c r="BF13" s="16">
        <v>0</v>
      </c>
      <c r="BG13" s="16">
        <v>0</v>
      </c>
      <c r="BH13" s="16">
        <v>0</v>
      </c>
      <c r="BI13" s="16">
        <v>0</v>
      </c>
      <c r="BJ13" s="16">
        <v>0</v>
      </c>
      <c r="BK13" s="16">
        <v>0</v>
      </c>
      <c r="BL13" s="16">
        <v>0</v>
      </c>
      <c r="BM13" s="16">
        <v>0</v>
      </c>
      <c r="BN13" s="16">
        <v>0</v>
      </c>
      <c r="BO13" s="16">
        <v>0</v>
      </c>
      <c r="BP13" s="16">
        <v>0</v>
      </c>
      <c r="BQ13" s="16">
        <v>0</v>
      </c>
      <c r="BR13" s="16">
        <v>0</v>
      </c>
      <c r="BS13" s="16">
        <v>0</v>
      </c>
      <c r="BT13" s="16">
        <v>0</v>
      </c>
      <c r="BU13" s="16">
        <v>0</v>
      </c>
      <c r="BV13" s="16">
        <v>0</v>
      </c>
      <c r="BW13" s="17">
        <v>37</v>
      </c>
      <c r="BX13" s="16">
        <v>37</v>
      </c>
      <c r="BY13" s="17">
        <v>37</v>
      </c>
      <c r="BZ13" s="17">
        <v>36</v>
      </c>
      <c r="CA13" s="17">
        <v>36</v>
      </c>
      <c r="CB13" s="17">
        <v>36</v>
      </c>
      <c r="CC13" s="17">
        <v>36</v>
      </c>
      <c r="CD13" s="17">
        <v>36</v>
      </c>
      <c r="CE13" s="17">
        <v>36</v>
      </c>
      <c r="CF13" s="16">
        <v>36</v>
      </c>
      <c r="CG13" s="16">
        <v>36</v>
      </c>
      <c r="CH13" s="16">
        <v>36</v>
      </c>
      <c r="CI13" s="16">
        <v>0</v>
      </c>
      <c r="CJ13" s="16">
        <v>0</v>
      </c>
      <c r="CK13" s="16">
        <v>0</v>
      </c>
      <c r="CL13" s="16">
        <v>0</v>
      </c>
      <c r="CM13" s="16">
        <v>0</v>
      </c>
      <c r="CN13" s="16">
        <v>0</v>
      </c>
      <c r="CO13" s="16">
        <v>0</v>
      </c>
      <c r="CP13" s="16">
        <v>0</v>
      </c>
      <c r="CQ13" s="16">
        <v>0</v>
      </c>
      <c r="CR13" s="16">
        <v>0</v>
      </c>
      <c r="CS13" s="16">
        <v>0</v>
      </c>
      <c r="CT13" s="21">
        <v>108</v>
      </c>
    </row>
    <row r="14" spans="1:98" ht="9" customHeight="1" x14ac:dyDescent="0.2">
      <c r="A14" s="8" t="s">
        <v>29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7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7">
        <v>0</v>
      </c>
      <c r="S14" s="16">
        <v>0</v>
      </c>
      <c r="T14" s="16">
        <v>0</v>
      </c>
      <c r="U14" s="16">
        <v>0</v>
      </c>
      <c r="V14" s="16">
        <v>0</v>
      </c>
      <c r="W14" s="16">
        <v>0</v>
      </c>
      <c r="X14" s="16">
        <v>0</v>
      </c>
      <c r="Y14" s="16">
        <v>0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7">
        <v>0</v>
      </c>
      <c r="AF14" s="16">
        <v>0</v>
      </c>
      <c r="AG14" s="16">
        <v>0</v>
      </c>
      <c r="AH14" s="16">
        <v>0</v>
      </c>
      <c r="AI14" s="16">
        <v>0</v>
      </c>
      <c r="AJ14" s="16">
        <v>0</v>
      </c>
      <c r="AK14" s="16">
        <v>0</v>
      </c>
      <c r="AL14" s="16">
        <v>0</v>
      </c>
      <c r="AM14" s="17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0</v>
      </c>
      <c r="AX14" s="16">
        <v>0</v>
      </c>
      <c r="AY14" s="16">
        <v>0</v>
      </c>
      <c r="AZ14" s="16">
        <v>0</v>
      </c>
      <c r="BA14" s="16">
        <v>0</v>
      </c>
      <c r="BB14" s="16">
        <v>0</v>
      </c>
      <c r="BC14" s="16">
        <v>0</v>
      </c>
      <c r="BD14" s="17">
        <v>0</v>
      </c>
      <c r="BE14" s="16">
        <v>0</v>
      </c>
      <c r="BF14" s="16">
        <v>0</v>
      </c>
      <c r="BG14" s="16">
        <v>0</v>
      </c>
      <c r="BH14" s="16">
        <v>0</v>
      </c>
      <c r="BI14" s="16">
        <v>0</v>
      </c>
      <c r="BJ14" s="16">
        <v>0</v>
      </c>
      <c r="BK14" s="16">
        <v>0</v>
      </c>
      <c r="BL14" s="16">
        <v>0</v>
      </c>
      <c r="BM14" s="16">
        <v>0</v>
      </c>
      <c r="BN14" s="16">
        <v>0</v>
      </c>
      <c r="BO14" s="16">
        <v>0</v>
      </c>
      <c r="BP14" s="16">
        <v>0</v>
      </c>
      <c r="BQ14" s="16">
        <v>0</v>
      </c>
      <c r="BR14" s="16">
        <v>0</v>
      </c>
      <c r="BS14" s="16">
        <v>0</v>
      </c>
      <c r="BT14" s="16">
        <v>0</v>
      </c>
      <c r="BU14" s="16">
        <v>0</v>
      </c>
      <c r="BV14" s="16">
        <v>0</v>
      </c>
      <c r="BW14" s="17">
        <v>0</v>
      </c>
      <c r="BX14" s="16">
        <v>0</v>
      </c>
      <c r="BY14" s="16">
        <v>0</v>
      </c>
      <c r="BZ14" s="16">
        <v>0</v>
      </c>
      <c r="CA14" s="16">
        <v>0</v>
      </c>
      <c r="CB14" s="16">
        <v>0</v>
      </c>
      <c r="CC14" s="16">
        <v>0</v>
      </c>
      <c r="CD14" s="16">
        <v>0</v>
      </c>
      <c r="CE14" s="16">
        <v>0</v>
      </c>
      <c r="CF14" s="16">
        <v>0</v>
      </c>
      <c r="CG14" s="16">
        <v>0</v>
      </c>
      <c r="CH14" s="16">
        <v>0</v>
      </c>
      <c r="CI14" s="16">
        <v>0</v>
      </c>
      <c r="CJ14" s="16">
        <v>0</v>
      </c>
      <c r="CK14" s="16">
        <v>0</v>
      </c>
      <c r="CL14" s="16">
        <v>0</v>
      </c>
      <c r="CM14" s="16">
        <v>0</v>
      </c>
      <c r="CN14" s="16">
        <v>0</v>
      </c>
      <c r="CO14" s="16">
        <v>0</v>
      </c>
      <c r="CP14" s="16">
        <v>0</v>
      </c>
      <c r="CQ14" s="16">
        <v>0</v>
      </c>
      <c r="CR14" s="16">
        <v>0</v>
      </c>
      <c r="CS14" s="16">
        <v>0</v>
      </c>
      <c r="CT14" s="21">
        <v>0</v>
      </c>
    </row>
    <row r="15" spans="1:98" ht="9" customHeight="1" x14ac:dyDescent="0.2">
      <c r="A15" s="8" t="s">
        <v>30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7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0</v>
      </c>
      <c r="R15" s="17">
        <v>0</v>
      </c>
      <c r="S15" s="16">
        <v>0</v>
      </c>
      <c r="T15" s="16">
        <v>0</v>
      </c>
      <c r="U15" s="16">
        <v>0</v>
      </c>
      <c r="V15" s="16">
        <v>39</v>
      </c>
      <c r="W15" s="16">
        <v>60</v>
      </c>
      <c r="X15" s="16">
        <v>60</v>
      </c>
      <c r="Y15" s="16">
        <v>60</v>
      </c>
      <c r="Z15" s="16">
        <v>60</v>
      </c>
      <c r="AA15" s="16">
        <v>60</v>
      </c>
      <c r="AB15" s="16">
        <v>30</v>
      </c>
      <c r="AC15" s="16">
        <v>10</v>
      </c>
      <c r="AD15" s="16">
        <v>10</v>
      </c>
      <c r="AE15" s="17">
        <v>10</v>
      </c>
      <c r="AF15" s="16">
        <v>9</v>
      </c>
      <c r="AG15" s="16">
        <v>9</v>
      </c>
      <c r="AH15" s="16">
        <v>9</v>
      </c>
      <c r="AI15" s="16">
        <v>8</v>
      </c>
      <c r="AJ15" s="16">
        <v>9</v>
      </c>
      <c r="AK15" s="16">
        <v>15</v>
      </c>
      <c r="AL15" s="16">
        <v>59</v>
      </c>
      <c r="AM15" s="17">
        <v>59</v>
      </c>
      <c r="AN15" s="16">
        <v>59</v>
      </c>
      <c r="AO15" s="16">
        <v>59</v>
      </c>
      <c r="AP15" s="16">
        <v>60</v>
      </c>
      <c r="AQ15" s="16">
        <v>59</v>
      </c>
      <c r="AR15" s="16">
        <v>60</v>
      </c>
      <c r="AS15" s="16">
        <v>59</v>
      </c>
      <c r="AT15" s="16">
        <v>59</v>
      </c>
      <c r="AU15" s="16">
        <v>59</v>
      </c>
      <c r="AV15" s="16">
        <v>60</v>
      </c>
      <c r="AW15" s="16">
        <v>59</v>
      </c>
      <c r="AX15" s="16">
        <v>60</v>
      </c>
      <c r="AY15" s="16">
        <v>60</v>
      </c>
      <c r="AZ15" s="16">
        <v>59</v>
      </c>
      <c r="BA15" s="16">
        <v>59</v>
      </c>
      <c r="BB15" s="16">
        <v>60</v>
      </c>
      <c r="BC15" s="16">
        <v>59</v>
      </c>
      <c r="BD15" s="17">
        <v>59</v>
      </c>
      <c r="BE15" s="16">
        <v>60</v>
      </c>
      <c r="BF15" s="16">
        <v>59</v>
      </c>
      <c r="BG15" s="16">
        <v>59</v>
      </c>
      <c r="BH15" s="16">
        <v>60</v>
      </c>
      <c r="BI15" s="16">
        <v>60</v>
      </c>
      <c r="BJ15" s="16">
        <v>60</v>
      </c>
      <c r="BK15" s="16">
        <v>60</v>
      </c>
      <c r="BL15" s="16">
        <v>59</v>
      </c>
      <c r="BM15" s="16">
        <v>59</v>
      </c>
      <c r="BN15" s="16">
        <v>59</v>
      </c>
      <c r="BO15" s="16">
        <v>60</v>
      </c>
      <c r="BP15" s="16">
        <v>59</v>
      </c>
      <c r="BQ15" s="16">
        <v>60</v>
      </c>
      <c r="BR15" s="16">
        <v>59</v>
      </c>
      <c r="BS15" s="16">
        <v>59</v>
      </c>
      <c r="BT15" s="16">
        <v>59</v>
      </c>
      <c r="BU15" s="16">
        <v>59</v>
      </c>
      <c r="BV15" s="16">
        <v>59</v>
      </c>
      <c r="BW15" s="17">
        <v>100</v>
      </c>
      <c r="BX15" s="16">
        <v>100</v>
      </c>
      <c r="BY15" s="17">
        <v>100</v>
      </c>
      <c r="BZ15" s="17">
        <v>100</v>
      </c>
      <c r="CA15" s="17">
        <v>100</v>
      </c>
      <c r="CB15" s="17">
        <v>99</v>
      </c>
      <c r="CC15" s="17">
        <v>100</v>
      </c>
      <c r="CD15" s="17">
        <v>100</v>
      </c>
      <c r="CE15" s="17">
        <v>100</v>
      </c>
      <c r="CF15" s="17">
        <v>100</v>
      </c>
      <c r="CG15" s="17">
        <v>100</v>
      </c>
      <c r="CH15" s="16">
        <v>100</v>
      </c>
      <c r="CI15" s="16">
        <v>99</v>
      </c>
      <c r="CJ15" s="16">
        <v>67</v>
      </c>
      <c r="CK15" s="16">
        <v>29</v>
      </c>
      <c r="CL15" s="16">
        <v>9</v>
      </c>
      <c r="CM15" s="16">
        <v>0</v>
      </c>
      <c r="CN15" s="16">
        <v>0</v>
      </c>
      <c r="CO15" s="16">
        <v>0</v>
      </c>
      <c r="CP15" s="16">
        <v>0</v>
      </c>
      <c r="CQ15" s="16">
        <v>0</v>
      </c>
      <c r="CR15" s="16">
        <v>0</v>
      </c>
      <c r="CS15" s="16">
        <v>0</v>
      </c>
      <c r="CT15" s="21">
        <v>1014</v>
      </c>
    </row>
    <row r="16" spans="1:98" ht="9" customHeight="1" x14ac:dyDescent="0.2">
      <c r="A16" s="8" t="s">
        <v>31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7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7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</v>
      </c>
      <c r="AE16" s="17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>
        <v>0</v>
      </c>
      <c r="AL16" s="16">
        <v>0</v>
      </c>
      <c r="AM16" s="17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0</v>
      </c>
      <c r="AX16" s="16">
        <v>0</v>
      </c>
      <c r="AY16" s="16">
        <v>0</v>
      </c>
      <c r="AZ16" s="16">
        <v>0</v>
      </c>
      <c r="BA16" s="16">
        <v>0</v>
      </c>
      <c r="BB16" s="16">
        <v>0</v>
      </c>
      <c r="BC16" s="16">
        <v>0</v>
      </c>
      <c r="BD16" s="17">
        <v>0</v>
      </c>
      <c r="BE16" s="16">
        <v>0</v>
      </c>
      <c r="BF16" s="16">
        <v>0</v>
      </c>
      <c r="BG16" s="16">
        <v>0</v>
      </c>
      <c r="BH16" s="16">
        <v>0</v>
      </c>
      <c r="BI16" s="16">
        <v>0</v>
      </c>
      <c r="BJ16" s="16">
        <v>0</v>
      </c>
      <c r="BK16" s="16">
        <v>0</v>
      </c>
      <c r="BL16" s="16">
        <v>0</v>
      </c>
      <c r="BM16" s="16">
        <v>0</v>
      </c>
      <c r="BN16" s="16">
        <v>0</v>
      </c>
      <c r="BO16" s="16">
        <v>0</v>
      </c>
      <c r="BP16" s="16">
        <v>0</v>
      </c>
      <c r="BQ16" s="16">
        <v>0</v>
      </c>
      <c r="BR16" s="16">
        <v>0</v>
      </c>
      <c r="BS16" s="16">
        <v>0</v>
      </c>
      <c r="BT16" s="16">
        <v>0</v>
      </c>
      <c r="BU16" s="16">
        <v>0</v>
      </c>
      <c r="BV16" s="16">
        <v>26</v>
      </c>
      <c r="BW16" s="17">
        <v>26</v>
      </c>
      <c r="BX16" s="16">
        <v>26</v>
      </c>
      <c r="BY16" s="17">
        <v>26</v>
      </c>
      <c r="BZ16" s="17">
        <v>26</v>
      </c>
      <c r="CA16" s="17">
        <v>26</v>
      </c>
      <c r="CB16" s="17">
        <v>26</v>
      </c>
      <c r="CC16" s="17">
        <v>26</v>
      </c>
      <c r="CD16" s="17">
        <v>26</v>
      </c>
      <c r="CE16" s="17">
        <v>26</v>
      </c>
      <c r="CF16" s="16">
        <v>0</v>
      </c>
      <c r="CG16" s="16">
        <v>0</v>
      </c>
      <c r="CH16" s="16">
        <v>0</v>
      </c>
      <c r="CI16" s="16">
        <v>0</v>
      </c>
      <c r="CJ16" s="16">
        <v>0</v>
      </c>
      <c r="CK16" s="16">
        <v>0</v>
      </c>
      <c r="CL16" s="16">
        <v>0</v>
      </c>
      <c r="CM16" s="16">
        <v>0</v>
      </c>
      <c r="CN16" s="16">
        <v>0</v>
      </c>
      <c r="CO16" s="16">
        <v>0</v>
      </c>
      <c r="CP16" s="16">
        <v>0</v>
      </c>
      <c r="CQ16" s="16">
        <v>0</v>
      </c>
      <c r="CR16" s="16">
        <v>0</v>
      </c>
      <c r="CS16" s="16">
        <v>0</v>
      </c>
      <c r="CT16" s="21">
        <v>75.599999999999994</v>
      </c>
    </row>
    <row r="17" spans="1:98" ht="9" customHeight="1" x14ac:dyDescent="0.2">
      <c r="A17" s="9" t="s">
        <v>32</v>
      </c>
      <c r="B17" s="16">
        <v>272</v>
      </c>
      <c r="C17" s="17">
        <v>270</v>
      </c>
      <c r="D17" s="17">
        <v>270</v>
      </c>
      <c r="E17" s="17">
        <v>272</v>
      </c>
      <c r="F17" s="16">
        <v>271</v>
      </c>
      <c r="G17" s="17">
        <v>271</v>
      </c>
      <c r="H17" s="17">
        <v>271</v>
      </c>
      <c r="I17" s="16">
        <v>272</v>
      </c>
      <c r="J17" s="16">
        <v>270</v>
      </c>
      <c r="K17" s="16">
        <v>271</v>
      </c>
      <c r="L17" s="16">
        <v>270</v>
      </c>
      <c r="M17" s="16">
        <v>268</v>
      </c>
      <c r="N17" s="16">
        <v>273</v>
      </c>
      <c r="O17" s="16">
        <v>271</v>
      </c>
      <c r="P17" s="16">
        <v>271</v>
      </c>
      <c r="Q17" s="16">
        <v>271</v>
      </c>
      <c r="R17" s="17">
        <v>272</v>
      </c>
      <c r="S17" s="16">
        <v>273</v>
      </c>
      <c r="T17" s="16">
        <v>271</v>
      </c>
      <c r="U17" s="16">
        <v>270</v>
      </c>
      <c r="V17" s="16">
        <v>272</v>
      </c>
      <c r="W17" s="16">
        <v>270</v>
      </c>
      <c r="X17" s="16">
        <v>273</v>
      </c>
      <c r="Y17" s="16">
        <v>270</v>
      </c>
      <c r="Z17" s="16">
        <v>269</v>
      </c>
      <c r="AA17" s="16">
        <v>271</v>
      </c>
      <c r="AB17" s="16">
        <v>271</v>
      </c>
      <c r="AC17" s="16">
        <v>271</v>
      </c>
      <c r="AD17" s="17">
        <v>272</v>
      </c>
      <c r="AE17" s="17">
        <v>272</v>
      </c>
      <c r="AF17" s="16">
        <v>269</v>
      </c>
      <c r="AG17" s="17">
        <v>272</v>
      </c>
      <c r="AH17" s="17">
        <v>273</v>
      </c>
      <c r="AI17" s="17">
        <v>272</v>
      </c>
      <c r="AJ17" s="16">
        <v>270</v>
      </c>
      <c r="AK17" s="16">
        <v>269</v>
      </c>
      <c r="AL17" s="17">
        <v>272</v>
      </c>
      <c r="AM17" s="17">
        <v>274</v>
      </c>
      <c r="AN17" s="16">
        <v>272</v>
      </c>
      <c r="AO17" s="17">
        <v>272</v>
      </c>
      <c r="AP17" s="16">
        <v>270</v>
      </c>
      <c r="AQ17" s="17">
        <v>272</v>
      </c>
      <c r="AR17" s="16">
        <v>274</v>
      </c>
      <c r="AS17" s="16">
        <v>274</v>
      </c>
      <c r="AT17" s="16">
        <v>274</v>
      </c>
      <c r="AU17" s="16">
        <v>273</v>
      </c>
      <c r="AV17" s="17">
        <v>271</v>
      </c>
      <c r="AW17" s="16">
        <v>272</v>
      </c>
      <c r="AX17" s="17">
        <v>274</v>
      </c>
      <c r="AY17" s="17">
        <v>272</v>
      </c>
      <c r="AZ17" s="17">
        <v>271</v>
      </c>
      <c r="BA17" s="17">
        <v>271</v>
      </c>
      <c r="BB17" s="16">
        <v>271</v>
      </c>
      <c r="BC17" s="17">
        <v>271</v>
      </c>
      <c r="BD17" s="17">
        <v>272</v>
      </c>
      <c r="BE17" s="16">
        <v>274</v>
      </c>
      <c r="BF17" s="16">
        <v>273</v>
      </c>
      <c r="BG17" s="16">
        <v>273</v>
      </c>
      <c r="BH17" s="16">
        <v>271</v>
      </c>
      <c r="BI17" s="16">
        <v>270</v>
      </c>
      <c r="BJ17" s="16">
        <v>274</v>
      </c>
      <c r="BK17" s="16">
        <v>270</v>
      </c>
      <c r="BL17" s="16">
        <v>271</v>
      </c>
      <c r="BM17" s="16">
        <v>274</v>
      </c>
      <c r="BN17" s="16">
        <v>274</v>
      </c>
      <c r="BO17" s="16">
        <v>273</v>
      </c>
      <c r="BP17" s="16">
        <v>273</v>
      </c>
      <c r="BQ17" s="16">
        <v>274</v>
      </c>
      <c r="BR17" s="16">
        <v>273</v>
      </c>
      <c r="BS17" s="16">
        <v>273</v>
      </c>
      <c r="BT17" s="16">
        <v>273</v>
      </c>
      <c r="BU17" s="16">
        <v>272</v>
      </c>
      <c r="BV17" s="17">
        <v>272</v>
      </c>
      <c r="BW17" s="17">
        <v>271</v>
      </c>
      <c r="BX17" s="16">
        <v>273</v>
      </c>
      <c r="BY17" s="17">
        <v>274</v>
      </c>
      <c r="BZ17" s="17">
        <v>272</v>
      </c>
      <c r="CA17" s="17">
        <v>272</v>
      </c>
      <c r="CB17" s="17">
        <v>272</v>
      </c>
      <c r="CC17" s="17">
        <v>272</v>
      </c>
      <c r="CD17" s="17">
        <v>273</v>
      </c>
      <c r="CE17" s="17">
        <v>274</v>
      </c>
      <c r="CF17" s="17">
        <v>274</v>
      </c>
      <c r="CG17" s="17">
        <v>272</v>
      </c>
      <c r="CH17" s="16">
        <v>270</v>
      </c>
      <c r="CI17" s="16">
        <v>274</v>
      </c>
      <c r="CJ17" s="16">
        <v>273</v>
      </c>
      <c r="CK17" s="16">
        <v>271</v>
      </c>
      <c r="CL17" s="17">
        <v>274</v>
      </c>
      <c r="CM17" s="17">
        <v>274</v>
      </c>
      <c r="CN17" s="16">
        <v>275</v>
      </c>
      <c r="CO17" s="16">
        <v>272</v>
      </c>
      <c r="CP17" s="17">
        <v>274</v>
      </c>
      <c r="CQ17" s="16">
        <v>273</v>
      </c>
      <c r="CR17" s="17">
        <v>272</v>
      </c>
      <c r="CS17" s="16">
        <v>272</v>
      </c>
      <c r="CT17" s="21">
        <v>6523.5</v>
      </c>
    </row>
    <row r="18" spans="1:98" ht="9" customHeight="1" x14ac:dyDescent="0.2">
      <c r="A18" s="9" t="s">
        <v>33</v>
      </c>
      <c r="B18" s="16">
        <v>269</v>
      </c>
      <c r="C18" s="17">
        <v>269</v>
      </c>
      <c r="D18" s="17">
        <v>270</v>
      </c>
      <c r="E18" s="17">
        <v>269</v>
      </c>
      <c r="F18" s="16">
        <v>269</v>
      </c>
      <c r="G18" s="17">
        <v>268</v>
      </c>
      <c r="H18" s="17">
        <v>269</v>
      </c>
      <c r="I18" s="16">
        <v>269</v>
      </c>
      <c r="J18" s="16">
        <v>270</v>
      </c>
      <c r="K18" s="16">
        <v>269</v>
      </c>
      <c r="L18" s="16">
        <v>270</v>
      </c>
      <c r="M18" s="16">
        <v>269</v>
      </c>
      <c r="N18" s="16">
        <v>270</v>
      </c>
      <c r="O18" s="16">
        <v>269</v>
      </c>
      <c r="P18" s="16">
        <v>269</v>
      </c>
      <c r="Q18" s="16">
        <v>270</v>
      </c>
      <c r="R18" s="17">
        <v>269</v>
      </c>
      <c r="S18" s="16">
        <v>269</v>
      </c>
      <c r="T18" s="16">
        <v>269</v>
      </c>
      <c r="U18" s="16">
        <v>268</v>
      </c>
      <c r="V18" s="16">
        <v>268</v>
      </c>
      <c r="W18" s="16">
        <v>269</v>
      </c>
      <c r="X18" s="16">
        <v>268</v>
      </c>
      <c r="Y18" s="16">
        <v>269</v>
      </c>
      <c r="Z18" s="16">
        <v>268</v>
      </c>
      <c r="AA18" s="16">
        <v>268</v>
      </c>
      <c r="AB18" s="16">
        <v>268</v>
      </c>
      <c r="AC18" s="16">
        <v>269</v>
      </c>
      <c r="AD18" s="17">
        <v>269</v>
      </c>
      <c r="AE18" s="17">
        <v>270</v>
      </c>
      <c r="AF18" s="16">
        <v>269</v>
      </c>
      <c r="AG18" s="17">
        <v>270</v>
      </c>
      <c r="AH18" s="17">
        <v>268</v>
      </c>
      <c r="AI18" s="17">
        <v>269</v>
      </c>
      <c r="AJ18" s="16">
        <v>269</v>
      </c>
      <c r="AK18" s="16">
        <v>270</v>
      </c>
      <c r="AL18" s="17">
        <v>270</v>
      </c>
      <c r="AM18" s="17">
        <v>268</v>
      </c>
      <c r="AN18" s="16">
        <v>268</v>
      </c>
      <c r="AO18" s="17">
        <v>269</v>
      </c>
      <c r="AP18" s="16">
        <v>270</v>
      </c>
      <c r="AQ18" s="17">
        <v>269</v>
      </c>
      <c r="AR18" s="16">
        <v>269</v>
      </c>
      <c r="AS18" s="16">
        <v>269</v>
      </c>
      <c r="AT18" s="16">
        <v>268</v>
      </c>
      <c r="AU18" s="16">
        <v>269</v>
      </c>
      <c r="AV18" s="17">
        <v>269</v>
      </c>
      <c r="AW18" s="16">
        <v>270</v>
      </c>
      <c r="AX18" s="17">
        <v>269</v>
      </c>
      <c r="AY18" s="17">
        <v>269</v>
      </c>
      <c r="AZ18" s="17">
        <v>269</v>
      </c>
      <c r="BA18" s="17">
        <v>269</v>
      </c>
      <c r="BB18" s="16">
        <v>269</v>
      </c>
      <c r="BC18" s="17">
        <v>268</v>
      </c>
      <c r="BD18" s="17">
        <v>268</v>
      </c>
      <c r="BE18" s="16">
        <v>270</v>
      </c>
      <c r="BF18" s="16">
        <v>269</v>
      </c>
      <c r="BG18" s="16">
        <v>267</v>
      </c>
      <c r="BH18" s="16">
        <v>269</v>
      </c>
      <c r="BI18" s="16">
        <v>268</v>
      </c>
      <c r="BJ18" s="16">
        <v>269</v>
      </c>
      <c r="BK18" s="16">
        <v>269</v>
      </c>
      <c r="BL18" s="16">
        <v>269</v>
      </c>
      <c r="BM18" s="16">
        <v>269</v>
      </c>
      <c r="BN18" s="16">
        <v>268</v>
      </c>
      <c r="BO18" s="16">
        <v>268</v>
      </c>
      <c r="BP18" s="16">
        <v>268</v>
      </c>
      <c r="BQ18" s="16">
        <v>268</v>
      </c>
      <c r="BR18" s="16">
        <v>269</v>
      </c>
      <c r="BS18" s="16">
        <v>268</v>
      </c>
      <c r="BT18" s="16">
        <v>268</v>
      </c>
      <c r="BU18" s="16">
        <v>268</v>
      </c>
      <c r="BV18" s="17">
        <v>268</v>
      </c>
      <c r="BW18" s="17">
        <v>268</v>
      </c>
      <c r="BX18" s="16">
        <v>270</v>
      </c>
      <c r="BY18" s="17">
        <v>268</v>
      </c>
      <c r="BZ18" s="17">
        <v>269</v>
      </c>
      <c r="CA18" s="17">
        <v>270</v>
      </c>
      <c r="CB18" s="17">
        <v>268</v>
      </c>
      <c r="CC18" s="17">
        <v>268</v>
      </c>
      <c r="CD18" s="17">
        <v>269</v>
      </c>
      <c r="CE18" s="17">
        <v>267</v>
      </c>
      <c r="CF18" s="17">
        <v>269</v>
      </c>
      <c r="CG18" s="17">
        <v>269</v>
      </c>
      <c r="CH18" s="16">
        <v>269</v>
      </c>
      <c r="CI18" s="16">
        <v>269</v>
      </c>
      <c r="CJ18" s="16">
        <v>269</v>
      </c>
      <c r="CK18" s="16">
        <v>269</v>
      </c>
      <c r="CL18" s="17">
        <v>269</v>
      </c>
      <c r="CM18" s="17">
        <v>268</v>
      </c>
      <c r="CN18" s="16">
        <v>268</v>
      </c>
      <c r="CO18" s="16">
        <v>268</v>
      </c>
      <c r="CP18" s="17">
        <v>268</v>
      </c>
      <c r="CQ18" s="16">
        <v>269</v>
      </c>
      <c r="CR18" s="17">
        <v>269</v>
      </c>
      <c r="CS18" s="16">
        <v>268</v>
      </c>
      <c r="CT18" s="21">
        <v>6466</v>
      </c>
    </row>
    <row r="19" spans="1:98" ht="9" customHeight="1" x14ac:dyDescent="0.2">
      <c r="A19" s="9" t="s">
        <v>34</v>
      </c>
      <c r="B19" s="16">
        <v>268</v>
      </c>
      <c r="C19" s="17">
        <v>268</v>
      </c>
      <c r="D19" s="17">
        <v>269</v>
      </c>
      <c r="E19" s="17">
        <v>268</v>
      </c>
      <c r="F19" s="16">
        <v>268</v>
      </c>
      <c r="G19" s="17">
        <v>268</v>
      </c>
      <c r="H19" s="17">
        <v>269</v>
      </c>
      <c r="I19" s="16">
        <v>269</v>
      </c>
      <c r="J19" s="16">
        <v>268</v>
      </c>
      <c r="K19" s="16">
        <v>268</v>
      </c>
      <c r="L19" s="16">
        <v>267</v>
      </c>
      <c r="M19" s="16">
        <v>267</v>
      </c>
      <c r="N19" s="16">
        <v>267</v>
      </c>
      <c r="O19" s="16">
        <v>268</v>
      </c>
      <c r="P19" s="16">
        <v>268</v>
      </c>
      <c r="Q19" s="16">
        <v>268</v>
      </c>
      <c r="R19" s="17">
        <v>268</v>
      </c>
      <c r="S19" s="16">
        <v>267</v>
      </c>
      <c r="T19" s="16">
        <v>267</v>
      </c>
      <c r="U19" s="16">
        <v>269</v>
      </c>
      <c r="V19" s="16">
        <v>267</v>
      </c>
      <c r="W19" s="16">
        <v>266</v>
      </c>
      <c r="X19" s="16">
        <v>269</v>
      </c>
      <c r="Y19" s="16">
        <v>268</v>
      </c>
      <c r="Z19" s="16">
        <v>268</v>
      </c>
      <c r="AA19" s="16">
        <v>267</v>
      </c>
      <c r="AB19" s="16">
        <v>267</v>
      </c>
      <c r="AC19" s="16">
        <v>268</v>
      </c>
      <c r="AD19" s="17">
        <v>269</v>
      </c>
      <c r="AE19" s="17">
        <v>269</v>
      </c>
      <c r="AF19" s="16">
        <v>268</v>
      </c>
      <c r="AG19" s="17">
        <v>268</v>
      </c>
      <c r="AH19" s="17">
        <v>268</v>
      </c>
      <c r="AI19" s="17">
        <v>271</v>
      </c>
      <c r="AJ19" s="16">
        <v>264</v>
      </c>
      <c r="AK19" s="16">
        <v>263</v>
      </c>
      <c r="AL19" s="17">
        <v>268</v>
      </c>
      <c r="AM19" s="17">
        <v>265</v>
      </c>
      <c r="AN19" s="16">
        <v>267</v>
      </c>
      <c r="AO19" s="17">
        <v>269</v>
      </c>
      <c r="AP19" s="16">
        <v>268</v>
      </c>
      <c r="AQ19" s="17">
        <v>270</v>
      </c>
      <c r="AR19" s="16">
        <v>271</v>
      </c>
      <c r="AS19" s="16">
        <v>269</v>
      </c>
      <c r="AT19" s="16">
        <v>269</v>
      </c>
      <c r="AU19" s="16">
        <v>270</v>
      </c>
      <c r="AV19" s="17">
        <v>269</v>
      </c>
      <c r="AW19" s="16">
        <v>270</v>
      </c>
      <c r="AX19" s="17">
        <v>270</v>
      </c>
      <c r="AY19" s="17">
        <v>270</v>
      </c>
      <c r="AZ19" s="17">
        <v>270</v>
      </c>
      <c r="BA19" s="17">
        <v>270</v>
      </c>
      <c r="BB19" s="16">
        <v>269</v>
      </c>
      <c r="BC19" s="17">
        <v>270</v>
      </c>
      <c r="BD19" s="17">
        <v>270</v>
      </c>
      <c r="BE19" s="16">
        <v>271</v>
      </c>
      <c r="BF19" s="16">
        <v>270</v>
      </c>
      <c r="BG19" s="16">
        <v>270</v>
      </c>
      <c r="BH19" s="16">
        <v>271</v>
      </c>
      <c r="BI19" s="16">
        <v>269</v>
      </c>
      <c r="BJ19" s="16">
        <v>264</v>
      </c>
      <c r="BK19" s="16">
        <v>268</v>
      </c>
      <c r="BL19" s="16">
        <v>267</v>
      </c>
      <c r="BM19" s="16">
        <v>271</v>
      </c>
      <c r="BN19" s="16">
        <v>267</v>
      </c>
      <c r="BO19" s="16">
        <v>265</v>
      </c>
      <c r="BP19" s="16">
        <v>269</v>
      </c>
      <c r="BQ19" s="16">
        <v>270</v>
      </c>
      <c r="BR19" s="16">
        <v>268</v>
      </c>
      <c r="BS19" s="16">
        <v>267</v>
      </c>
      <c r="BT19" s="16">
        <v>270</v>
      </c>
      <c r="BU19" s="16">
        <v>268</v>
      </c>
      <c r="BV19" s="17">
        <v>267</v>
      </c>
      <c r="BW19" s="17">
        <v>269</v>
      </c>
      <c r="BX19" s="16">
        <v>268</v>
      </c>
      <c r="BY19" s="17">
        <v>268</v>
      </c>
      <c r="BZ19" s="17">
        <v>269</v>
      </c>
      <c r="CA19" s="17">
        <v>268</v>
      </c>
      <c r="CB19" s="17">
        <v>267</v>
      </c>
      <c r="CC19" s="17">
        <v>267</v>
      </c>
      <c r="CD19" s="17">
        <v>268</v>
      </c>
      <c r="CE19" s="17">
        <v>267</v>
      </c>
      <c r="CF19" s="17">
        <v>267</v>
      </c>
      <c r="CG19" s="17">
        <v>268</v>
      </c>
      <c r="CH19" s="16">
        <v>267</v>
      </c>
      <c r="CI19" s="16">
        <v>266</v>
      </c>
      <c r="CJ19" s="16">
        <v>269</v>
      </c>
      <c r="CK19" s="16">
        <v>267</v>
      </c>
      <c r="CL19" s="17">
        <v>268</v>
      </c>
      <c r="CM19" s="17">
        <v>270</v>
      </c>
      <c r="CN19" s="16">
        <v>269</v>
      </c>
      <c r="CO19" s="16">
        <v>268</v>
      </c>
      <c r="CP19" s="17">
        <v>268</v>
      </c>
      <c r="CQ19" s="16">
        <v>268</v>
      </c>
      <c r="CR19" s="17">
        <v>268</v>
      </c>
      <c r="CS19" s="16">
        <v>269</v>
      </c>
      <c r="CT19" s="21">
        <v>6462</v>
      </c>
    </row>
    <row r="20" spans="1:98" ht="9" customHeight="1" x14ac:dyDescent="0.2">
      <c r="A20" s="9" t="s">
        <v>35</v>
      </c>
      <c r="B20" s="16">
        <v>0</v>
      </c>
      <c r="C20" s="16">
        <v>0</v>
      </c>
      <c r="D20" s="16">
        <v>0</v>
      </c>
      <c r="E20" s="16">
        <v>0</v>
      </c>
      <c r="F20" s="16">
        <v>0</v>
      </c>
      <c r="G20" s="16">
        <v>0</v>
      </c>
      <c r="H20" s="17">
        <v>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7">
        <v>0</v>
      </c>
      <c r="S20" s="16">
        <v>6</v>
      </c>
      <c r="T20" s="16">
        <v>10</v>
      </c>
      <c r="U20" s="16">
        <v>23</v>
      </c>
      <c r="V20" s="16">
        <v>28</v>
      </c>
      <c r="W20" s="16">
        <v>33</v>
      </c>
      <c r="X20" s="16">
        <v>34</v>
      </c>
      <c r="Y20" s="16">
        <v>34</v>
      </c>
      <c r="Z20" s="16">
        <v>35</v>
      </c>
      <c r="AA20" s="16">
        <v>34</v>
      </c>
      <c r="AB20" s="16">
        <v>34</v>
      </c>
      <c r="AC20" s="16">
        <v>34</v>
      </c>
      <c r="AD20" s="16">
        <v>31</v>
      </c>
      <c r="AE20" s="17">
        <v>22</v>
      </c>
      <c r="AF20" s="16">
        <v>25</v>
      </c>
      <c r="AG20" s="16">
        <v>34</v>
      </c>
      <c r="AH20" s="16">
        <v>33</v>
      </c>
      <c r="AI20" s="16">
        <v>33</v>
      </c>
      <c r="AJ20" s="16">
        <v>34</v>
      </c>
      <c r="AK20" s="16">
        <v>34</v>
      </c>
      <c r="AL20" s="16">
        <v>34</v>
      </c>
      <c r="AM20" s="17">
        <v>16</v>
      </c>
      <c r="AN20" s="16">
        <v>16</v>
      </c>
      <c r="AO20" s="16">
        <v>16</v>
      </c>
      <c r="AP20" s="16">
        <v>16</v>
      </c>
      <c r="AQ20" s="16">
        <v>16</v>
      </c>
      <c r="AR20" s="16">
        <v>16</v>
      </c>
      <c r="AS20" s="16">
        <v>18</v>
      </c>
      <c r="AT20" s="16">
        <v>22</v>
      </c>
      <c r="AU20" s="16">
        <v>28</v>
      </c>
      <c r="AV20" s="16">
        <v>33</v>
      </c>
      <c r="AW20" s="16">
        <v>34</v>
      </c>
      <c r="AX20" s="16">
        <v>34</v>
      </c>
      <c r="AY20" s="16">
        <v>34</v>
      </c>
      <c r="AZ20" s="16">
        <v>33</v>
      </c>
      <c r="BA20" s="16">
        <v>13</v>
      </c>
      <c r="BB20" s="16">
        <v>34</v>
      </c>
      <c r="BC20" s="16">
        <v>34</v>
      </c>
      <c r="BD20" s="17">
        <v>34</v>
      </c>
      <c r="BE20" s="16">
        <v>34</v>
      </c>
      <c r="BF20" s="16">
        <v>34</v>
      </c>
      <c r="BG20" s="16">
        <v>34</v>
      </c>
      <c r="BH20" s="16">
        <v>34</v>
      </c>
      <c r="BI20" s="16">
        <v>34</v>
      </c>
      <c r="BJ20" s="16">
        <v>34</v>
      </c>
      <c r="BK20" s="16">
        <v>34</v>
      </c>
      <c r="BL20" s="16">
        <v>34</v>
      </c>
      <c r="BM20" s="16">
        <v>34</v>
      </c>
      <c r="BN20" s="16">
        <v>34</v>
      </c>
      <c r="BO20" s="16">
        <v>34</v>
      </c>
      <c r="BP20" s="16">
        <v>34</v>
      </c>
      <c r="BQ20" s="16">
        <v>34</v>
      </c>
      <c r="BR20" s="16">
        <v>34</v>
      </c>
      <c r="BS20" s="16">
        <v>34</v>
      </c>
      <c r="BT20" s="16">
        <v>34</v>
      </c>
      <c r="BU20" s="16">
        <v>34</v>
      </c>
      <c r="BV20" s="16">
        <v>34</v>
      </c>
      <c r="BW20" s="17">
        <v>34</v>
      </c>
      <c r="BX20" s="16">
        <v>34</v>
      </c>
      <c r="BY20" s="17">
        <v>34</v>
      </c>
      <c r="BZ20" s="17">
        <v>34</v>
      </c>
      <c r="CA20" s="17">
        <v>34</v>
      </c>
      <c r="CB20" s="17">
        <v>34</v>
      </c>
      <c r="CC20" s="17">
        <v>34</v>
      </c>
      <c r="CD20" s="17">
        <v>34</v>
      </c>
      <c r="CE20" s="17">
        <v>34</v>
      </c>
      <c r="CF20" s="16">
        <v>35</v>
      </c>
      <c r="CG20" s="16">
        <v>35</v>
      </c>
      <c r="CH20" s="16">
        <v>34</v>
      </c>
      <c r="CI20" s="16">
        <v>35</v>
      </c>
      <c r="CJ20" s="16">
        <v>39</v>
      </c>
      <c r="CK20" s="16">
        <v>45</v>
      </c>
      <c r="CL20" s="16">
        <v>46</v>
      </c>
      <c r="CM20" s="16">
        <v>46</v>
      </c>
      <c r="CN20" s="16">
        <v>47</v>
      </c>
      <c r="CO20" s="16">
        <v>48</v>
      </c>
      <c r="CP20" s="16">
        <v>29</v>
      </c>
      <c r="CQ20" s="16">
        <v>25</v>
      </c>
      <c r="CR20" s="16">
        <v>23</v>
      </c>
      <c r="CS20" s="16">
        <v>11</v>
      </c>
      <c r="CT20" s="21">
        <v>607.5</v>
      </c>
    </row>
    <row r="21" spans="1:98" ht="9" customHeight="1" x14ac:dyDescent="0.2">
      <c r="A21" s="9" t="s">
        <v>36</v>
      </c>
      <c r="B21" s="16">
        <v>49</v>
      </c>
      <c r="C21" s="16">
        <v>48</v>
      </c>
      <c r="D21" s="16">
        <v>0</v>
      </c>
      <c r="E21" s="16">
        <v>0</v>
      </c>
      <c r="F21" s="16">
        <v>0</v>
      </c>
      <c r="G21" s="16">
        <v>0</v>
      </c>
      <c r="H21" s="17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7">
        <v>0</v>
      </c>
      <c r="S21" s="16">
        <v>10</v>
      </c>
      <c r="T21" s="16">
        <v>26</v>
      </c>
      <c r="U21" s="16">
        <v>46</v>
      </c>
      <c r="V21" s="16">
        <v>54</v>
      </c>
      <c r="W21" s="16">
        <v>53</v>
      </c>
      <c r="X21" s="16">
        <v>54</v>
      </c>
      <c r="Y21" s="16">
        <v>54</v>
      </c>
      <c r="Z21" s="16">
        <v>53</v>
      </c>
      <c r="AA21" s="16">
        <v>53</v>
      </c>
      <c r="AB21" s="16">
        <v>53</v>
      </c>
      <c r="AC21" s="16">
        <v>54</v>
      </c>
      <c r="AD21" s="16">
        <v>53</v>
      </c>
      <c r="AE21" s="17">
        <v>54</v>
      </c>
      <c r="AF21" s="16">
        <v>53</v>
      </c>
      <c r="AG21" s="16">
        <v>53</v>
      </c>
      <c r="AH21" s="16">
        <v>53</v>
      </c>
      <c r="AI21" s="16">
        <v>53</v>
      </c>
      <c r="AJ21" s="16">
        <v>52</v>
      </c>
      <c r="AK21" s="16">
        <v>51</v>
      </c>
      <c r="AL21" s="16">
        <v>52</v>
      </c>
      <c r="AM21" s="17">
        <v>51</v>
      </c>
      <c r="AN21" s="16">
        <v>51</v>
      </c>
      <c r="AO21" s="16">
        <v>51</v>
      </c>
      <c r="AP21" s="16">
        <v>51</v>
      </c>
      <c r="AQ21" s="16">
        <v>50</v>
      </c>
      <c r="AR21" s="16">
        <v>50</v>
      </c>
      <c r="AS21" s="16">
        <v>50</v>
      </c>
      <c r="AT21" s="16">
        <v>50</v>
      </c>
      <c r="AU21" s="16">
        <v>49</v>
      </c>
      <c r="AV21" s="16">
        <v>49</v>
      </c>
      <c r="AW21" s="16">
        <v>49</v>
      </c>
      <c r="AX21" s="16">
        <v>48</v>
      </c>
      <c r="AY21" s="16">
        <v>40</v>
      </c>
      <c r="AZ21" s="16">
        <v>38</v>
      </c>
      <c r="BA21" s="16">
        <v>47</v>
      </c>
      <c r="BB21" s="16">
        <v>47</v>
      </c>
      <c r="BC21" s="16">
        <v>47</v>
      </c>
      <c r="BD21" s="17">
        <v>47</v>
      </c>
      <c r="BE21" s="16">
        <v>47</v>
      </c>
      <c r="BF21" s="16">
        <v>47</v>
      </c>
      <c r="BG21" s="16">
        <v>46</v>
      </c>
      <c r="BH21" s="16">
        <v>54</v>
      </c>
      <c r="BI21" s="16">
        <v>55</v>
      </c>
      <c r="BJ21" s="16">
        <v>56</v>
      </c>
      <c r="BK21" s="16">
        <v>53</v>
      </c>
      <c r="BL21" s="16">
        <v>54</v>
      </c>
      <c r="BM21" s="16">
        <v>53</v>
      </c>
      <c r="BN21" s="16">
        <v>53</v>
      </c>
      <c r="BO21" s="16">
        <v>52</v>
      </c>
      <c r="BP21" s="16">
        <v>52</v>
      </c>
      <c r="BQ21" s="16">
        <v>45</v>
      </c>
      <c r="BR21" s="16">
        <v>45</v>
      </c>
      <c r="BS21" s="16">
        <v>45</v>
      </c>
      <c r="BT21" s="16">
        <v>46</v>
      </c>
      <c r="BU21" s="16">
        <v>47</v>
      </c>
      <c r="BV21" s="16">
        <v>48</v>
      </c>
      <c r="BW21" s="17">
        <v>52</v>
      </c>
      <c r="BX21" s="16">
        <v>56</v>
      </c>
      <c r="BY21" s="17">
        <v>58</v>
      </c>
      <c r="BZ21" s="17">
        <v>59</v>
      </c>
      <c r="CA21" s="17">
        <v>58</v>
      </c>
      <c r="CB21" s="17">
        <v>58</v>
      </c>
      <c r="CC21" s="17">
        <v>58</v>
      </c>
      <c r="CD21" s="17">
        <v>58</v>
      </c>
      <c r="CE21" s="17">
        <v>58</v>
      </c>
      <c r="CF21" s="16">
        <v>58</v>
      </c>
      <c r="CG21" s="16">
        <v>57</v>
      </c>
      <c r="CH21" s="16">
        <v>58</v>
      </c>
      <c r="CI21" s="16">
        <v>58</v>
      </c>
      <c r="CJ21" s="16">
        <v>59</v>
      </c>
      <c r="CK21" s="16">
        <v>59</v>
      </c>
      <c r="CL21" s="16">
        <v>58</v>
      </c>
      <c r="CM21" s="16">
        <v>58</v>
      </c>
      <c r="CN21" s="16">
        <v>58</v>
      </c>
      <c r="CO21" s="16">
        <v>58</v>
      </c>
      <c r="CP21" s="16">
        <v>58</v>
      </c>
      <c r="CQ21" s="16">
        <v>58</v>
      </c>
      <c r="CR21" s="16">
        <v>48</v>
      </c>
      <c r="CS21" s="16">
        <v>49</v>
      </c>
      <c r="CT21" s="21">
        <v>1035</v>
      </c>
    </row>
    <row r="22" spans="1:98" ht="9" customHeight="1" x14ac:dyDescent="0.2">
      <c r="A22" s="9" t="s">
        <v>37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7">
        <v>0</v>
      </c>
      <c r="I22" s="16">
        <v>0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7">
        <v>0</v>
      </c>
      <c r="S22" s="16">
        <v>0</v>
      </c>
      <c r="T22" s="16">
        <v>0</v>
      </c>
      <c r="U22" s="16">
        <v>19</v>
      </c>
      <c r="V22" s="16">
        <v>20</v>
      </c>
      <c r="W22" s="16">
        <v>20</v>
      </c>
      <c r="X22" s="16">
        <v>20</v>
      </c>
      <c r="Y22" s="16">
        <v>20</v>
      </c>
      <c r="Z22" s="16">
        <v>20</v>
      </c>
      <c r="AA22" s="16">
        <v>20</v>
      </c>
      <c r="AB22" s="16">
        <v>20</v>
      </c>
      <c r="AC22" s="16">
        <v>20</v>
      </c>
      <c r="AD22" s="16">
        <v>20</v>
      </c>
      <c r="AE22" s="17">
        <v>20</v>
      </c>
      <c r="AF22" s="16">
        <v>20</v>
      </c>
      <c r="AG22" s="16">
        <v>20</v>
      </c>
      <c r="AH22" s="16">
        <v>20</v>
      </c>
      <c r="AI22" s="16">
        <v>20</v>
      </c>
      <c r="AJ22" s="16">
        <v>20</v>
      </c>
      <c r="AK22" s="16">
        <v>20</v>
      </c>
      <c r="AL22" s="16">
        <v>20</v>
      </c>
      <c r="AM22" s="17">
        <v>20</v>
      </c>
      <c r="AN22" s="16">
        <v>20</v>
      </c>
      <c r="AO22" s="16">
        <v>20</v>
      </c>
      <c r="AP22" s="16">
        <v>21</v>
      </c>
      <c r="AQ22" s="16">
        <v>20</v>
      </c>
      <c r="AR22" s="16">
        <v>20</v>
      </c>
      <c r="AS22" s="16">
        <v>20</v>
      </c>
      <c r="AT22" s="16">
        <v>20</v>
      </c>
      <c r="AU22" s="16">
        <v>20</v>
      </c>
      <c r="AV22" s="16">
        <v>20</v>
      </c>
      <c r="AW22" s="16">
        <v>20</v>
      </c>
      <c r="AX22" s="16">
        <v>21</v>
      </c>
      <c r="AY22" s="16">
        <v>20</v>
      </c>
      <c r="AZ22" s="16">
        <v>20</v>
      </c>
      <c r="BA22" s="16">
        <v>20</v>
      </c>
      <c r="BB22" s="16">
        <v>20</v>
      </c>
      <c r="BC22" s="16">
        <v>20</v>
      </c>
      <c r="BD22" s="17">
        <v>20</v>
      </c>
      <c r="BE22" s="16">
        <v>20</v>
      </c>
      <c r="BF22" s="16">
        <v>20</v>
      </c>
      <c r="BG22" s="16">
        <v>20</v>
      </c>
      <c r="BH22" s="16">
        <v>20</v>
      </c>
      <c r="BI22" s="16">
        <v>20</v>
      </c>
      <c r="BJ22" s="16">
        <v>20</v>
      </c>
      <c r="BK22" s="16">
        <v>20</v>
      </c>
      <c r="BL22" s="16">
        <v>20</v>
      </c>
      <c r="BM22" s="16">
        <v>20</v>
      </c>
      <c r="BN22" s="16">
        <v>20</v>
      </c>
      <c r="BO22" s="16">
        <v>20</v>
      </c>
      <c r="BP22" s="16">
        <v>20</v>
      </c>
      <c r="BQ22" s="16">
        <v>20</v>
      </c>
      <c r="BR22" s="16">
        <v>20</v>
      </c>
      <c r="BS22" s="16">
        <v>20</v>
      </c>
      <c r="BT22" s="16">
        <v>20</v>
      </c>
      <c r="BU22" s="16">
        <v>20</v>
      </c>
      <c r="BV22" s="16">
        <v>20</v>
      </c>
      <c r="BW22" s="17">
        <v>20</v>
      </c>
      <c r="BX22" s="16">
        <v>20</v>
      </c>
      <c r="BY22" s="17">
        <v>20</v>
      </c>
      <c r="BZ22" s="17">
        <v>20</v>
      </c>
      <c r="CA22" s="17">
        <v>20</v>
      </c>
      <c r="CB22" s="17">
        <v>20</v>
      </c>
      <c r="CC22" s="17">
        <v>20</v>
      </c>
      <c r="CD22" s="17">
        <v>20</v>
      </c>
      <c r="CE22" s="17">
        <v>20</v>
      </c>
      <c r="CF22" s="16">
        <v>20</v>
      </c>
      <c r="CG22" s="16">
        <v>20</v>
      </c>
      <c r="CH22" s="16">
        <v>20</v>
      </c>
      <c r="CI22" s="16">
        <v>20</v>
      </c>
      <c r="CJ22" s="16">
        <v>20</v>
      </c>
      <c r="CK22" s="16">
        <v>20</v>
      </c>
      <c r="CL22" s="16">
        <v>20</v>
      </c>
      <c r="CM22" s="16">
        <v>20</v>
      </c>
      <c r="CN22" s="16">
        <v>20</v>
      </c>
      <c r="CO22" s="16">
        <v>20</v>
      </c>
      <c r="CP22" s="16">
        <v>20</v>
      </c>
      <c r="CQ22" s="16">
        <v>20</v>
      </c>
      <c r="CR22" s="16">
        <v>20</v>
      </c>
      <c r="CS22" s="16">
        <v>0</v>
      </c>
      <c r="CT22" s="21">
        <v>385.2</v>
      </c>
    </row>
    <row r="23" spans="1:98" ht="9" customHeight="1" x14ac:dyDescent="0.2">
      <c r="A23" s="8" t="s">
        <v>38</v>
      </c>
      <c r="B23" s="16">
        <v>32</v>
      </c>
      <c r="C23" s="16">
        <v>32</v>
      </c>
      <c r="D23" s="16">
        <v>32</v>
      </c>
      <c r="E23" s="16">
        <v>32</v>
      </c>
      <c r="F23" s="16">
        <v>32</v>
      </c>
      <c r="G23" s="16">
        <v>32</v>
      </c>
      <c r="H23" s="17">
        <v>32</v>
      </c>
      <c r="I23" s="16">
        <v>32</v>
      </c>
      <c r="J23" s="16">
        <v>32</v>
      </c>
      <c r="K23" s="16">
        <v>32</v>
      </c>
      <c r="L23" s="16">
        <v>32</v>
      </c>
      <c r="M23" s="16">
        <v>32</v>
      </c>
      <c r="N23" s="16">
        <v>32</v>
      </c>
      <c r="O23" s="16">
        <v>32</v>
      </c>
      <c r="P23" s="16">
        <v>32</v>
      </c>
      <c r="Q23" s="16">
        <v>32</v>
      </c>
      <c r="R23" s="17">
        <v>40</v>
      </c>
      <c r="S23" s="16">
        <v>57</v>
      </c>
      <c r="T23" s="16">
        <v>61</v>
      </c>
      <c r="U23" s="16">
        <v>61</v>
      </c>
      <c r="V23" s="16">
        <v>61</v>
      </c>
      <c r="W23" s="16">
        <v>61</v>
      </c>
      <c r="X23" s="16">
        <v>61</v>
      </c>
      <c r="Y23" s="16">
        <v>61</v>
      </c>
      <c r="Z23" s="16">
        <v>61</v>
      </c>
      <c r="AA23" s="16">
        <v>61</v>
      </c>
      <c r="AB23" s="16">
        <v>61</v>
      </c>
      <c r="AC23" s="16">
        <v>61</v>
      </c>
      <c r="AD23" s="16">
        <v>61</v>
      </c>
      <c r="AE23" s="17">
        <v>61</v>
      </c>
      <c r="AF23" s="16">
        <v>61</v>
      </c>
      <c r="AG23" s="16">
        <v>61</v>
      </c>
      <c r="AH23" s="16">
        <v>61</v>
      </c>
      <c r="AI23" s="16">
        <v>61</v>
      </c>
      <c r="AJ23" s="16">
        <v>61</v>
      </c>
      <c r="AK23" s="16">
        <v>61</v>
      </c>
      <c r="AL23" s="16">
        <v>61</v>
      </c>
      <c r="AM23" s="17">
        <v>61</v>
      </c>
      <c r="AN23" s="16">
        <v>61</v>
      </c>
      <c r="AO23" s="16">
        <v>60</v>
      </c>
      <c r="AP23" s="16">
        <v>60</v>
      </c>
      <c r="AQ23" s="16">
        <v>60</v>
      </c>
      <c r="AR23" s="16">
        <v>60</v>
      </c>
      <c r="AS23" s="16">
        <v>60</v>
      </c>
      <c r="AT23" s="16">
        <v>60</v>
      </c>
      <c r="AU23" s="16">
        <v>60</v>
      </c>
      <c r="AV23" s="16">
        <v>60</v>
      </c>
      <c r="AW23" s="16">
        <v>60</v>
      </c>
      <c r="AX23" s="16">
        <v>60</v>
      </c>
      <c r="AY23" s="16">
        <v>60</v>
      </c>
      <c r="AZ23" s="16">
        <v>60</v>
      </c>
      <c r="BA23" s="16">
        <v>60</v>
      </c>
      <c r="BB23" s="16">
        <v>60</v>
      </c>
      <c r="BC23" s="16">
        <v>60</v>
      </c>
      <c r="BD23" s="17">
        <v>60</v>
      </c>
      <c r="BE23" s="16">
        <v>60</v>
      </c>
      <c r="BF23" s="16">
        <v>60</v>
      </c>
      <c r="BG23" s="16">
        <v>60</v>
      </c>
      <c r="BH23" s="16">
        <v>60</v>
      </c>
      <c r="BI23" s="16">
        <v>60</v>
      </c>
      <c r="BJ23" s="16">
        <v>60</v>
      </c>
      <c r="BK23" s="16">
        <v>60</v>
      </c>
      <c r="BL23" s="16">
        <v>60</v>
      </c>
      <c r="BM23" s="16">
        <v>60</v>
      </c>
      <c r="BN23" s="16">
        <v>60</v>
      </c>
      <c r="BO23" s="16">
        <v>60</v>
      </c>
      <c r="BP23" s="16">
        <v>60</v>
      </c>
      <c r="BQ23" s="16">
        <v>60</v>
      </c>
      <c r="BR23" s="16">
        <v>60</v>
      </c>
      <c r="BS23" s="16">
        <v>60</v>
      </c>
      <c r="BT23" s="16">
        <v>60</v>
      </c>
      <c r="BU23" s="16">
        <v>60</v>
      </c>
      <c r="BV23" s="16">
        <v>60</v>
      </c>
      <c r="BW23" s="17">
        <v>60</v>
      </c>
      <c r="BX23" s="16">
        <v>60</v>
      </c>
      <c r="BY23" s="17">
        <v>60</v>
      </c>
      <c r="BZ23" s="17">
        <v>60</v>
      </c>
      <c r="CA23" s="17">
        <v>60</v>
      </c>
      <c r="CB23" s="17">
        <v>60</v>
      </c>
      <c r="CC23" s="17">
        <v>60</v>
      </c>
      <c r="CD23" s="17">
        <v>60</v>
      </c>
      <c r="CE23" s="17">
        <v>60</v>
      </c>
      <c r="CF23" s="16">
        <v>60</v>
      </c>
      <c r="CG23" s="16">
        <v>60</v>
      </c>
      <c r="CH23" s="16">
        <v>60</v>
      </c>
      <c r="CI23" s="16">
        <v>60</v>
      </c>
      <c r="CJ23" s="16">
        <v>60</v>
      </c>
      <c r="CK23" s="16">
        <v>60</v>
      </c>
      <c r="CL23" s="16">
        <v>60</v>
      </c>
      <c r="CM23" s="16">
        <v>60</v>
      </c>
      <c r="CN23" s="16">
        <v>60</v>
      </c>
      <c r="CO23" s="16">
        <v>60</v>
      </c>
      <c r="CP23" s="16">
        <v>60</v>
      </c>
      <c r="CQ23" s="16">
        <v>60</v>
      </c>
      <c r="CR23" s="16">
        <v>60</v>
      </c>
      <c r="CS23" s="16">
        <v>60</v>
      </c>
      <c r="CT23" s="21">
        <v>1327.5</v>
      </c>
    </row>
    <row r="24" spans="1:98" ht="9" customHeight="1" x14ac:dyDescent="0.2">
      <c r="A24" s="8" t="s">
        <v>39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  <c r="H24" s="17">
        <v>0</v>
      </c>
      <c r="I24" s="16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v>0</v>
      </c>
      <c r="Q24" s="16">
        <v>0</v>
      </c>
      <c r="R24" s="17">
        <v>0</v>
      </c>
      <c r="S24" s="16">
        <v>0</v>
      </c>
      <c r="T24" s="16">
        <v>0</v>
      </c>
      <c r="U24" s="16">
        <v>0</v>
      </c>
      <c r="V24" s="16">
        <v>0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7">
        <v>0</v>
      </c>
      <c r="AF24" s="16">
        <v>0</v>
      </c>
      <c r="AG24" s="16">
        <v>0</v>
      </c>
      <c r="AH24" s="16">
        <v>0</v>
      </c>
      <c r="AI24" s="16">
        <v>0</v>
      </c>
      <c r="AJ24" s="16">
        <v>0</v>
      </c>
      <c r="AK24" s="16">
        <v>0</v>
      </c>
      <c r="AL24" s="16">
        <v>0</v>
      </c>
      <c r="AM24" s="17">
        <v>0</v>
      </c>
      <c r="AN24" s="16">
        <v>0</v>
      </c>
      <c r="AO24" s="16">
        <v>0</v>
      </c>
      <c r="AP24" s="16">
        <v>0</v>
      </c>
      <c r="AQ24" s="16">
        <v>0</v>
      </c>
      <c r="AR24" s="16">
        <v>0</v>
      </c>
      <c r="AS24" s="16">
        <v>0</v>
      </c>
      <c r="AT24" s="16">
        <v>0</v>
      </c>
      <c r="AU24" s="16">
        <v>0</v>
      </c>
      <c r="AV24" s="16">
        <v>0</v>
      </c>
      <c r="AW24" s="16">
        <v>0</v>
      </c>
      <c r="AX24" s="16">
        <v>0</v>
      </c>
      <c r="AY24" s="16">
        <v>0</v>
      </c>
      <c r="AZ24" s="16">
        <v>0</v>
      </c>
      <c r="BA24" s="16">
        <v>0</v>
      </c>
      <c r="BB24" s="16">
        <v>0</v>
      </c>
      <c r="BC24" s="16">
        <v>0</v>
      </c>
      <c r="BD24" s="17">
        <v>0</v>
      </c>
      <c r="BE24" s="16">
        <v>0</v>
      </c>
      <c r="BF24" s="16">
        <v>0</v>
      </c>
      <c r="BG24" s="16">
        <v>0</v>
      </c>
      <c r="BH24" s="16">
        <v>0</v>
      </c>
      <c r="BI24" s="16">
        <v>0</v>
      </c>
      <c r="BJ24" s="16">
        <v>0</v>
      </c>
      <c r="BK24" s="16">
        <v>0</v>
      </c>
      <c r="BL24" s="16">
        <v>0</v>
      </c>
      <c r="BM24" s="16">
        <v>0</v>
      </c>
      <c r="BN24" s="16">
        <v>0</v>
      </c>
      <c r="BO24" s="16">
        <v>0</v>
      </c>
      <c r="BP24" s="16">
        <v>0</v>
      </c>
      <c r="BQ24" s="16">
        <v>0</v>
      </c>
      <c r="BR24" s="16">
        <v>0</v>
      </c>
      <c r="BS24" s="16">
        <v>0</v>
      </c>
      <c r="BT24" s="16">
        <v>0</v>
      </c>
      <c r="BU24" s="16">
        <v>0</v>
      </c>
      <c r="BV24" s="16">
        <v>0</v>
      </c>
      <c r="BW24" s="17">
        <v>0</v>
      </c>
      <c r="BX24" s="16">
        <v>0</v>
      </c>
      <c r="BY24" s="16">
        <v>0</v>
      </c>
      <c r="BZ24" s="16">
        <v>0</v>
      </c>
      <c r="CA24" s="16">
        <v>0</v>
      </c>
      <c r="CB24" s="16">
        <v>0</v>
      </c>
      <c r="CC24" s="16">
        <v>0</v>
      </c>
      <c r="CD24" s="16">
        <v>0</v>
      </c>
      <c r="CE24" s="16">
        <v>0</v>
      </c>
      <c r="CF24" s="16">
        <v>0</v>
      </c>
      <c r="CG24" s="16">
        <v>0</v>
      </c>
      <c r="CH24" s="16">
        <v>0</v>
      </c>
      <c r="CI24" s="16">
        <v>0</v>
      </c>
      <c r="CJ24" s="16">
        <v>0</v>
      </c>
      <c r="CK24" s="16">
        <v>0</v>
      </c>
      <c r="CL24" s="16">
        <v>0</v>
      </c>
      <c r="CM24" s="16">
        <v>0</v>
      </c>
      <c r="CN24" s="16">
        <v>0</v>
      </c>
      <c r="CO24" s="16">
        <v>0</v>
      </c>
      <c r="CP24" s="16">
        <v>0</v>
      </c>
      <c r="CQ24" s="16">
        <v>0</v>
      </c>
      <c r="CR24" s="16">
        <v>0</v>
      </c>
      <c r="CS24" s="16">
        <v>0</v>
      </c>
      <c r="CT24" s="21">
        <v>0</v>
      </c>
    </row>
    <row r="25" spans="1:98" ht="9" customHeight="1" x14ac:dyDescent="0.2">
      <c r="A25" s="9" t="s">
        <v>40</v>
      </c>
      <c r="B25" s="16">
        <v>44</v>
      </c>
      <c r="C25" s="16">
        <v>44</v>
      </c>
      <c r="D25" s="16">
        <v>43</v>
      </c>
      <c r="E25" s="16">
        <v>44</v>
      </c>
      <c r="F25" s="16">
        <v>44</v>
      </c>
      <c r="G25" s="16">
        <v>44</v>
      </c>
      <c r="H25" s="17">
        <v>43</v>
      </c>
      <c r="I25" s="16">
        <v>44</v>
      </c>
      <c r="J25" s="16">
        <v>43</v>
      </c>
      <c r="K25" s="16">
        <v>44</v>
      </c>
      <c r="L25" s="16">
        <v>44</v>
      </c>
      <c r="M25" s="16">
        <v>44</v>
      </c>
      <c r="N25" s="16">
        <v>44</v>
      </c>
      <c r="O25" s="16">
        <v>43</v>
      </c>
      <c r="P25" s="16">
        <v>44</v>
      </c>
      <c r="Q25" s="16">
        <v>44</v>
      </c>
      <c r="R25" s="17">
        <v>44</v>
      </c>
      <c r="S25" s="16">
        <v>63</v>
      </c>
      <c r="T25" s="16">
        <v>78</v>
      </c>
      <c r="U25" s="16">
        <v>71</v>
      </c>
      <c r="V25" s="16">
        <v>78</v>
      </c>
      <c r="W25" s="16">
        <v>78</v>
      </c>
      <c r="X25" s="16">
        <v>78</v>
      </c>
      <c r="Y25" s="16">
        <v>77</v>
      </c>
      <c r="Z25" s="16">
        <v>78</v>
      </c>
      <c r="AA25" s="16">
        <v>77</v>
      </c>
      <c r="AB25" s="16">
        <v>77</v>
      </c>
      <c r="AC25" s="16">
        <v>78</v>
      </c>
      <c r="AD25" s="16">
        <v>78</v>
      </c>
      <c r="AE25" s="17">
        <v>77</v>
      </c>
      <c r="AF25" s="16">
        <v>78</v>
      </c>
      <c r="AG25" s="16">
        <v>78</v>
      </c>
      <c r="AH25" s="16">
        <v>78</v>
      </c>
      <c r="AI25" s="16">
        <v>78</v>
      </c>
      <c r="AJ25" s="16">
        <v>78</v>
      </c>
      <c r="AK25" s="16">
        <v>84</v>
      </c>
      <c r="AL25" s="16">
        <v>84</v>
      </c>
      <c r="AM25" s="17">
        <v>84</v>
      </c>
      <c r="AN25" s="16">
        <v>85</v>
      </c>
      <c r="AO25" s="16">
        <v>83</v>
      </c>
      <c r="AP25" s="16">
        <v>84</v>
      </c>
      <c r="AQ25" s="16">
        <v>84</v>
      </c>
      <c r="AR25" s="16">
        <v>84</v>
      </c>
      <c r="AS25" s="16">
        <v>84</v>
      </c>
      <c r="AT25" s="16">
        <v>84</v>
      </c>
      <c r="AU25" s="16">
        <v>83</v>
      </c>
      <c r="AV25" s="16">
        <v>82</v>
      </c>
      <c r="AW25" s="16">
        <v>82</v>
      </c>
      <c r="AX25" s="16">
        <v>82</v>
      </c>
      <c r="AY25" s="16">
        <v>81</v>
      </c>
      <c r="AZ25" s="16">
        <v>81</v>
      </c>
      <c r="BA25" s="16">
        <v>81</v>
      </c>
      <c r="BB25" s="16">
        <v>81</v>
      </c>
      <c r="BC25" s="16">
        <v>81</v>
      </c>
      <c r="BD25" s="17">
        <v>80</v>
      </c>
      <c r="BE25" s="16">
        <v>80</v>
      </c>
      <c r="BF25" s="16">
        <v>80</v>
      </c>
      <c r="BG25" s="16">
        <v>80</v>
      </c>
      <c r="BH25" s="16">
        <v>80</v>
      </c>
      <c r="BI25" s="16">
        <v>80</v>
      </c>
      <c r="BJ25" s="16">
        <v>80</v>
      </c>
      <c r="BK25" s="16">
        <v>80</v>
      </c>
      <c r="BL25" s="16">
        <v>80</v>
      </c>
      <c r="BM25" s="16">
        <v>80</v>
      </c>
      <c r="BN25" s="16">
        <v>80</v>
      </c>
      <c r="BO25" s="16">
        <v>81</v>
      </c>
      <c r="BP25" s="16">
        <v>80</v>
      </c>
      <c r="BQ25" s="16">
        <v>80</v>
      </c>
      <c r="BR25" s="16">
        <v>80</v>
      </c>
      <c r="BS25" s="16">
        <v>80</v>
      </c>
      <c r="BT25" s="16">
        <v>81</v>
      </c>
      <c r="BU25" s="16">
        <v>82</v>
      </c>
      <c r="BV25" s="16">
        <v>82</v>
      </c>
      <c r="BW25" s="17">
        <v>81</v>
      </c>
      <c r="BX25" s="16">
        <v>82</v>
      </c>
      <c r="BY25" s="17">
        <v>83</v>
      </c>
      <c r="BZ25" s="17">
        <v>84</v>
      </c>
      <c r="CA25" s="17">
        <v>83</v>
      </c>
      <c r="CB25" s="17">
        <v>83</v>
      </c>
      <c r="CC25" s="17">
        <v>83</v>
      </c>
      <c r="CD25" s="17">
        <v>84</v>
      </c>
      <c r="CE25" s="17">
        <v>83</v>
      </c>
      <c r="CF25" s="16">
        <v>83</v>
      </c>
      <c r="CG25" s="16">
        <v>83</v>
      </c>
      <c r="CH25" s="16">
        <v>84</v>
      </c>
      <c r="CI25" s="16">
        <v>84</v>
      </c>
      <c r="CJ25" s="16">
        <v>84</v>
      </c>
      <c r="CK25" s="16">
        <v>84</v>
      </c>
      <c r="CL25" s="16">
        <v>84</v>
      </c>
      <c r="CM25" s="16">
        <v>84</v>
      </c>
      <c r="CN25" s="16">
        <v>84</v>
      </c>
      <c r="CO25" s="16">
        <v>85</v>
      </c>
      <c r="CP25" s="16">
        <v>84</v>
      </c>
      <c r="CQ25" s="16">
        <v>76</v>
      </c>
      <c r="CR25" s="16">
        <v>43</v>
      </c>
      <c r="CS25" s="16">
        <v>44</v>
      </c>
      <c r="CT25" s="21">
        <v>1780</v>
      </c>
    </row>
    <row r="26" spans="1:98" ht="9" customHeight="1" x14ac:dyDescent="0.2">
      <c r="A26" s="9" t="s">
        <v>41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7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17">
        <v>0</v>
      </c>
      <c r="S26" s="16">
        <v>0</v>
      </c>
      <c r="T26" s="16">
        <v>0</v>
      </c>
      <c r="U26" s="16">
        <v>0</v>
      </c>
      <c r="V26" s="16">
        <v>23</v>
      </c>
      <c r="W26" s="16">
        <v>23</v>
      </c>
      <c r="X26" s="16">
        <v>23</v>
      </c>
      <c r="Y26" s="16">
        <v>23</v>
      </c>
      <c r="Z26" s="16">
        <v>23</v>
      </c>
      <c r="AA26" s="16">
        <v>23</v>
      </c>
      <c r="AB26" s="16">
        <v>23</v>
      </c>
      <c r="AC26" s="16">
        <v>23</v>
      </c>
      <c r="AD26" s="16">
        <v>23</v>
      </c>
      <c r="AE26" s="17">
        <v>23</v>
      </c>
      <c r="AF26" s="16">
        <v>23</v>
      </c>
      <c r="AG26" s="16">
        <v>23</v>
      </c>
      <c r="AH26" s="16">
        <v>23</v>
      </c>
      <c r="AI26" s="16">
        <v>23</v>
      </c>
      <c r="AJ26" s="16">
        <v>23</v>
      </c>
      <c r="AK26" s="16">
        <v>23</v>
      </c>
      <c r="AL26" s="16">
        <v>18</v>
      </c>
      <c r="AM26" s="17">
        <v>18</v>
      </c>
      <c r="AN26" s="16">
        <v>18</v>
      </c>
      <c r="AO26" s="16">
        <v>18</v>
      </c>
      <c r="AP26" s="16">
        <v>18</v>
      </c>
      <c r="AQ26" s="16">
        <v>18</v>
      </c>
      <c r="AR26" s="16">
        <v>18</v>
      </c>
      <c r="AS26" s="16">
        <v>18</v>
      </c>
      <c r="AT26" s="16">
        <v>18</v>
      </c>
      <c r="AU26" s="16">
        <v>18</v>
      </c>
      <c r="AV26" s="16">
        <v>18</v>
      </c>
      <c r="AW26" s="16">
        <v>18</v>
      </c>
      <c r="AX26" s="16">
        <v>18</v>
      </c>
      <c r="AY26" s="16">
        <v>18</v>
      </c>
      <c r="AZ26" s="16">
        <v>18</v>
      </c>
      <c r="BA26" s="16">
        <v>23</v>
      </c>
      <c r="BB26" s="16">
        <v>23</v>
      </c>
      <c r="BC26" s="16">
        <v>23</v>
      </c>
      <c r="BD26" s="17">
        <v>23</v>
      </c>
      <c r="BE26" s="16">
        <v>23</v>
      </c>
      <c r="BF26" s="16">
        <v>23</v>
      </c>
      <c r="BG26" s="16">
        <v>23</v>
      </c>
      <c r="BH26" s="16">
        <v>23</v>
      </c>
      <c r="BI26" s="16">
        <v>23</v>
      </c>
      <c r="BJ26" s="16">
        <v>23</v>
      </c>
      <c r="BK26" s="16">
        <v>23</v>
      </c>
      <c r="BL26" s="16">
        <v>24</v>
      </c>
      <c r="BM26" s="16">
        <v>24</v>
      </c>
      <c r="BN26" s="16">
        <v>24</v>
      </c>
      <c r="BO26" s="16">
        <v>24</v>
      </c>
      <c r="BP26" s="16">
        <v>24</v>
      </c>
      <c r="BQ26" s="16">
        <v>24</v>
      </c>
      <c r="BR26" s="16">
        <v>24</v>
      </c>
      <c r="BS26" s="16">
        <v>24</v>
      </c>
      <c r="BT26" s="16">
        <v>24</v>
      </c>
      <c r="BU26" s="16">
        <v>24</v>
      </c>
      <c r="BV26" s="16">
        <v>24</v>
      </c>
      <c r="BW26" s="17">
        <v>24</v>
      </c>
      <c r="BX26" s="16">
        <v>18</v>
      </c>
      <c r="BY26" s="17">
        <v>18</v>
      </c>
      <c r="BZ26" s="17">
        <v>18</v>
      </c>
      <c r="CA26" s="17">
        <v>24</v>
      </c>
      <c r="CB26" s="17">
        <v>24</v>
      </c>
      <c r="CC26" s="17">
        <v>24</v>
      </c>
      <c r="CD26" s="17">
        <v>24</v>
      </c>
      <c r="CE26" s="17">
        <v>24</v>
      </c>
      <c r="CF26" s="16">
        <v>24</v>
      </c>
      <c r="CG26" s="16">
        <v>24</v>
      </c>
      <c r="CH26" s="16">
        <v>24</v>
      </c>
      <c r="CI26" s="16">
        <v>24</v>
      </c>
      <c r="CJ26" s="16">
        <v>24</v>
      </c>
      <c r="CK26" s="16">
        <v>24</v>
      </c>
      <c r="CL26" s="16">
        <v>24</v>
      </c>
      <c r="CM26" s="16">
        <v>24</v>
      </c>
      <c r="CN26" s="16">
        <v>24</v>
      </c>
      <c r="CO26" s="16">
        <v>24</v>
      </c>
      <c r="CP26" s="16">
        <v>0</v>
      </c>
      <c r="CQ26" s="16">
        <v>0</v>
      </c>
      <c r="CR26" s="16">
        <v>0</v>
      </c>
      <c r="CS26" s="16">
        <v>0</v>
      </c>
      <c r="CT26" s="21">
        <v>400.4</v>
      </c>
    </row>
    <row r="27" spans="1:98" ht="9" customHeight="1" x14ac:dyDescent="0.2">
      <c r="A27" s="9" t="s">
        <v>42</v>
      </c>
      <c r="B27" s="16">
        <v>11</v>
      </c>
      <c r="C27" s="16">
        <v>6</v>
      </c>
      <c r="D27" s="16">
        <v>0</v>
      </c>
      <c r="E27" s="16">
        <v>0</v>
      </c>
      <c r="F27" s="16">
        <v>0</v>
      </c>
      <c r="G27" s="16">
        <v>0</v>
      </c>
      <c r="H27" s="17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7">
        <v>2</v>
      </c>
      <c r="S27" s="16">
        <v>6</v>
      </c>
      <c r="T27" s="16">
        <v>19</v>
      </c>
      <c r="U27" s="16">
        <v>24</v>
      </c>
      <c r="V27" s="16">
        <v>27</v>
      </c>
      <c r="W27" s="16">
        <v>32</v>
      </c>
      <c r="X27" s="16">
        <v>33</v>
      </c>
      <c r="Y27" s="16">
        <v>35</v>
      </c>
      <c r="Z27" s="16">
        <v>34</v>
      </c>
      <c r="AA27" s="16">
        <v>39</v>
      </c>
      <c r="AB27" s="16">
        <v>45</v>
      </c>
      <c r="AC27" s="16">
        <v>40</v>
      </c>
      <c r="AD27" s="16">
        <v>44</v>
      </c>
      <c r="AE27" s="17">
        <v>45</v>
      </c>
      <c r="AF27" s="16">
        <v>45</v>
      </c>
      <c r="AG27" s="16">
        <v>44</v>
      </c>
      <c r="AH27" s="16">
        <v>39</v>
      </c>
      <c r="AI27" s="16">
        <v>39</v>
      </c>
      <c r="AJ27" s="16">
        <v>39</v>
      </c>
      <c r="AK27" s="16">
        <v>39</v>
      </c>
      <c r="AL27" s="16">
        <v>39</v>
      </c>
      <c r="AM27" s="17">
        <v>38</v>
      </c>
      <c r="AN27" s="16">
        <v>38</v>
      </c>
      <c r="AO27" s="16">
        <v>38</v>
      </c>
      <c r="AP27" s="16">
        <v>41</v>
      </c>
      <c r="AQ27" s="16">
        <v>38</v>
      </c>
      <c r="AR27" s="16">
        <v>36</v>
      </c>
      <c r="AS27" s="16">
        <v>38</v>
      </c>
      <c r="AT27" s="16">
        <v>38</v>
      </c>
      <c r="AU27" s="16">
        <v>38</v>
      </c>
      <c r="AV27" s="16">
        <v>38</v>
      </c>
      <c r="AW27" s="16">
        <v>38</v>
      </c>
      <c r="AX27" s="16">
        <v>38</v>
      </c>
      <c r="AY27" s="16">
        <v>38</v>
      </c>
      <c r="AZ27" s="16">
        <v>38</v>
      </c>
      <c r="BA27" s="16">
        <v>38</v>
      </c>
      <c r="BB27" s="16">
        <v>38</v>
      </c>
      <c r="BC27" s="16">
        <v>38</v>
      </c>
      <c r="BD27" s="17">
        <v>38</v>
      </c>
      <c r="BE27" s="16">
        <v>38</v>
      </c>
      <c r="BF27" s="16">
        <v>37</v>
      </c>
      <c r="BG27" s="16">
        <v>38</v>
      </c>
      <c r="BH27" s="16">
        <v>38</v>
      </c>
      <c r="BI27" s="16">
        <v>38</v>
      </c>
      <c r="BJ27" s="16">
        <v>38</v>
      </c>
      <c r="BK27" s="16">
        <v>38</v>
      </c>
      <c r="BL27" s="16">
        <v>37</v>
      </c>
      <c r="BM27" s="16">
        <v>37</v>
      </c>
      <c r="BN27" s="16">
        <v>37</v>
      </c>
      <c r="BO27" s="16">
        <v>37</v>
      </c>
      <c r="BP27" s="16">
        <v>38</v>
      </c>
      <c r="BQ27" s="16">
        <v>38</v>
      </c>
      <c r="BR27" s="16">
        <v>38</v>
      </c>
      <c r="BS27" s="16">
        <v>38</v>
      </c>
      <c r="BT27" s="16">
        <v>38</v>
      </c>
      <c r="BU27" s="16">
        <v>38</v>
      </c>
      <c r="BV27" s="16">
        <v>38</v>
      </c>
      <c r="BW27" s="17">
        <v>38</v>
      </c>
      <c r="BX27" s="16">
        <v>38</v>
      </c>
      <c r="BY27" s="17">
        <v>38</v>
      </c>
      <c r="BZ27" s="17">
        <v>38</v>
      </c>
      <c r="CA27" s="17">
        <v>38</v>
      </c>
      <c r="CB27" s="17">
        <v>38</v>
      </c>
      <c r="CC27" s="17">
        <v>38</v>
      </c>
      <c r="CD27" s="17">
        <v>38</v>
      </c>
      <c r="CE27" s="17">
        <v>38</v>
      </c>
      <c r="CF27" s="16">
        <v>38</v>
      </c>
      <c r="CG27" s="16">
        <v>38</v>
      </c>
      <c r="CH27" s="16">
        <v>38</v>
      </c>
      <c r="CI27" s="16">
        <v>37</v>
      </c>
      <c r="CJ27" s="16">
        <v>38</v>
      </c>
      <c r="CK27" s="16">
        <v>38</v>
      </c>
      <c r="CL27" s="16">
        <v>38</v>
      </c>
      <c r="CM27" s="16">
        <v>37</v>
      </c>
      <c r="CN27" s="16">
        <v>35</v>
      </c>
      <c r="CO27" s="16">
        <v>27</v>
      </c>
      <c r="CP27" s="16">
        <v>23</v>
      </c>
      <c r="CQ27" s="16">
        <v>21</v>
      </c>
      <c r="CR27" s="16">
        <v>21</v>
      </c>
      <c r="CS27" s="16">
        <v>16</v>
      </c>
      <c r="CT27" s="21">
        <v>734.8</v>
      </c>
    </row>
    <row r="28" spans="1:98" ht="9" customHeight="1" x14ac:dyDescent="0.2">
      <c r="A28" s="8" t="s">
        <v>43</v>
      </c>
      <c r="B28" s="16">
        <v>259</v>
      </c>
      <c r="C28" s="17">
        <v>255</v>
      </c>
      <c r="D28" s="17">
        <v>255</v>
      </c>
      <c r="E28" s="17">
        <v>255</v>
      </c>
      <c r="F28" s="16">
        <v>255</v>
      </c>
      <c r="G28" s="17">
        <v>255</v>
      </c>
      <c r="H28" s="17">
        <v>255</v>
      </c>
      <c r="I28" s="16">
        <v>255</v>
      </c>
      <c r="J28" s="16">
        <v>229</v>
      </c>
      <c r="K28" s="16">
        <v>225</v>
      </c>
      <c r="L28" s="16">
        <v>225</v>
      </c>
      <c r="M28" s="16">
        <v>225</v>
      </c>
      <c r="N28" s="16">
        <v>224</v>
      </c>
      <c r="O28" s="16">
        <v>223</v>
      </c>
      <c r="P28" s="16">
        <v>223</v>
      </c>
      <c r="Q28" s="16">
        <v>223</v>
      </c>
      <c r="R28" s="17">
        <v>243</v>
      </c>
      <c r="S28" s="16">
        <v>284</v>
      </c>
      <c r="T28" s="16">
        <v>282</v>
      </c>
      <c r="U28" s="16">
        <v>282</v>
      </c>
      <c r="V28" s="16">
        <v>280</v>
      </c>
      <c r="W28" s="16">
        <v>278</v>
      </c>
      <c r="X28" s="16">
        <v>277</v>
      </c>
      <c r="Y28" s="16">
        <v>278</v>
      </c>
      <c r="Z28" s="16">
        <v>281</v>
      </c>
      <c r="AA28" s="16">
        <v>281</v>
      </c>
      <c r="AB28" s="16">
        <v>282</v>
      </c>
      <c r="AC28" s="16">
        <v>282</v>
      </c>
      <c r="AD28" s="17">
        <v>281</v>
      </c>
      <c r="AE28" s="17">
        <v>279</v>
      </c>
      <c r="AF28" s="16">
        <v>279</v>
      </c>
      <c r="AG28" s="17">
        <v>279</v>
      </c>
      <c r="AH28" s="17">
        <v>279</v>
      </c>
      <c r="AI28" s="17">
        <v>278</v>
      </c>
      <c r="AJ28" s="16">
        <v>279</v>
      </c>
      <c r="AK28" s="16">
        <v>275</v>
      </c>
      <c r="AL28" s="17">
        <v>276</v>
      </c>
      <c r="AM28" s="17">
        <v>279</v>
      </c>
      <c r="AN28" s="16">
        <v>278</v>
      </c>
      <c r="AO28" s="17">
        <v>278</v>
      </c>
      <c r="AP28" s="16">
        <v>277</v>
      </c>
      <c r="AQ28" s="17">
        <v>276</v>
      </c>
      <c r="AR28" s="16">
        <v>277</v>
      </c>
      <c r="AS28" s="16">
        <v>277</v>
      </c>
      <c r="AT28" s="16">
        <v>277</v>
      </c>
      <c r="AU28" s="16">
        <v>277</v>
      </c>
      <c r="AV28" s="17">
        <v>276</v>
      </c>
      <c r="AW28" s="16">
        <v>276</v>
      </c>
      <c r="AX28" s="17">
        <v>276</v>
      </c>
      <c r="AY28" s="17">
        <v>275</v>
      </c>
      <c r="AZ28" s="17">
        <v>275</v>
      </c>
      <c r="BA28" s="17">
        <v>275</v>
      </c>
      <c r="BB28" s="16">
        <v>274</v>
      </c>
      <c r="BC28" s="17">
        <v>275</v>
      </c>
      <c r="BD28" s="17">
        <v>275</v>
      </c>
      <c r="BE28" s="16">
        <v>275</v>
      </c>
      <c r="BF28" s="16">
        <v>275</v>
      </c>
      <c r="BG28" s="16">
        <v>273</v>
      </c>
      <c r="BH28" s="16">
        <v>274</v>
      </c>
      <c r="BI28" s="16">
        <v>274</v>
      </c>
      <c r="BJ28" s="16">
        <v>274</v>
      </c>
      <c r="BK28" s="16">
        <v>273</v>
      </c>
      <c r="BL28" s="16">
        <v>273</v>
      </c>
      <c r="BM28" s="16">
        <v>273</v>
      </c>
      <c r="BN28" s="16">
        <v>272</v>
      </c>
      <c r="BO28" s="16">
        <v>275</v>
      </c>
      <c r="BP28" s="16">
        <v>274</v>
      </c>
      <c r="BQ28" s="16">
        <v>274</v>
      </c>
      <c r="BR28" s="16">
        <v>273</v>
      </c>
      <c r="BS28" s="16">
        <v>274</v>
      </c>
      <c r="BT28" s="16">
        <v>273</v>
      </c>
      <c r="BU28" s="16">
        <v>275</v>
      </c>
      <c r="BV28" s="17">
        <v>276</v>
      </c>
      <c r="BW28" s="17">
        <v>277</v>
      </c>
      <c r="BX28" s="16">
        <v>278</v>
      </c>
      <c r="BY28" s="17">
        <v>278</v>
      </c>
      <c r="BZ28" s="17">
        <v>278</v>
      </c>
      <c r="CA28" s="17">
        <v>278</v>
      </c>
      <c r="CB28" s="17">
        <v>279</v>
      </c>
      <c r="CC28" s="17">
        <v>278</v>
      </c>
      <c r="CD28" s="17">
        <v>277</v>
      </c>
      <c r="CE28" s="17">
        <v>277</v>
      </c>
      <c r="CF28" s="17">
        <v>278</v>
      </c>
      <c r="CG28" s="17">
        <v>278</v>
      </c>
      <c r="CH28" s="16">
        <v>278</v>
      </c>
      <c r="CI28" s="16">
        <v>278</v>
      </c>
      <c r="CJ28" s="16">
        <v>277</v>
      </c>
      <c r="CK28" s="16">
        <v>278</v>
      </c>
      <c r="CL28" s="17">
        <v>278</v>
      </c>
      <c r="CM28" s="17">
        <v>279</v>
      </c>
      <c r="CN28" s="16">
        <v>278</v>
      </c>
      <c r="CO28" s="16">
        <v>278</v>
      </c>
      <c r="CP28" s="17">
        <v>277</v>
      </c>
      <c r="CQ28" s="16">
        <v>278</v>
      </c>
      <c r="CR28" s="17">
        <v>279</v>
      </c>
      <c r="CS28" s="16">
        <v>279</v>
      </c>
      <c r="CT28" s="21">
        <v>6350</v>
      </c>
    </row>
    <row r="29" spans="1:98" ht="9" customHeight="1" x14ac:dyDescent="0.2">
      <c r="A29" s="9" t="s">
        <v>44</v>
      </c>
      <c r="B29" s="16">
        <v>131</v>
      </c>
      <c r="C29" s="17">
        <v>131</v>
      </c>
      <c r="D29" s="17">
        <v>130</v>
      </c>
      <c r="E29" s="17">
        <v>130</v>
      </c>
      <c r="F29" s="16">
        <v>131</v>
      </c>
      <c r="G29" s="17">
        <v>131</v>
      </c>
      <c r="H29" s="17">
        <v>130</v>
      </c>
      <c r="I29" s="16">
        <v>131</v>
      </c>
      <c r="J29" s="16">
        <v>130</v>
      </c>
      <c r="K29" s="16">
        <v>130</v>
      </c>
      <c r="L29" s="16">
        <v>131</v>
      </c>
      <c r="M29" s="16">
        <v>131</v>
      </c>
      <c r="N29" s="16">
        <v>131</v>
      </c>
      <c r="O29" s="16">
        <v>131</v>
      </c>
      <c r="P29" s="16">
        <v>131</v>
      </c>
      <c r="Q29" s="16">
        <v>130</v>
      </c>
      <c r="R29" s="17">
        <v>130</v>
      </c>
      <c r="S29" s="16">
        <v>131</v>
      </c>
      <c r="T29" s="16">
        <v>131</v>
      </c>
      <c r="U29" s="16">
        <v>131</v>
      </c>
      <c r="V29" s="16">
        <v>132</v>
      </c>
      <c r="W29" s="16">
        <v>131</v>
      </c>
      <c r="X29" s="16">
        <v>132</v>
      </c>
      <c r="Y29" s="16">
        <v>132</v>
      </c>
      <c r="Z29" s="16">
        <v>132</v>
      </c>
      <c r="AA29" s="16">
        <v>132</v>
      </c>
      <c r="AB29" s="16">
        <v>133</v>
      </c>
      <c r="AC29" s="16">
        <v>132</v>
      </c>
      <c r="AD29" s="17">
        <v>132</v>
      </c>
      <c r="AE29" s="17">
        <v>132</v>
      </c>
      <c r="AF29" s="16">
        <v>132</v>
      </c>
      <c r="AG29" s="17">
        <v>131</v>
      </c>
      <c r="AH29" s="17">
        <v>131</v>
      </c>
      <c r="AI29" s="17">
        <v>131</v>
      </c>
      <c r="AJ29" s="16">
        <v>131</v>
      </c>
      <c r="AK29" s="16">
        <v>130</v>
      </c>
      <c r="AL29" s="17">
        <v>131</v>
      </c>
      <c r="AM29" s="17">
        <v>131</v>
      </c>
      <c r="AN29" s="16">
        <v>131</v>
      </c>
      <c r="AO29" s="17">
        <v>130</v>
      </c>
      <c r="AP29" s="16">
        <v>130</v>
      </c>
      <c r="AQ29" s="17">
        <v>129</v>
      </c>
      <c r="AR29" s="16">
        <v>129</v>
      </c>
      <c r="AS29" s="16">
        <v>129</v>
      </c>
      <c r="AT29" s="16">
        <v>129</v>
      </c>
      <c r="AU29" s="16">
        <v>129</v>
      </c>
      <c r="AV29" s="17">
        <v>128</v>
      </c>
      <c r="AW29" s="16">
        <v>128</v>
      </c>
      <c r="AX29" s="17">
        <v>127</v>
      </c>
      <c r="AY29" s="17">
        <v>128</v>
      </c>
      <c r="AZ29" s="17">
        <v>127</v>
      </c>
      <c r="BA29" s="17">
        <v>128</v>
      </c>
      <c r="BB29" s="16">
        <v>127</v>
      </c>
      <c r="BC29" s="17">
        <v>128</v>
      </c>
      <c r="BD29" s="17">
        <v>128</v>
      </c>
      <c r="BE29" s="16">
        <v>127</v>
      </c>
      <c r="BF29" s="16">
        <v>128</v>
      </c>
      <c r="BG29" s="16">
        <v>127</v>
      </c>
      <c r="BH29" s="16">
        <v>127</v>
      </c>
      <c r="BI29" s="16">
        <v>127</v>
      </c>
      <c r="BJ29" s="16">
        <v>127</v>
      </c>
      <c r="BK29" s="16">
        <v>127</v>
      </c>
      <c r="BL29" s="16">
        <v>127</v>
      </c>
      <c r="BM29" s="16">
        <v>128</v>
      </c>
      <c r="BN29" s="16">
        <v>128</v>
      </c>
      <c r="BO29" s="16">
        <v>128</v>
      </c>
      <c r="BP29" s="16">
        <v>129</v>
      </c>
      <c r="BQ29" s="16">
        <v>128</v>
      </c>
      <c r="BR29" s="16">
        <v>129</v>
      </c>
      <c r="BS29" s="16">
        <v>129</v>
      </c>
      <c r="BT29" s="16">
        <v>129</v>
      </c>
      <c r="BU29" s="16">
        <v>129</v>
      </c>
      <c r="BV29" s="17">
        <v>128</v>
      </c>
      <c r="BW29" s="17">
        <v>130</v>
      </c>
      <c r="BX29" s="16">
        <v>129</v>
      </c>
      <c r="BY29" s="17">
        <v>130</v>
      </c>
      <c r="BZ29" s="17">
        <v>129</v>
      </c>
      <c r="CA29" s="17">
        <v>129</v>
      </c>
      <c r="CB29" s="17">
        <v>130</v>
      </c>
      <c r="CC29" s="17">
        <v>130</v>
      </c>
      <c r="CD29" s="17">
        <v>129</v>
      </c>
      <c r="CE29" s="17">
        <v>130</v>
      </c>
      <c r="CF29" s="17">
        <v>129</v>
      </c>
      <c r="CG29" s="17">
        <v>130</v>
      </c>
      <c r="CH29" s="16">
        <v>130</v>
      </c>
      <c r="CI29" s="16">
        <v>130</v>
      </c>
      <c r="CJ29" s="16">
        <v>129</v>
      </c>
      <c r="CK29" s="16">
        <v>130</v>
      </c>
      <c r="CL29" s="17">
        <v>130</v>
      </c>
      <c r="CM29" s="17">
        <v>130</v>
      </c>
      <c r="CN29" s="16">
        <v>130</v>
      </c>
      <c r="CO29" s="16">
        <v>130</v>
      </c>
      <c r="CP29" s="17">
        <v>129</v>
      </c>
      <c r="CQ29" s="16">
        <v>130</v>
      </c>
      <c r="CR29" s="17">
        <v>130</v>
      </c>
      <c r="CS29" s="16">
        <v>130</v>
      </c>
      <c r="CT29" s="21">
        <v>3024.4</v>
      </c>
    </row>
    <row r="30" spans="1:98" ht="9" customHeight="1" x14ac:dyDescent="0.2">
      <c r="A30" s="8" t="s">
        <v>45</v>
      </c>
      <c r="B30" s="16">
        <v>79</v>
      </c>
      <c r="C30" s="16">
        <v>79</v>
      </c>
      <c r="D30" s="16">
        <v>79</v>
      </c>
      <c r="E30" s="16">
        <v>79</v>
      </c>
      <c r="F30" s="16">
        <v>79</v>
      </c>
      <c r="G30" s="16">
        <v>79</v>
      </c>
      <c r="H30" s="17">
        <v>79</v>
      </c>
      <c r="I30" s="16">
        <v>79</v>
      </c>
      <c r="J30" s="16">
        <v>79</v>
      </c>
      <c r="K30" s="16">
        <v>79</v>
      </c>
      <c r="L30" s="16">
        <v>79</v>
      </c>
      <c r="M30" s="16">
        <v>79</v>
      </c>
      <c r="N30" s="16">
        <v>80</v>
      </c>
      <c r="O30" s="16">
        <v>79</v>
      </c>
      <c r="P30" s="16">
        <v>79</v>
      </c>
      <c r="Q30" s="16">
        <v>80</v>
      </c>
      <c r="R30" s="17">
        <v>79</v>
      </c>
      <c r="S30" s="16">
        <v>79</v>
      </c>
      <c r="T30" s="16">
        <v>80</v>
      </c>
      <c r="U30" s="16">
        <v>79</v>
      </c>
      <c r="V30" s="16">
        <v>80</v>
      </c>
      <c r="W30" s="16">
        <v>78</v>
      </c>
      <c r="X30" s="16">
        <v>79</v>
      </c>
      <c r="Y30" s="16">
        <v>79</v>
      </c>
      <c r="Z30" s="16">
        <v>79</v>
      </c>
      <c r="AA30" s="16">
        <v>79</v>
      </c>
      <c r="AB30" s="16">
        <v>80</v>
      </c>
      <c r="AC30" s="16">
        <v>79</v>
      </c>
      <c r="AD30" s="16">
        <v>79</v>
      </c>
      <c r="AE30" s="17">
        <v>79</v>
      </c>
      <c r="AF30" s="16">
        <v>78</v>
      </c>
      <c r="AG30" s="16">
        <v>79</v>
      </c>
      <c r="AH30" s="17">
        <v>104</v>
      </c>
      <c r="AI30" s="17">
        <v>114</v>
      </c>
      <c r="AJ30" s="16">
        <v>114</v>
      </c>
      <c r="AK30" s="16">
        <v>112</v>
      </c>
      <c r="AL30" s="17">
        <v>111</v>
      </c>
      <c r="AM30" s="17">
        <v>111</v>
      </c>
      <c r="AN30" s="16">
        <v>111</v>
      </c>
      <c r="AO30" s="17">
        <v>111</v>
      </c>
      <c r="AP30" s="16">
        <v>111</v>
      </c>
      <c r="AQ30" s="17">
        <v>111</v>
      </c>
      <c r="AR30" s="16">
        <v>111</v>
      </c>
      <c r="AS30" s="16">
        <v>111</v>
      </c>
      <c r="AT30" s="16">
        <v>111</v>
      </c>
      <c r="AU30" s="16">
        <v>111</v>
      </c>
      <c r="AV30" s="17">
        <v>110</v>
      </c>
      <c r="AW30" s="16">
        <v>109</v>
      </c>
      <c r="AX30" s="17">
        <v>109</v>
      </c>
      <c r="AY30" s="17">
        <v>109</v>
      </c>
      <c r="AZ30" s="17">
        <v>109</v>
      </c>
      <c r="BA30" s="17">
        <v>109</v>
      </c>
      <c r="BB30" s="16">
        <v>108</v>
      </c>
      <c r="BC30" s="17">
        <v>109</v>
      </c>
      <c r="BD30" s="17">
        <v>109</v>
      </c>
      <c r="BE30" s="16">
        <v>109</v>
      </c>
      <c r="BF30" s="16">
        <v>109</v>
      </c>
      <c r="BG30" s="16">
        <v>109</v>
      </c>
      <c r="BH30" s="16">
        <v>109</v>
      </c>
      <c r="BI30" s="16">
        <v>109</v>
      </c>
      <c r="BJ30" s="16">
        <v>109</v>
      </c>
      <c r="BK30" s="16">
        <v>108</v>
      </c>
      <c r="BL30" s="16">
        <v>109</v>
      </c>
      <c r="BM30" s="16">
        <v>109</v>
      </c>
      <c r="BN30" s="16">
        <v>109</v>
      </c>
      <c r="BO30" s="16">
        <v>108</v>
      </c>
      <c r="BP30" s="16">
        <v>108</v>
      </c>
      <c r="BQ30" s="16">
        <v>109</v>
      </c>
      <c r="BR30" s="16">
        <v>109</v>
      </c>
      <c r="BS30" s="16">
        <v>109</v>
      </c>
      <c r="BT30" s="16">
        <v>109</v>
      </c>
      <c r="BU30" s="16">
        <v>109</v>
      </c>
      <c r="BV30" s="17">
        <v>109</v>
      </c>
      <c r="BW30" s="17">
        <v>109</v>
      </c>
      <c r="BX30" s="16">
        <v>109</v>
      </c>
      <c r="BY30" s="17">
        <v>109</v>
      </c>
      <c r="BZ30" s="17">
        <v>111</v>
      </c>
      <c r="CA30" s="17">
        <v>111</v>
      </c>
      <c r="CB30" s="17">
        <v>111</v>
      </c>
      <c r="CC30" s="17">
        <v>111</v>
      </c>
      <c r="CD30" s="17">
        <v>111</v>
      </c>
      <c r="CE30" s="17">
        <v>111</v>
      </c>
      <c r="CF30" s="17">
        <v>111</v>
      </c>
      <c r="CG30" s="17">
        <v>111</v>
      </c>
      <c r="CH30" s="16">
        <v>111</v>
      </c>
      <c r="CI30" s="16">
        <v>111</v>
      </c>
      <c r="CJ30" s="16">
        <v>111</v>
      </c>
      <c r="CK30" s="16">
        <v>111</v>
      </c>
      <c r="CL30" s="17">
        <v>111</v>
      </c>
      <c r="CM30" s="17">
        <v>111</v>
      </c>
      <c r="CN30" s="16">
        <v>100</v>
      </c>
      <c r="CO30" s="16">
        <v>79</v>
      </c>
      <c r="CP30" s="16">
        <v>79</v>
      </c>
      <c r="CQ30" s="16">
        <v>79</v>
      </c>
      <c r="CR30" s="16">
        <v>79</v>
      </c>
      <c r="CS30" s="16">
        <v>79</v>
      </c>
      <c r="CT30" s="21">
        <v>2273</v>
      </c>
    </row>
    <row r="31" spans="1:98" ht="9" customHeight="1" x14ac:dyDescent="0.2">
      <c r="A31" s="8" t="s">
        <v>46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7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7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16">
        <v>0</v>
      </c>
      <c r="Z31" s="16">
        <v>0</v>
      </c>
      <c r="AA31" s="16">
        <v>0</v>
      </c>
      <c r="AB31" s="16">
        <v>0</v>
      </c>
      <c r="AC31" s="16">
        <v>0</v>
      </c>
      <c r="AD31" s="16">
        <v>0</v>
      </c>
      <c r="AE31" s="17">
        <v>0</v>
      </c>
      <c r="AF31" s="16">
        <v>0</v>
      </c>
      <c r="AG31" s="16">
        <v>0</v>
      </c>
      <c r="AH31" s="16">
        <v>0</v>
      </c>
      <c r="AI31" s="16">
        <v>18</v>
      </c>
      <c r="AJ31" s="16">
        <v>17</v>
      </c>
      <c r="AK31" s="16">
        <v>16</v>
      </c>
      <c r="AL31" s="16">
        <v>17</v>
      </c>
      <c r="AM31" s="17">
        <v>17</v>
      </c>
      <c r="AN31" s="16">
        <v>34</v>
      </c>
      <c r="AO31" s="16">
        <v>33</v>
      </c>
      <c r="AP31" s="16">
        <v>33</v>
      </c>
      <c r="AQ31" s="16">
        <v>33</v>
      </c>
      <c r="AR31" s="16">
        <v>33</v>
      </c>
      <c r="AS31" s="16">
        <v>34</v>
      </c>
      <c r="AT31" s="16">
        <v>34</v>
      </c>
      <c r="AU31" s="16">
        <v>33</v>
      </c>
      <c r="AV31" s="16">
        <v>33</v>
      </c>
      <c r="AW31" s="16">
        <v>33</v>
      </c>
      <c r="AX31" s="16">
        <v>33</v>
      </c>
      <c r="AY31" s="16">
        <v>33</v>
      </c>
      <c r="AZ31" s="16">
        <v>33</v>
      </c>
      <c r="BA31" s="16">
        <v>34</v>
      </c>
      <c r="BB31" s="16">
        <v>33</v>
      </c>
      <c r="BC31" s="16">
        <v>33</v>
      </c>
      <c r="BD31" s="17">
        <v>33</v>
      </c>
      <c r="BE31" s="16">
        <v>33</v>
      </c>
      <c r="BF31" s="16">
        <v>33</v>
      </c>
      <c r="BG31" s="16">
        <v>33</v>
      </c>
      <c r="BH31" s="16">
        <v>33</v>
      </c>
      <c r="BI31" s="16">
        <v>33</v>
      </c>
      <c r="BJ31" s="16">
        <v>33</v>
      </c>
      <c r="BK31" s="16">
        <v>33</v>
      </c>
      <c r="BL31" s="16">
        <v>33</v>
      </c>
      <c r="BM31" s="16">
        <v>34</v>
      </c>
      <c r="BN31" s="16">
        <v>33</v>
      </c>
      <c r="BO31" s="16">
        <v>34</v>
      </c>
      <c r="BP31" s="16">
        <v>33</v>
      </c>
      <c r="BQ31" s="16">
        <v>34</v>
      </c>
      <c r="BR31" s="16">
        <v>34</v>
      </c>
      <c r="BS31" s="16">
        <v>34</v>
      </c>
      <c r="BT31" s="16">
        <v>34</v>
      </c>
      <c r="BU31" s="16">
        <v>34</v>
      </c>
      <c r="BV31" s="16">
        <v>34</v>
      </c>
      <c r="BW31" s="17">
        <v>34</v>
      </c>
      <c r="BX31" s="16">
        <v>34</v>
      </c>
      <c r="BY31" s="17">
        <v>34</v>
      </c>
      <c r="BZ31" s="17">
        <v>34</v>
      </c>
      <c r="CA31" s="17">
        <v>34</v>
      </c>
      <c r="CB31" s="17">
        <v>34</v>
      </c>
      <c r="CC31" s="17">
        <v>34</v>
      </c>
      <c r="CD31" s="17">
        <v>34</v>
      </c>
      <c r="CE31" s="17">
        <v>34</v>
      </c>
      <c r="CF31" s="16">
        <v>34</v>
      </c>
      <c r="CG31" s="16">
        <v>34</v>
      </c>
      <c r="CH31" s="16">
        <v>34</v>
      </c>
      <c r="CI31" s="16">
        <v>34</v>
      </c>
      <c r="CJ31" s="16">
        <v>34</v>
      </c>
      <c r="CK31" s="16">
        <v>34</v>
      </c>
      <c r="CL31" s="16">
        <v>34</v>
      </c>
      <c r="CM31" s="16">
        <v>0</v>
      </c>
      <c r="CN31" s="16">
        <v>0</v>
      </c>
      <c r="CO31" s="16">
        <v>0</v>
      </c>
      <c r="CP31" s="16">
        <v>0</v>
      </c>
      <c r="CQ31" s="16">
        <v>0</v>
      </c>
      <c r="CR31" s="16">
        <v>0</v>
      </c>
      <c r="CS31" s="16">
        <v>0</v>
      </c>
      <c r="CT31" s="21">
        <v>450</v>
      </c>
    </row>
    <row r="32" spans="1:98" ht="9" customHeight="1" x14ac:dyDescent="0.2">
      <c r="A32" s="9" t="s">
        <v>47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7">
        <v>0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7">
        <v>0</v>
      </c>
      <c r="S32" s="16">
        <v>0</v>
      </c>
      <c r="T32" s="16">
        <v>0</v>
      </c>
      <c r="U32" s="16">
        <v>0</v>
      </c>
      <c r="V32" s="16">
        <v>0</v>
      </c>
      <c r="W32" s="16">
        <v>15</v>
      </c>
      <c r="X32" s="16">
        <v>15</v>
      </c>
      <c r="Y32" s="16">
        <v>15</v>
      </c>
      <c r="Z32" s="16">
        <v>15</v>
      </c>
      <c r="AA32" s="16">
        <v>15</v>
      </c>
      <c r="AB32" s="16">
        <v>15</v>
      </c>
      <c r="AC32" s="16">
        <v>15</v>
      </c>
      <c r="AD32" s="16">
        <v>15</v>
      </c>
      <c r="AE32" s="17">
        <v>15</v>
      </c>
      <c r="AF32" s="16">
        <v>15</v>
      </c>
      <c r="AG32" s="16">
        <v>15</v>
      </c>
      <c r="AH32" s="16">
        <v>15</v>
      </c>
      <c r="AI32" s="16">
        <v>30</v>
      </c>
      <c r="AJ32" s="16">
        <v>30</v>
      </c>
      <c r="AK32" s="16">
        <v>30</v>
      </c>
      <c r="AL32" s="16">
        <v>30</v>
      </c>
      <c r="AM32" s="17">
        <v>30</v>
      </c>
      <c r="AN32" s="16">
        <v>30</v>
      </c>
      <c r="AO32" s="16">
        <v>30</v>
      </c>
      <c r="AP32" s="16">
        <v>30</v>
      </c>
      <c r="AQ32" s="16">
        <v>30</v>
      </c>
      <c r="AR32" s="16">
        <v>22</v>
      </c>
      <c r="AS32" s="16">
        <v>22</v>
      </c>
      <c r="AT32" s="16">
        <v>22</v>
      </c>
      <c r="AU32" s="16">
        <v>22</v>
      </c>
      <c r="AV32" s="16">
        <v>22</v>
      </c>
      <c r="AW32" s="16">
        <v>22</v>
      </c>
      <c r="AX32" s="16">
        <v>22</v>
      </c>
      <c r="AY32" s="16">
        <v>39</v>
      </c>
      <c r="AZ32" s="16">
        <v>39</v>
      </c>
      <c r="BA32" s="16">
        <v>39</v>
      </c>
      <c r="BB32" s="16">
        <v>39</v>
      </c>
      <c r="BC32" s="16">
        <v>39</v>
      </c>
      <c r="BD32" s="17">
        <v>39</v>
      </c>
      <c r="BE32" s="16">
        <v>39</v>
      </c>
      <c r="BF32" s="16">
        <v>39</v>
      </c>
      <c r="BG32" s="16">
        <v>39</v>
      </c>
      <c r="BH32" s="16">
        <v>39</v>
      </c>
      <c r="BI32" s="16">
        <v>39</v>
      </c>
      <c r="BJ32" s="16">
        <v>39</v>
      </c>
      <c r="BK32" s="16">
        <v>39</v>
      </c>
      <c r="BL32" s="16">
        <v>39</v>
      </c>
      <c r="BM32" s="16">
        <v>39</v>
      </c>
      <c r="BN32" s="16">
        <v>39</v>
      </c>
      <c r="BO32" s="16">
        <v>39</v>
      </c>
      <c r="BP32" s="16">
        <v>39</v>
      </c>
      <c r="BQ32" s="16">
        <v>39</v>
      </c>
      <c r="BR32" s="16">
        <v>39</v>
      </c>
      <c r="BS32" s="16">
        <v>39</v>
      </c>
      <c r="BT32" s="16">
        <v>39</v>
      </c>
      <c r="BU32" s="16">
        <v>39</v>
      </c>
      <c r="BV32" s="16">
        <v>39</v>
      </c>
      <c r="BW32" s="17">
        <v>39</v>
      </c>
      <c r="BX32" s="16">
        <v>49</v>
      </c>
      <c r="BY32" s="17">
        <v>49</v>
      </c>
      <c r="BZ32" s="17">
        <v>49</v>
      </c>
      <c r="CA32" s="17">
        <v>49</v>
      </c>
      <c r="CB32" s="17">
        <v>43</v>
      </c>
      <c r="CC32" s="17">
        <v>39</v>
      </c>
      <c r="CD32" s="17">
        <v>40</v>
      </c>
      <c r="CE32" s="17">
        <v>40</v>
      </c>
      <c r="CF32" s="16">
        <v>40</v>
      </c>
      <c r="CG32" s="16">
        <v>40</v>
      </c>
      <c r="CH32" s="16">
        <v>40</v>
      </c>
      <c r="CI32" s="16">
        <v>40</v>
      </c>
      <c r="CJ32" s="16">
        <v>40</v>
      </c>
      <c r="CK32" s="16">
        <v>40</v>
      </c>
      <c r="CL32" s="16">
        <v>40</v>
      </c>
      <c r="CM32" s="16">
        <v>40</v>
      </c>
      <c r="CN32" s="16">
        <v>40</v>
      </c>
      <c r="CO32" s="16">
        <v>0</v>
      </c>
      <c r="CP32" s="16">
        <v>0</v>
      </c>
      <c r="CQ32" s="16">
        <v>0</v>
      </c>
      <c r="CR32" s="16">
        <v>0</v>
      </c>
      <c r="CS32" s="16">
        <v>0</v>
      </c>
      <c r="CT32" s="21">
        <v>545.79999999999995</v>
      </c>
    </row>
    <row r="33" spans="1:98" ht="9" customHeight="1" x14ac:dyDescent="0.2">
      <c r="A33" s="9" t="s">
        <v>48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7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7">
        <v>0</v>
      </c>
      <c r="S33" s="16">
        <v>0</v>
      </c>
      <c r="T33" s="16">
        <v>22</v>
      </c>
      <c r="U33" s="16">
        <v>24</v>
      </c>
      <c r="V33" s="16">
        <v>25</v>
      </c>
      <c r="W33" s="16">
        <v>24</v>
      </c>
      <c r="X33" s="16">
        <v>25</v>
      </c>
      <c r="Y33" s="16">
        <v>24</v>
      </c>
      <c r="Z33" s="16">
        <v>24</v>
      </c>
      <c r="AA33" s="16">
        <v>24</v>
      </c>
      <c r="AB33" s="16">
        <v>24</v>
      </c>
      <c r="AC33" s="16">
        <v>25</v>
      </c>
      <c r="AD33" s="16">
        <v>24</v>
      </c>
      <c r="AE33" s="17">
        <v>24</v>
      </c>
      <c r="AF33" s="16">
        <v>24</v>
      </c>
      <c r="AG33" s="16">
        <v>24</v>
      </c>
      <c r="AH33" s="16">
        <v>42</v>
      </c>
      <c r="AI33" s="16">
        <v>43</v>
      </c>
      <c r="AJ33" s="16">
        <v>43</v>
      </c>
      <c r="AK33" s="16">
        <v>42</v>
      </c>
      <c r="AL33" s="16">
        <v>42</v>
      </c>
      <c r="AM33" s="17">
        <v>42</v>
      </c>
      <c r="AN33" s="16">
        <v>42</v>
      </c>
      <c r="AO33" s="16">
        <v>42</v>
      </c>
      <c r="AP33" s="16">
        <v>42</v>
      </c>
      <c r="AQ33" s="16">
        <v>42</v>
      </c>
      <c r="AR33" s="16">
        <v>42</v>
      </c>
      <c r="AS33" s="16">
        <v>43</v>
      </c>
      <c r="AT33" s="16">
        <v>42</v>
      </c>
      <c r="AU33" s="16">
        <v>42</v>
      </c>
      <c r="AV33" s="16">
        <v>42</v>
      </c>
      <c r="AW33" s="16">
        <v>42</v>
      </c>
      <c r="AX33" s="16">
        <v>42</v>
      </c>
      <c r="AY33" s="16">
        <v>42</v>
      </c>
      <c r="AZ33" s="16">
        <v>42</v>
      </c>
      <c r="BA33" s="16">
        <v>42</v>
      </c>
      <c r="BB33" s="16">
        <v>42</v>
      </c>
      <c r="BC33" s="16">
        <v>42</v>
      </c>
      <c r="BD33" s="17">
        <v>42</v>
      </c>
      <c r="BE33" s="16">
        <v>42</v>
      </c>
      <c r="BF33" s="16">
        <v>42</v>
      </c>
      <c r="BG33" s="16">
        <v>42</v>
      </c>
      <c r="BH33" s="16">
        <v>42</v>
      </c>
      <c r="BI33" s="16">
        <v>42</v>
      </c>
      <c r="BJ33" s="16">
        <v>42</v>
      </c>
      <c r="BK33" s="16">
        <v>42</v>
      </c>
      <c r="BL33" s="16">
        <v>42</v>
      </c>
      <c r="BM33" s="16">
        <v>42</v>
      </c>
      <c r="BN33" s="16">
        <v>42</v>
      </c>
      <c r="BO33" s="16">
        <v>42</v>
      </c>
      <c r="BP33" s="16">
        <v>42</v>
      </c>
      <c r="BQ33" s="16">
        <v>42</v>
      </c>
      <c r="BR33" s="16">
        <v>42</v>
      </c>
      <c r="BS33" s="16">
        <v>42</v>
      </c>
      <c r="BT33" s="16">
        <v>42</v>
      </c>
      <c r="BU33" s="16">
        <v>42</v>
      </c>
      <c r="BV33" s="16">
        <v>42</v>
      </c>
      <c r="BW33" s="17">
        <v>43</v>
      </c>
      <c r="BX33" s="16">
        <v>42</v>
      </c>
      <c r="BY33" s="17">
        <v>42</v>
      </c>
      <c r="BZ33" s="17">
        <v>43</v>
      </c>
      <c r="CA33" s="17">
        <v>42</v>
      </c>
      <c r="CB33" s="17">
        <v>42</v>
      </c>
      <c r="CC33" s="17">
        <v>42</v>
      </c>
      <c r="CD33" s="17">
        <v>42</v>
      </c>
      <c r="CE33" s="17">
        <v>42</v>
      </c>
      <c r="CF33" s="16">
        <v>42</v>
      </c>
      <c r="CG33" s="16">
        <v>42</v>
      </c>
      <c r="CH33" s="16">
        <v>42</v>
      </c>
      <c r="CI33" s="16">
        <v>42</v>
      </c>
      <c r="CJ33" s="16">
        <v>42</v>
      </c>
      <c r="CK33" s="16">
        <v>42</v>
      </c>
      <c r="CL33" s="16">
        <v>42</v>
      </c>
      <c r="CM33" s="16">
        <v>42</v>
      </c>
      <c r="CN33" s="16">
        <v>42</v>
      </c>
      <c r="CO33" s="16">
        <v>24</v>
      </c>
      <c r="CP33" s="16">
        <v>0</v>
      </c>
      <c r="CQ33" s="16">
        <v>0</v>
      </c>
      <c r="CR33" s="1173" t="s">
        <v>134</v>
      </c>
      <c r="CS33" s="1174"/>
      <c r="CT33" s="21">
        <v>721.3</v>
      </c>
    </row>
    <row r="34" spans="1:98" s="1147" customFormat="1" ht="9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9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ht="9" customHeight="1" x14ac:dyDescent="0.2">
      <c r="A36" s="8" t="s">
        <v>49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7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7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1</v>
      </c>
      <c r="AD36" s="16">
        <v>2</v>
      </c>
      <c r="AE36" s="17">
        <v>3</v>
      </c>
      <c r="AF36" s="16">
        <v>5</v>
      </c>
      <c r="AG36" s="16">
        <v>8</v>
      </c>
      <c r="AH36" s="16">
        <v>10</v>
      </c>
      <c r="AI36" s="16">
        <v>11</v>
      </c>
      <c r="AJ36" s="16">
        <v>15</v>
      </c>
      <c r="AK36" s="16">
        <v>8</v>
      </c>
      <c r="AL36" s="16">
        <v>11</v>
      </c>
      <c r="AM36" s="17">
        <v>13</v>
      </c>
      <c r="AN36" s="16">
        <v>16</v>
      </c>
      <c r="AO36" s="16">
        <v>12</v>
      </c>
      <c r="AP36" s="16">
        <v>14</v>
      </c>
      <c r="AQ36" s="16">
        <v>20</v>
      </c>
      <c r="AR36" s="16">
        <v>13</v>
      </c>
      <c r="AS36" s="16">
        <v>12</v>
      </c>
      <c r="AT36" s="16">
        <v>23</v>
      </c>
      <c r="AU36" s="16">
        <v>19</v>
      </c>
      <c r="AV36" s="16">
        <v>10</v>
      </c>
      <c r="AW36" s="16">
        <v>9</v>
      </c>
      <c r="AX36" s="16">
        <v>10</v>
      </c>
      <c r="AY36" s="16">
        <v>13</v>
      </c>
      <c r="AZ36" s="16">
        <v>20</v>
      </c>
      <c r="BA36" s="16">
        <v>22</v>
      </c>
      <c r="BB36" s="16">
        <v>22</v>
      </c>
      <c r="BC36" s="16">
        <v>18</v>
      </c>
      <c r="BD36" s="17">
        <v>19</v>
      </c>
      <c r="BE36" s="16">
        <v>24</v>
      </c>
      <c r="BF36" s="16">
        <v>19</v>
      </c>
      <c r="BG36" s="16">
        <v>21</v>
      </c>
      <c r="BH36" s="16">
        <v>19</v>
      </c>
      <c r="BI36" s="16">
        <v>20</v>
      </c>
      <c r="BJ36" s="16">
        <v>18</v>
      </c>
      <c r="BK36" s="16">
        <v>16</v>
      </c>
      <c r="BL36" s="16">
        <v>15</v>
      </c>
      <c r="BM36" s="16">
        <v>14</v>
      </c>
      <c r="BN36" s="16">
        <v>12</v>
      </c>
      <c r="BO36" s="16">
        <v>9</v>
      </c>
      <c r="BP36" s="16">
        <v>7</v>
      </c>
      <c r="BQ36" s="16">
        <v>6</v>
      </c>
      <c r="BR36" s="16">
        <v>4</v>
      </c>
      <c r="BS36" s="16">
        <v>2</v>
      </c>
      <c r="BT36" s="16">
        <v>0</v>
      </c>
      <c r="BU36" s="16">
        <v>0</v>
      </c>
      <c r="BV36" s="16">
        <v>0</v>
      </c>
      <c r="BW36" s="17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21">
        <v>214</v>
      </c>
    </row>
    <row r="37" spans="1:98" ht="9" customHeight="1" x14ac:dyDescent="0.2">
      <c r="A37" s="9" t="s">
        <v>50</v>
      </c>
      <c r="B37" s="16">
        <v>7</v>
      </c>
      <c r="C37" s="16">
        <v>8</v>
      </c>
      <c r="D37" s="16">
        <v>8</v>
      </c>
      <c r="E37" s="16">
        <v>7</v>
      </c>
      <c r="F37" s="16">
        <v>6</v>
      </c>
      <c r="G37" s="16">
        <v>6</v>
      </c>
      <c r="H37" s="17">
        <v>4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1</v>
      </c>
      <c r="Q37" s="16">
        <v>1</v>
      </c>
      <c r="R37" s="17">
        <v>1</v>
      </c>
      <c r="S37" s="16">
        <v>1</v>
      </c>
      <c r="T37" s="16">
        <v>1</v>
      </c>
      <c r="U37" s="16">
        <v>0</v>
      </c>
      <c r="V37" s="16">
        <v>0</v>
      </c>
      <c r="W37" s="16">
        <v>0</v>
      </c>
      <c r="X37" s="16">
        <v>1</v>
      </c>
      <c r="Y37" s="16">
        <v>2</v>
      </c>
      <c r="Z37" s="16">
        <v>3</v>
      </c>
      <c r="AA37" s="16">
        <v>3</v>
      </c>
      <c r="AB37" s="16">
        <v>3</v>
      </c>
      <c r="AC37" s="16">
        <v>4</v>
      </c>
      <c r="AD37" s="16">
        <v>3</v>
      </c>
      <c r="AE37" s="17">
        <v>3</v>
      </c>
      <c r="AF37" s="16">
        <v>4</v>
      </c>
      <c r="AG37" s="16">
        <v>3</v>
      </c>
      <c r="AH37" s="16">
        <v>3</v>
      </c>
      <c r="AI37" s="16">
        <v>2</v>
      </c>
      <c r="AJ37" s="16">
        <v>0</v>
      </c>
      <c r="AK37" s="16">
        <v>0</v>
      </c>
      <c r="AL37" s="16">
        <v>0</v>
      </c>
      <c r="AM37" s="17">
        <v>0</v>
      </c>
      <c r="AN37" s="16">
        <v>0</v>
      </c>
      <c r="AO37" s="16">
        <v>1</v>
      </c>
      <c r="AP37" s="16">
        <v>0</v>
      </c>
      <c r="AQ37" s="16">
        <v>0</v>
      </c>
      <c r="AR37" s="16">
        <v>0</v>
      </c>
      <c r="AS37" s="16">
        <v>0</v>
      </c>
      <c r="AT37" s="16">
        <v>0</v>
      </c>
      <c r="AU37" s="16">
        <v>0</v>
      </c>
      <c r="AV37" s="16">
        <v>0</v>
      </c>
      <c r="AW37" s="16">
        <v>0</v>
      </c>
      <c r="AX37" s="16">
        <v>0</v>
      </c>
      <c r="AY37" s="16">
        <v>1</v>
      </c>
      <c r="AZ37" s="16">
        <v>0</v>
      </c>
      <c r="BA37" s="16">
        <v>0</v>
      </c>
      <c r="BB37" s="16">
        <v>1</v>
      </c>
      <c r="BC37" s="16">
        <v>2</v>
      </c>
      <c r="BD37" s="17">
        <v>1</v>
      </c>
      <c r="BE37" s="16">
        <v>1</v>
      </c>
      <c r="BF37" s="16">
        <v>1</v>
      </c>
      <c r="BG37" s="16">
        <v>1</v>
      </c>
      <c r="BH37" s="16">
        <v>1</v>
      </c>
      <c r="BI37" s="16">
        <v>1</v>
      </c>
      <c r="BJ37" s="16">
        <v>2</v>
      </c>
      <c r="BK37" s="16">
        <v>2</v>
      </c>
      <c r="BL37" s="16">
        <v>1</v>
      </c>
      <c r="BM37" s="16">
        <v>1</v>
      </c>
      <c r="BN37" s="16">
        <v>2</v>
      </c>
      <c r="BO37" s="16">
        <v>1</v>
      </c>
      <c r="BP37" s="16">
        <v>2</v>
      </c>
      <c r="BQ37" s="16">
        <v>2</v>
      </c>
      <c r="BR37" s="16">
        <v>3</v>
      </c>
      <c r="BS37" s="16">
        <v>3</v>
      </c>
      <c r="BT37" s="16">
        <v>4</v>
      </c>
      <c r="BU37" s="16">
        <v>4</v>
      </c>
      <c r="BV37" s="16">
        <v>4</v>
      </c>
      <c r="BW37" s="17">
        <v>4</v>
      </c>
      <c r="BX37" s="16">
        <v>5</v>
      </c>
      <c r="BY37" s="16">
        <v>6</v>
      </c>
      <c r="BZ37" s="16">
        <v>7</v>
      </c>
      <c r="CA37" s="16">
        <v>6</v>
      </c>
      <c r="CB37" s="16">
        <v>4</v>
      </c>
      <c r="CC37" s="16">
        <v>4</v>
      </c>
      <c r="CD37" s="16">
        <v>2</v>
      </c>
      <c r="CE37" s="16">
        <v>1</v>
      </c>
      <c r="CF37" s="16">
        <v>0</v>
      </c>
      <c r="CG37" s="16">
        <v>1</v>
      </c>
      <c r="CH37" s="16">
        <v>1</v>
      </c>
      <c r="CI37" s="16">
        <v>0</v>
      </c>
      <c r="CJ37" s="16">
        <v>1</v>
      </c>
      <c r="CK37" s="16">
        <v>1</v>
      </c>
      <c r="CL37" s="16">
        <v>1</v>
      </c>
      <c r="CM37" s="16">
        <v>1</v>
      </c>
      <c r="CN37" s="16">
        <v>2</v>
      </c>
      <c r="CO37" s="16">
        <v>2</v>
      </c>
      <c r="CP37" s="16">
        <v>2</v>
      </c>
      <c r="CQ37" s="16">
        <v>2</v>
      </c>
      <c r="CR37" s="16">
        <v>5</v>
      </c>
      <c r="CS37" s="16">
        <v>6</v>
      </c>
      <c r="CT37" s="21">
        <v>66.5</v>
      </c>
    </row>
    <row r="38" spans="1:98" ht="9" customHeight="1" x14ac:dyDescent="0.2">
      <c r="A38" s="9" t="s">
        <v>51</v>
      </c>
      <c r="B38" s="16">
        <v>-2</v>
      </c>
      <c r="C38" s="16">
        <v>-2</v>
      </c>
      <c r="D38" s="16">
        <v>-2</v>
      </c>
      <c r="E38" s="16">
        <v>-2</v>
      </c>
      <c r="F38" s="16">
        <v>-2</v>
      </c>
      <c r="G38" s="16">
        <v>3</v>
      </c>
      <c r="H38" s="17">
        <v>2</v>
      </c>
      <c r="I38" s="16">
        <v>2</v>
      </c>
      <c r="J38" s="16">
        <v>1</v>
      </c>
      <c r="K38" s="16">
        <v>0</v>
      </c>
      <c r="L38" s="16">
        <v>5</v>
      </c>
      <c r="M38" s="16">
        <v>4</v>
      </c>
      <c r="N38" s="16">
        <v>3</v>
      </c>
      <c r="O38" s="16">
        <v>3</v>
      </c>
      <c r="P38" s="16">
        <v>2</v>
      </c>
      <c r="Q38" s="16">
        <v>1</v>
      </c>
      <c r="R38" s="17">
        <v>0</v>
      </c>
      <c r="S38" s="16">
        <v>0</v>
      </c>
      <c r="T38" s="16">
        <v>0</v>
      </c>
      <c r="U38" s="16">
        <v>0</v>
      </c>
      <c r="V38" s="16">
        <v>-1</v>
      </c>
      <c r="W38" s="16">
        <v>-1</v>
      </c>
      <c r="X38" s="16">
        <v>-2</v>
      </c>
      <c r="Y38" s="16">
        <v>-2</v>
      </c>
      <c r="Z38" s="16">
        <v>-2</v>
      </c>
      <c r="AA38" s="16">
        <v>-2</v>
      </c>
      <c r="AB38" s="16">
        <v>-2</v>
      </c>
      <c r="AC38" s="16">
        <v>-3</v>
      </c>
      <c r="AD38" s="16">
        <v>-3</v>
      </c>
      <c r="AE38" s="17">
        <v>-2</v>
      </c>
      <c r="AF38" s="16">
        <v>-2</v>
      </c>
      <c r="AG38" s="16">
        <v>-2</v>
      </c>
      <c r="AH38" s="16">
        <v>-2</v>
      </c>
      <c r="AI38" s="16">
        <v>-2</v>
      </c>
      <c r="AJ38" s="16">
        <v>-3</v>
      </c>
      <c r="AK38" s="16">
        <v>-5</v>
      </c>
      <c r="AL38" s="16">
        <v>-4</v>
      </c>
      <c r="AM38" s="17">
        <v>-5</v>
      </c>
      <c r="AN38" s="16">
        <v>-4</v>
      </c>
      <c r="AO38" s="16">
        <v>-4</v>
      </c>
      <c r="AP38" s="16">
        <v>-4</v>
      </c>
      <c r="AQ38" s="16">
        <v>-4</v>
      </c>
      <c r="AR38" s="16">
        <v>-5</v>
      </c>
      <c r="AS38" s="16">
        <v>-5</v>
      </c>
      <c r="AT38" s="16">
        <v>-5</v>
      </c>
      <c r="AU38" s="16">
        <v>-5</v>
      </c>
      <c r="AV38" s="16">
        <v>-5</v>
      </c>
      <c r="AW38" s="16">
        <v>-5</v>
      </c>
      <c r="AX38" s="16">
        <v>-4</v>
      </c>
      <c r="AY38" s="16">
        <v>-4</v>
      </c>
      <c r="AZ38" s="16">
        <v>-4</v>
      </c>
      <c r="BA38" s="16">
        <v>-5</v>
      </c>
      <c r="BB38" s="16">
        <v>-5</v>
      </c>
      <c r="BC38" s="16">
        <v>-4</v>
      </c>
      <c r="BD38" s="17">
        <v>-4</v>
      </c>
      <c r="BE38" s="16">
        <v>-4</v>
      </c>
      <c r="BF38" s="16">
        <v>-4</v>
      </c>
      <c r="BG38" s="16">
        <v>-5</v>
      </c>
      <c r="BH38" s="16">
        <v>-5</v>
      </c>
      <c r="BI38" s="16">
        <v>-5</v>
      </c>
      <c r="BJ38" s="16">
        <v>-5</v>
      </c>
      <c r="BK38" s="16">
        <v>-5</v>
      </c>
      <c r="BL38" s="16">
        <v>-4</v>
      </c>
      <c r="BM38" s="16">
        <v>-5</v>
      </c>
      <c r="BN38" s="16">
        <v>-5</v>
      </c>
      <c r="BO38" s="16">
        <v>14</v>
      </c>
      <c r="BP38" s="16">
        <v>14</v>
      </c>
      <c r="BQ38" s="16">
        <v>15</v>
      </c>
      <c r="BR38" s="16">
        <v>15</v>
      </c>
      <c r="BS38" s="16">
        <v>15</v>
      </c>
      <c r="BT38" s="16">
        <v>15</v>
      </c>
      <c r="BU38" s="16">
        <v>14</v>
      </c>
      <c r="BV38" s="16">
        <v>28</v>
      </c>
      <c r="BW38" s="17">
        <v>28</v>
      </c>
      <c r="BX38" s="16">
        <v>28</v>
      </c>
      <c r="BY38" s="17">
        <v>28</v>
      </c>
      <c r="BZ38" s="17">
        <v>28</v>
      </c>
      <c r="CA38" s="17">
        <v>28</v>
      </c>
      <c r="CB38" s="17">
        <v>28</v>
      </c>
      <c r="CC38" s="17">
        <v>28</v>
      </c>
      <c r="CD38" s="17">
        <v>28</v>
      </c>
      <c r="CE38" s="17">
        <v>28</v>
      </c>
      <c r="CF38" s="16">
        <v>28</v>
      </c>
      <c r="CG38" s="16">
        <v>28</v>
      </c>
      <c r="CH38" s="16">
        <v>28</v>
      </c>
      <c r="CI38" s="16">
        <v>28</v>
      </c>
      <c r="CJ38" s="16">
        <v>28</v>
      </c>
      <c r="CK38" s="16">
        <v>28</v>
      </c>
      <c r="CL38" s="16">
        <v>28</v>
      </c>
      <c r="CM38" s="16">
        <v>16</v>
      </c>
      <c r="CN38" s="16">
        <v>16</v>
      </c>
      <c r="CO38" s="16">
        <v>13</v>
      </c>
      <c r="CP38" s="16">
        <v>14</v>
      </c>
      <c r="CQ38" s="16">
        <v>14</v>
      </c>
      <c r="CR38" s="16">
        <v>17</v>
      </c>
      <c r="CS38" s="16">
        <v>20</v>
      </c>
      <c r="CT38" s="20"/>
    </row>
    <row r="39" spans="1:98" x14ac:dyDescent="0.2">
      <c r="A39" s="9" t="s">
        <v>52</v>
      </c>
      <c r="B39" s="18">
        <v>1524</v>
      </c>
      <c r="C39" s="18">
        <v>1495</v>
      </c>
      <c r="D39" s="18">
        <v>1472</v>
      </c>
      <c r="E39" s="18">
        <v>1465</v>
      </c>
      <c r="F39" s="19">
        <v>1450</v>
      </c>
      <c r="G39" s="19">
        <v>1442</v>
      </c>
      <c r="H39" s="19">
        <v>1433</v>
      </c>
      <c r="I39" s="19">
        <v>1420</v>
      </c>
      <c r="J39" s="19">
        <v>1405</v>
      </c>
      <c r="K39" s="19">
        <v>1393</v>
      </c>
      <c r="L39" s="19">
        <v>1391</v>
      </c>
      <c r="M39" s="19">
        <v>1391</v>
      </c>
      <c r="N39" s="19">
        <v>1396</v>
      </c>
      <c r="O39" s="19">
        <v>1396</v>
      </c>
      <c r="P39" s="19">
        <v>1399</v>
      </c>
      <c r="Q39" s="19">
        <v>1411</v>
      </c>
      <c r="R39" s="12">
        <v>1478</v>
      </c>
      <c r="S39" s="19">
        <v>1547</v>
      </c>
      <c r="T39" s="19">
        <v>1629</v>
      </c>
      <c r="U39" s="19">
        <v>1698</v>
      </c>
      <c r="V39" s="19">
        <v>1848</v>
      </c>
      <c r="W39" s="19">
        <v>1962</v>
      </c>
      <c r="X39" s="19">
        <v>2035</v>
      </c>
      <c r="Y39" s="19">
        <v>2042</v>
      </c>
      <c r="Z39" s="19">
        <v>2039</v>
      </c>
      <c r="AA39" s="19">
        <v>1991</v>
      </c>
      <c r="AB39" s="19">
        <v>1901</v>
      </c>
      <c r="AC39" s="19">
        <v>1807</v>
      </c>
      <c r="AD39" s="19">
        <v>1771</v>
      </c>
      <c r="AE39" s="19">
        <v>1777</v>
      </c>
      <c r="AF39" s="19">
        <v>1799</v>
      </c>
      <c r="AG39" s="19">
        <v>1835</v>
      </c>
      <c r="AH39" s="19">
        <v>1898</v>
      </c>
      <c r="AI39" s="12">
        <v>1954</v>
      </c>
      <c r="AJ39" s="19">
        <v>1986</v>
      </c>
      <c r="AK39" s="19">
        <v>2025</v>
      </c>
      <c r="AL39" s="19">
        <v>2063</v>
      </c>
      <c r="AM39" s="19">
        <v>2116</v>
      </c>
      <c r="AN39" s="19">
        <v>2143</v>
      </c>
      <c r="AO39" s="19">
        <v>2145</v>
      </c>
      <c r="AP39" s="18">
        <v>2136</v>
      </c>
      <c r="AQ39" s="18">
        <v>2175</v>
      </c>
      <c r="AR39" s="18">
        <v>2170</v>
      </c>
      <c r="AS39" s="18">
        <v>2186</v>
      </c>
      <c r="AT39" s="18">
        <v>2198</v>
      </c>
      <c r="AU39" s="19">
        <v>2199</v>
      </c>
      <c r="AV39" s="18">
        <v>2206</v>
      </c>
      <c r="AW39" s="18">
        <v>2229</v>
      </c>
      <c r="AX39" s="18">
        <v>2221</v>
      </c>
      <c r="AY39" s="10">
        <v>2217</v>
      </c>
      <c r="AZ39" s="18">
        <v>2187</v>
      </c>
      <c r="BA39" s="18">
        <v>2158</v>
      </c>
      <c r="BB39" s="19">
        <v>2164</v>
      </c>
      <c r="BC39" s="19">
        <v>2161</v>
      </c>
      <c r="BD39" s="19">
        <v>2160</v>
      </c>
      <c r="BE39" s="19">
        <v>2183</v>
      </c>
      <c r="BF39" s="19">
        <v>2213</v>
      </c>
      <c r="BG39" s="19">
        <v>2247</v>
      </c>
      <c r="BH39" s="19">
        <v>2264</v>
      </c>
      <c r="BI39" s="19">
        <v>2275</v>
      </c>
      <c r="BJ39" s="19">
        <v>2284</v>
      </c>
      <c r="BK39" s="19">
        <v>2305</v>
      </c>
      <c r="BL39" s="19">
        <v>2316</v>
      </c>
      <c r="BM39" s="19">
        <v>2326</v>
      </c>
      <c r="BN39" s="19">
        <v>2312</v>
      </c>
      <c r="BO39" s="19">
        <v>2320</v>
      </c>
      <c r="BP39" s="12">
        <v>2300</v>
      </c>
      <c r="BQ39" s="19">
        <v>2274</v>
      </c>
      <c r="BR39" s="19">
        <v>2228</v>
      </c>
      <c r="BS39" s="19">
        <v>2224</v>
      </c>
      <c r="BT39" s="19">
        <v>2207</v>
      </c>
      <c r="BU39" s="19">
        <v>2226</v>
      </c>
      <c r="BV39" s="19">
        <v>2323</v>
      </c>
      <c r="BW39" s="19">
        <v>2443</v>
      </c>
      <c r="BX39" s="19">
        <v>2598</v>
      </c>
      <c r="BY39" s="19">
        <v>2652</v>
      </c>
      <c r="BZ39" s="19">
        <v>2627</v>
      </c>
      <c r="CA39" s="19">
        <v>2594</v>
      </c>
      <c r="CB39" s="19">
        <v>2537</v>
      </c>
      <c r="CC39" s="19">
        <v>2484</v>
      </c>
      <c r="CD39" s="19">
        <v>2428</v>
      </c>
      <c r="CE39" s="19">
        <v>2392</v>
      </c>
      <c r="CF39" s="19">
        <v>2332</v>
      </c>
      <c r="CG39" s="12">
        <v>2289</v>
      </c>
      <c r="CH39" s="19">
        <v>2223</v>
      </c>
      <c r="CI39" s="19">
        <v>2164</v>
      </c>
      <c r="CJ39" s="19">
        <v>2101</v>
      </c>
      <c r="CK39" s="19">
        <v>2018</v>
      </c>
      <c r="CL39" s="18">
        <v>1942</v>
      </c>
      <c r="CM39" s="18">
        <v>1869</v>
      </c>
      <c r="CN39" s="18">
        <v>1829</v>
      </c>
      <c r="CO39" s="18">
        <v>1760</v>
      </c>
      <c r="CP39" s="18">
        <v>1703</v>
      </c>
      <c r="CQ39" s="19">
        <v>1670</v>
      </c>
      <c r="CR39" s="18">
        <v>1635</v>
      </c>
      <c r="CS39" s="18">
        <v>1600</v>
      </c>
      <c r="CT39" s="22">
        <v>47569.9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17.25" customHeight="1" x14ac:dyDescent="0.2">
      <c r="A41" s="4" t="s">
        <v>255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</row>
    <row r="42" spans="1:98" ht="9.6" customHeight="1" x14ac:dyDescent="0.2">
      <c r="A42" s="6" t="s">
        <v>0</v>
      </c>
      <c r="B42" s="6" t="s">
        <v>1</v>
      </c>
      <c r="C42" s="6" t="s">
        <v>2</v>
      </c>
      <c r="D42" s="6" t="s">
        <v>3</v>
      </c>
      <c r="E42" s="6" t="s">
        <v>4</v>
      </c>
      <c r="F42" s="3" t="s">
        <v>5</v>
      </c>
      <c r="G42" s="3" t="s">
        <v>6</v>
      </c>
      <c r="H42" s="3" t="s">
        <v>7</v>
      </c>
      <c r="I42" s="3" t="s">
        <v>8</v>
      </c>
      <c r="J42" s="6" t="s">
        <v>9</v>
      </c>
      <c r="K42" s="3" t="s">
        <v>10</v>
      </c>
      <c r="L42" s="6" t="s">
        <v>11</v>
      </c>
      <c r="M42" s="6" t="s">
        <v>12</v>
      </c>
      <c r="N42" s="6" t="s">
        <v>13</v>
      </c>
      <c r="O42" s="3" t="s">
        <v>14</v>
      </c>
      <c r="P42" s="6" t="s">
        <v>15</v>
      </c>
      <c r="Q42" s="6" t="s">
        <v>16</v>
      </c>
      <c r="R42" s="3" t="s">
        <v>17</v>
      </c>
      <c r="S42" s="3" t="s">
        <v>54</v>
      </c>
      <c r="T42" s="6" t="s">
        <v>55</v>
      </c>
      <c r="U42" s="6" t="s">
        <v>56</v>
      </c>
      <c r="V42" s="6" t="s">
        <v>57</v>
      </c>
      <c r="W42" s="3" t="s">
        <v>58</v>
      </c>
      <c r="X42" s="6" t="s">
        <v>59</v>
      </c>
      <c r="Y42" s="6" t="s">
        <v>60</v>
      </c>
      <c r="Z42" s="6" t="s">
        <v>61</v>
      </c>
      <c r="AA42" s="3" t="s">
        <v>62</v>
      </c>
      <c r="AB42" s="6" t="s">
        <v>63</v>
      </c>
      <c r="AC42" s="6" t="s">
        <v>64</v>
      </c>
      <c r="AD42" s="6" t="s">
        <v>65</v>
      </c>
      <c r="AE42" s="3" t="s">
        <v>66</v>
      </c>
      <c r="AF42" s="6" t="s">
        <v>67</v>
      </c>
      <c r="AG42" s="6" t="s">
        <v>68</v>
      </c>
      <c r="AH42" s="6" t="s">
        <v>69</v>
      </c>
      <c r="AI42" s="3" t="s">
        <v>70</v>
      </c>
      <c r="AJ42" s="6" t="s">
        <v>71</v>
      </c>
      <c r="AK42" s="6" t="s">
        <v>72</v>
      </c>
      <c r="AL42" s="6" t="s">
        <v>73</v>
      </c>
      <c r="AM42" s="3" t="s">
        <v>74</v>
      </c>
      <c r="AN42" s="6" t="s">
        <v>75</v>
      </c>
      <c r="AO42" s="3" t="s">
        <v>76</v>
      </c>
      <c r="AP42" s="3" t="s">
        <v>77</v>
      </c>
      <c r="AQ42" s="3" t="s">
        <v>78</v>
      </c>
      <c r="AR42" s="3" t="s">
        <v>79</v>
      </c>
      <c r="AS42" s="3" t="s">
        <v>80</v>
      </c>
      <c r="AT42" s="3" t="s">
        <v>81</v>
      </c>
      <c r="AU42" s="3" t="s">
        <v>82</v>
      </c>
      <c r="AV42" s="3" t="s">
        <v>83</v>
      </c>
      <c r="AW42" s="3" t="s">
        <v>84</v>
      </c>
      <c r="AX42" s="3" t="s">
        <v>85</v>
      </c>
      <c r="AY42" s="3" t="s">
        <v>86</v>
      </c>
      <c r="AZ42" s="3" t="s">
        <v>87</v>
      </c>
      <c r="BA42" s="3" t="s">
        <v>88</v>
      </c>
      <c r="BB42" s="3" t="s">
        <v>89</v>
      </c>
      <c r="BC42" s="2" t="s">
        <v>90</v>
      </c>
      <c r="BD42" s="3" t="s">
        <v>91</v>
      </c>
      <c r="BE42" s="3" t="s">
        <v>92</v>
      </c>
      <c r="BF42" s="3" t="s">
        <v>93</v>
      </c>
      <c r="BG42" s="3" t="s">
        <v>94</v>
      </c>
      <c r="BH42" s="3" t="s">
        <v>95</v>
      </c>
      <c r="BI42" s="3" t="s">
        <v>96</v>
      </c>
      <c r="BJ42" s="3" t="s">
        <v>97</v>
      </c>
      <c r="BK42" s="3" t="s">
        <v>98</v>
      </c>
      <c r="BL42" s="3" t="s">
        <v>99</v>
      </c>
      <c r="BM42" s="3" t="s">
        <v>100</v>
      </c>
      <c r="BN42" s="3" t="s">
        <v>101</v>
      </c>
      <c r="BO42" s="3" t="s">
        <v>102</v>
      </c>
      <c r="BP42" s="3" t="s">
        <v>103</v>
      </c>
      <c r="BQ42" s="3" t="s">
        <v>104</v>
      </c>
      <c r="BR42" s="3" t="s">
        <v>105</v>
      </c>
      <c r="BS42" s="3" t="s">
        <v>106</v>
      </c>
      <c r="BT42" s="3" t="s">
        <v>107</v>
      </c>
      <c r="BU42" s="3" t="s">
        <v>108</v>
      </c>
      <c r="BV42" s="3" t="s">
        <v>109</v>
      </c>
      <c r="BW42" s="3" t="s">
        <v>110</v>
      </c>
      <c r="BX42" s="3" t="s">
        <v>111</v>
      </c>
      <c r="BY42" s="3" t="s">
        <v>112</v>
      </c>
      <c r="BZ42" s="3" t="s">
        <v>113</v>
      </c>
      <c r="CA42" s="3" t="s">
        <v>114</v>
      </c>
      <c r="CB42" s="3" t="s">
        <v>115</v>
      </c>
      <c r="CC42" s="3" t="s">
        <v>116</v>
      </c>
      <c r="CD42" s="3" t="s">
        <v>117</v>
      </c>
      <c r="CE42" s="3" t="s">
        <v>118</v>
      </c>
      <c r="CF42" s="3" t="s">
        <v>119</v>
      </c>
      <c r="CG42" s="3" t="s">
        <v>120</v>
      </c>
      <c r="CH42" s="3" t="s">
        <v>121</v>
      </c>
      <c r="CI42" s="3" t="s">
        <v>122</v>
      </c>
      <c r="CJ42" s="3" t="s">
        <v>123</v>
      </c>
      <c r="CK42" s="3" t="s">
        <v>124</v>
      </c>
      <c r="CL42" s="3" t="s">
        <v>125</v>
      </c>
      <c r="CM42" s="3" t="s">
        <v>126</v>
      </c>
      <c r="CN42" s="3" t="s">
        <v>127</v>
      </c>
      <c r="CO42" s="3" t="s">
        <v>128</v>
      </c>
      <c r="CP42" s="3" t="s">
        <v>129</v>
      </c>
      <c r="CQ42" s="3" t="s">
        <v>130</v>
      </c>
      <c r="CR42" s="3" t="s">
        <v>131</v>
      </c>
      <c r="CS42" s="6" t="s">
        <v>132</v>
      </c>
      <c r="CT42" s="5" t="s">
        <v>133</v>
      </c>
    </row>
    <row r="43" spans="1:98" x14ac:dyDescent="0.2">
      <c r="A43" s="4" t="s">
        <v>135</v>
      </c>
      <c r="B43" s="1">
        <f>SUM(B17:B19)</f>
        <v>809</v>
      </c>
      <c r="C43" s="1">
        <f t="shared" ref="C43:BN43" si="0">SUM(C17:C19)</f>
        <v>807</v>
      </c>
      <c r="D43" s="1">
        <f t="shared" si="0"/>
        <v>809</v>
      </c>
      <c r="E43" s="1">
        <f t="shared" si="0"/>
        <v>809</v>
      </c>
      <c r="F43" s="1">
        <f t="shared" si="0"/>
        <v>808</v>
      </c>
      <c r="G43" s="1">
        <f t="shared" si="0"/>
        <v>807</v>
      </c>
      <c r="H43" s="1">
        <f t="shared" si="0"/>
        <v>809</v>
      </c>
      <c r="I43" s="1">
        <f t="shared" si="0"/>
        <v>810</v>
      </c>
      <c r="J43" s="1">
        <f t="shared" si="0"/>
        <v>808</v>
      </c>
      <c r="K43" s="1">
        <f t="shared" si="0"/>
        <v>808</v>
      </c>
      <c r="L43" s="1">
        <f t="shared" si="0"/>
        <v>807</v>
      </c>
      <c r="M43" s="1">
        <f t="shared" si="0"/>
        <v>804</v>
      </c>
      <c r="N43" s="1">
        <f t="shared" si="0"/>
        <v>810</v>
      </c>
      <c r="O43" s="1">
        <f t="shared" si="0"/>
        <v>808</v>
      </c>
      <c r="P43" s="1">
        <f t="shared" si="0"/>
        <v>808</v>
      </c>
      <c r="Q43" s="1">
        <f t="shared" si="0"/>
        <v>809</v>
      </c>
      <c r="R43" s="1">
        <f t="shared" si="0"/>
        <v>809</v>
      </c>
      <c r="S43" s="1">
        <f t="shared" si="0"/>
        <v>809</v>
      </c>
      <c r="T43" s="1">
        <f t="shared" si="0"/>
        <v>807</v>
      </c>
      <c r="U43" s="1">
        <f t="shared" si="0"/>
        <v>807</v>
      </c>
      <c r="V43" s="1">
        <f t="shared" si="0"/>
        <v>807</v>
      </c>
      <c r="W43" s="1">
        <f t="shared" si="0"/>
        <v>805</v>
      </c>
      <c r="X43" s="1">
        <f t="shared" si="0"/>
        <v>810</v>
      </c>
      <c r="Y43" s="1">
        <f t="shared" si="0"/>
        <v>807</v>
      </c>
      <c r="Z43" s="1">
        <f t="shared" si="0"/>
        <v>805</v>
      </c>
      <c r="AA43" s="1">
        <f t="shared" si="0"/>
        <v>806</v>
      </c>
      <c r="AB43" s="1">
        <f t="shared" si="0"/>
        <v>806</v>
      </c>
      <c r="AC43" s="1">
        <f t="shared" si="0"/>
        <v>808</v>
      </c>
      <c r="AD43" s="1">
        <f t="shared" si="0"/>
        <v>810</v>
      </c>
      <c r="AE43" s="1">
        <f t="shared" si="0"/>
        <v>811</v>
      </c>
      <c r="AF43" s="1">
        <f t="shared" si="0"/>
        <v>806</v>
      </c>
      <c r="AG43" s="1">
        <f t="shared" si="0"/>
        <v>810</v>
      </c>
      <c r="AH43" s="1">
        <f t="shared" si="0"/>
        <v>809</v>
      </c>
      <c r="AI43" s="1">
        <f t="shared" si="0"/>
        <v>812</v>
      </c>
      <c r="AJ43" s="1">
        <f t="shared" si="0"/>
        <v>803</v>
      </c>
      <c r="AK43" s="1">
        <f t="shared" si="0"/>
        <v>802</v>
      </c>
      <c r="AL43" s="1">
        <f t="shared" si="0"/>
        <v>810</v>
      </c>
      <c r="AM43" s="1">
        <f t="shared" si="0"/>
        <v>807</v>
      </c>
      <c r="AN43" s="1">
        <f t="shared" si="0"/>
        <v>807</v>
      </c>
      <c r="AO43" s="1">
        <f t="shared" si="0"/>
        <v>810</v>
      </c>
      <c r="AP43" s="1">
        <f t="shared" si="0"/>
        <v>808</v>
      </c>
      <c r="AQ43" s="1">
        <f t="shared" si="0"/>
        <v>811</v>
      </c>
      <c r="AR43" s="1">
        <f t="shared" si="0"/>
        <v>814</v>
      </c>
      <c r="AS43" s="1">
        <f t="shared" si="0"/>
        <v>812</v>
      </c>
      <c r="AT43" s="1">
        <f t="shared" si="0"/>
        <v>811</v>
      </c>
      <c r="AU43" s="1">
        <f t="shared" si="0"/>
        <v>812</v>
      </c>
      <c r="AV43" s="1">
        <f t="shared" si="0"/>
        <v>809</v>
      </c>
      <c r="AW43" s="1">
        <f t="shared" si="0"/>
        <v>812</v>
      </c>
      <c r="AX43" s="1">
        <f t="shared" si="0"/>
        <v>813</v>
      </c>
      <c r="AY43" s="1">
        <f t="shared" si="0"/>
        <v>811</v>
      </c>
      <c r="AZ43" s="1">
        <f t="shared" si="0"/>
        <v>810</v>
      </c>
      <c r="BA43" s="1">
        <f t="shared" si="0"/>
        <v>810</v>
      </c>
      <c r="BB43" s="1">
        <f t="shared" si="0"/>
        <v>809</v>
      </c>
      <c r="BC43" s="1">
        <f t="shared" si="0"/>
        <v>809</v>
      </c>
      <c r="BD43" s="1">
        <f t="shared" si="0"/>
        <v>810</v>
      </c>
      <c r="BE43" s="1">
        <f t="shared" si="0"/>
        <v>815</v>
      </c>
      <c r="BF43" s="1">
        <f t="shared" si="0"/>
        <v>812</v>
      </c>
      <c r="BG43" s="1">
        <f t="shared" si="0"/>
        <v>810</v>
      </c>
      <c r="BH43" s="1">
        <f t="shared" si="0"/>
        <v>811</v>
      </c>
      <c r="BI43" s="1">
        <f t="shared" si="0"/>
        <v>807</v>
      </c>
      <c r="BJ43" s="1">
        <f t="shared" si="0"/>
        <v>807</v>
      </c>
      <c r="BK43" s="1">
        <f t="shared" si="0"/>
        <v>807</v>
      </c>
      <c r="BL43" s="1">
        <f t="shared" si="0"/>
        <v>807</v>
      </c>
      <c r="BM43" s="1">
        <f t="shared" si="0"/>
        <v>814</v>
      </c>
      <c r="BN43" s="1">
        <f t="shared" si="0"/>
        <v>809</v>
      </c>
      <c r="BO43" s="1">
        <f t="shared" ref="BO43:CT43" si="1">SUM(BO17:BO19)</f>
        <v>806</v>
      </c>
      <c r="BP43" s="1">
        <f t="shared" si="1"/>
        <v>810</v>
      </c>
      <c r="BQ43" s="1">
        <f t="shared" si="1"/>
        <v>812</v>
      </c>
      <c r="BR43" s="1">
        <f t="shared" si="1"/>
        <v>810</v>
      </c>
      <c r="BS43" s="1">
        <f t="shared" si="1"/>
        <v>808</v>
      </c>
      <c r="BT43" s="1">
        <f t="shared" si="1"/>
        <v>811</v>
      </c>
      <c r="BU43" s="1">
        <f t="shared" si="1"/>
        <v>808</v>
      </c>
      <c r="BV43" s="1">
        <f t="shared" si="1"/>
        <v>807</v>
      </c>
      <c r="BW43" s="1">
        <f t="shared" si="1"/>
        <v>808</v>
      </c>
      <c r="BX43" s="1">
        <f t="shared" si="1"/>
        <v>811</v>
      </c>
      <c r="BY43" s="1">
        <f t="shared" si="1"/>
        <v>810</v>
      </c>
      <c r="BZ43" s="1">
        <f t="shared" si="1"/>
        <v>810</v>
      </c>
      <c r="CA43" s="1">
        <f t="shared" si="1"/>
        <v>810</v>
      </c>
      <c r="CB43" s="1">
        <f t="shared" si="1"/>
        <v>807</v>
      </c>
      <c r="CC43" s="1">
        <f t="shared" si="1"/>
        <v>807</v>
      </c>
      <c r="CD43" s="1">
        <f t="shared" si="1"/>
        <v>810</v>
      </c>
      <c r="CE43" s="1">
        <f t="shared" si="1"/>
        <v>808</v>
      </c>
      <c r="CF43" s="1">
        <f t="shared" si="1"/>
        <v>810</v>
      </c>
      <c r="CG43" s="1">
        <f t="shared" si="1"/>
        <v>809</v>
      </c>
      <c r="CH43" s="1">
        <f t="shared" si="1"/>
        <v>806</v>
      </c>
      <c r="CI43" s="1">
        <f t="shared" si="1"/>
        <v>809</v>
      </c>
      <c r="CJ43" s="1">
        <f t="shared" si="1"/>
        <v>811</v>
      </c>
      <c r="CK43" s="1">
        <f t="shared" si="1"/>
        <v>807</v>
      </c>
      <c r="CL43" s="1">
        <f t="shared" si="1"/>
        <v>811</v>
      </c>
      <c r="CM43" s="1">
        <f t="shared" si="1"/>
        <v>812</v>
      </c>
      <c r="CN43" s="1">
        <f t="shared" si="1"/>
        <v>812</v>
      </c>
      <c r="CO43" s="1">
        <f t="shared" si="1"/>
        <v>808</v>
      </c>
      <c r="CP43" s="1">
        <f t="shared" si="1"/>
        <v>810</v>
      </c>
      <c r="CQ43" s="1">
        <f t="shared" si="1"/>
        <v>810</v>
      </c>
      <c r="CR43" s="1">
        <f t="shared" si="1"/>
        <v>809</v>
      </c>
      <c r="CS43" s="1">
        <f t="shared" si="1"/>
        <v>809</v>
      </c>
      <c r="CT43" s="1">
        <f t="shared" si="1"/>
        <v>19451.5</v>
      </c>
    </row>
    <row r="44" spans="1:98" x14ac:dyDescent="0.2">
      <c r="A44" s="4" t="s">
        <v>136</v>
      </c>
      <c r="B44" s="1">
        <f>SUM(B20:B24,B30:B32)</f>
        <v>160</v>
      </c>
      <c r="C44" s="1">
        <f t="shared" ref="C44:BN44" si="2">SUM(C20:C24,C30:C32)</f>
        <v>159</v>
      </c>
      <c r="D44" s="1">
        <f t="shared" si="2"/>
        <v>111</v>
      </c>
      <c r="E44" s="1">
        <f t="shared" si="2"/>
        <v>111</v>
      </c>
      <c r="F44" s="1">
        <f t="shared" si="2"/>
        <v>111</v>
      </c>
      <c r="G44" s="1">
        <f t="shared" si="2"/>
        <v>111</v>
      </c>
      <c r="H44" s="1">
        <f t="shared" si="2"/>
        <v>111</v>
      </c>
      <c r="I44" s="1">
        <f t="shared" si="2"/>
        <v>111</v>
      </c>
      <c r="J44" s="1">
        <f t="shared" si="2"/>
        <v>111</v>
      </c>
      <c r="K44" s="1">
        <f t="shared" si="2"/>
        <v>111</v>
      </c>
      <c r="L44" s="1">
        <f t="shared" si="2"/>
        <v>111</v>
      </c>
      <c r="M44" s="1">
        <f t="shared" si="2"/>
        <v>111</v>
      </c>
      <c r="N44" s="1">
        <f t="shared" si="2"/>
        <v>112</v>
      </c>
      <c r="O44" s="1">
        <f t="shared" si="2"/>
        <v>111</v>
      </c>
      <c r="P44" s="1">
        <f t="shared" si="2"/>
        <v>111</v>
      </c>
      <c r="Q44" s="1">
        <f t="shared" si="2"/>
        <v>112</v>
      </c>
      <c r="R44" s="1">
        <f t="shared" si="2"/>
        <v>119</v>
      </c>
      <c r="S44" s="1">
        <f t="shared" si="2"/>
        <v>152</v>
      </c>
      <c r="T44" s="1">
        <f t="shared" si="2"/>
        <v>177</v>
      </c>
      <c r="U44" s="1">
        <f t="shared" si="2"/>
        <v>228</v>
      </c>
      <c r="V44" s="1">
        <f t="shared" si="2"/>
        <v>243</v>
      </c>
      <c r="W44" s="1">
        <f t="shared" si="2"/>
        <v>260</v>
      </c>
      <c r="X44" s="1">
        <f t="shared" si="2"/>
        <v>263</v>
      </c>
      <c r="Y44" s="1">
        <f t="shared" si="2"/>
        <v>263</v>
      </c>
      <c r="Z44" s="1">
        <f t="shared" si="2"/>
        <v>263</v>
      </c>
      <c r="AA44" s="1">
        <f t="shared" si="2"/>
        <v>262</v>
      </c>
      <c r="AB44" s="1">
        <f t="shared" si="2"/>
        <v>263</v>
      </c>
      <c r="AC44" s="1">
        <f t="shared" si="2"/>
        <v>263</v>
      </c>
      <c r="AD44" s="1">
        <f t="shared" si="2"/>
        <v>259</v>
      </c>
      <c r="AE44" s="1">
        <f t="shared" si="2"/>
        <v>251</v>
      </c>
      <c r="AF44" s="1">
        <f t="shared" si="2"/>
        <v>252</v>
      </c>
      <c r="AG44" s="1">
        <f t="shared" si="2"/>
        <v>262</v>
      </c>
      <c r="AH44" s="1">
        <f t="shared" si="2"/>
        <v>286</v>
      </c>
      <c r="AI44" s="1">
        <f t="shared" si="2"/>
        <v>329</v>
      </c>
      <c r="AJ44" s="1">
        <f t="shared" si="2"/>
        <v>328</v>
      </c>
      <c r="AK44" s="1">
        <f t="shared" si="2"/>
        <v>324</v>
      </c>
      <c r="AL44" s="1">
        <f t="shared" si="2"/>
        <v>325</v>
      </c>
      <c r="AM44" s="1">
        <f t="shared" si="2"/>
        <v>306</v>
      </c>
      <c r="AN44" s="1">
        <f t="shared" si="2"/>
        <v>323</v>
      </c>
      <c r="AO44" s="1">
        <f t="shared" si="2"/>
        <v>321</v>
      </c>
      <c r="AP44" s="1">
        <f t="shared" si="2"/>
        <v>322</v>
      </c>
      <c r="AQ44" s="1">
        <f t="shared" si="2"/>
        <v>320</v>
      </c>
      <c r="AR44" s="1">
        <f t="shared" si="2"/>
        <v>312</v>
      </c>
      <c r="AS44" s="1">
        <f t="shared" si="2"/>
        <v>315</v>
      </c>
      <c r="AT44" s="1">
        <f t="shared" si="2"/>
        <v>319</v>
      </c>
      <c r="AU44" s="1">
        <f t="shared" si="2"/>
        <v>323</v>
      </c>
      <c r="AV44" s="1">
        <f t="shared" si="2"/>
        <v>327</v>
      </c>
      <c r="AW44" s="1">
        <f t="shared" si="2"/>
        <v>327</v>
      </c>
      <c r="AX44" s="1">
        <f t="shared" si="2"/>
        <v>327</v>
      </c>
      <c r="AY44" s="1">
        <f t="shared" si="2"/>
        <v>335</v>
      </c>
      <c r="AZ44" s="1">
        <f t="shared" si="2"/>
        <v>332</v>
      </c>
      <c r="BA44" s="1">
        <f t="shared" si="2"/>
        <v>322</v>
      </c>
      <c r="BB44" s="1">
        <f t="shared" si="2"/>
        <v>341</v>
      </c>
      <c r="BC44" s="1">
        <f t="shared" si="2"/>
        <v>342</v>
      </c>
      <c r="BD44" s="1">
        <f t="shared" si="2"/>
        <v>342</v>
      </c>
      <c r="BE44" s="1">
        <f t="shared" si="2"/>
        <v>342</v>
      </c>
      <c r="BF44" s="1">
        <f t="shared" si="2"/>
        <v>342</v>
      </c>
      <c r="BG44" s="1">
        <f t="shared" si="2"/>
        <v>341</v>
      </c>
      <c r="BH44" s="1">
        <f t="shared" si="2"/>
        <v>349</v>
      </c>
      <c r="BI44" s="1">
        <f t="shared" si="2"/>
        <v>350</v>
      </c>
      <c r="BJ44" s="1">
        <f t="shared" si="2"/>
        <v>351</v>
      </c>
      <c r="BK44" s="1">
        <f t="shared" si="2"/>
        <v>347</v>
      </c>
      <c r="BL44" s="1">
        <f t="shared" si="2"/>
        <v>349</v>
      </c>
      <c r="BM44" s="1">
        <f t="shared" si="2"/>
        <v>349</v>
      </c>
      <c r="BN44" s="1">
        <f t="shared" si="2"/>
        <v>348</v>
      </c>
      <c r="BO44" s="1">
        <f t="shared" ref="BO44:CT44" si="3">SUM(BO20:BO24,BO30:BO32)</f>
        <v>347</v>
      </c>
      <c r="BP44" s="1">
        <f t="shared" si="3"/>
        <v>346</v>
      </c>
      <c r="BQ44" s="1">
        <f t="shared" si="3"/>
        <v>341</v>
      </c>
      <c r="BR44" s="1">
        <f t="shared" si="3"/>
        <v>341</v>
      </c>
      <c r="BS44" s="1">
        <f t="shared" si="3"/>
        <v>341</v>
      </c>
      <c r="BT44" s="1">
        <f t="shared" si="3"/>
        <v>342</v>
      </c>
      <c r="BU44" s="1">
        <f t="shared" si="3"/>
        <v>343</v>
      </c>
      <c r="BV44" s="1">
        <f t="shared" si="3"/>
        <v>344</v>
      </c>
      <c r="BW44" s="1">
        <f t="shared" si="3"/>
        <v>348</v>
      </c>
      <c r="BX44" s="1">
        <f t="shared" si="3"/>
        <v>362</v>
      </c>
      <c r="BY44" s="1">
        <f t="shared" si="3"/>
        <v>364</v>
      </c>
      <c r="BZ44" s="1">
        <f t="shared" si="3"/>
        <v>367</v>
      </c>
      <c r="CA44" s="1">
        <f t="shared" si="3"/>
        <v>366</v>
      </c>
      <c r="CB44" s="1">
        <f t="shared" si="3"/>
        <v>360</v>
      </c>
      <c r="CC44" s="1">
        <f t="shared" si="3"/>
        <v>356</v>
      </c>
      <c r="CD44" s="1">
        <f t="shared" si="3"/>
        <v>357</v>
      </c>
      <c r="CE44" s="1">
        <f t="shared" si="3"/>
        <v>357</v>
      </c>
      <c r="CF44" s="1">
        <f t="shared" si="3"/>
        <v>358</v>
      </c>
      <c r="CG44" s="1">
        <f t="shared" si="3"/>
        <v>357</v>
      </c>
      <c r="CH44" s="1">
        <f t="shared" si="3"/>
        <v>357</v>
      </c>
      <c r="CI44" s="1">
        <f t="shared" si="3"/>
        <v>358</v>
      </c>
      <c r="CJ44" s="1">
        <f t="shared" si="3"/>
        <v>363</v>
      </c>
      <c r="CK44" s="1">
        <f t="shared" si="3"/>
        <v>369</v>
      </c>
      <c r="CL44" s="1">
        <f t="shared" si="3"/>
        <v>369</v>
      </c>
      <c r="CM44" s="1">
        <f t="shared" si="3"/>
        <v>335</v>
      </c>
      <c r="CN44" s="1">
        <f t="shared" si="3"/>
        <v>325</v>
      </c>
      <c r="CO44" s="1">
        <f t="shared" si="3"/>
        <v>265</v>
      </c>
      <c r="CP44" s="1">
        <f t="shared" si="3"/>
        <v>246</v>
      </c>
      <c r="CQ44" s="1">
        <f t="shared" si="3"/>
        <v>242</v>
      </c>
      <c r="CR44" s="1">
        <f t="shared" si="3"/>
        <v>230</v>
      </c>
      <c r="CS44" s="1">
        <f t="shared" si="3"/>
        <v>199</v>
      </c>
      <c r="CT44" s="1">
        <f t="shared" si="3"/>
        <v>6624</v>
      </c>
    </row>
    <row r="45" spans="1:98" x14ac:dyDescent="0.2">
      <c r="A45" s="4" t="s">
        <v>137</v>
      </c>
      <c r="B45" s="1">
        <f>SUM(B25:B29,B33,B44)</f>
        <v>605</v>
      </c>
      <c r="C45" s="1">
        <f t="shared" ref="C45:BN45" si="4">SUM(C25:C29,C33)</f>
        <v>436</v>
      </c>
      <c r="D45" s="1">
        <f t="shared" si="4"/>
        <v>428</v>
      </c>
      <c r="E45" s="1">
        <f t="shared" si="4"/>
        <v>429</v>
      </c>
      <c r="F45" s="1">
        <f t="shared" si="4"/>
        <v>430</v>
      </c>
      <c r="G45" s="1">
        <f t="shared" si="4"/>
        <v>430</v>
      </c>
      <c r="H45" s="1">
        <f t="shared" si="4"/>
        <v>428</v>
      </c>
      <c r="I45" s="1">
        <f t="shared" si="4"/>
        <v>430</v>
      </c>
      <c r="J45" s="1">
        <f t="shared" si="4"/>
        <v>402</v>
      </c>
      <c r="K45" s="1">
        <f t="shared" si="4"/>
        <v>399</v>
      </c>
      <c r="L45" s="1">
        <f t="shared" si="4"/>
        <v>400</v>
      </c>
      <c r="M45" s="1">
        <f t="shared" si="4"/>
        <v>400</v>
      </c>
      <c r="N45" s="1">
        <f t="shared" si="4"/>
        <v>399</v>
      </c>
      <c r="O45" s="1">
        <f t="shared" si="4"/>
        <v>397</v>
      </c>
      <c r="P45" s="1">
        <f t="shared" si="4"/>
        <v>398</v>
      </c>
      <c r="Q45" s="1">
        <f t="shared" si="4"/>
        <v>397</v>
      </c>
      <c r="R45" s="1">
        <f t="shared" si="4"/>
        <v>419</v>
      </c>
      <c r="S45" s="1">
        <f t="shared" si="4"/>
        <v>484</v>
      </c>
      <c r="T45" s="1">
        <f t="shared" si="4"/>
        <v>532</v>
      </c>
      <c r="U45" s="1">
        <f t="shared" si="4"/>
        <v>532</v>
      </c>
      <c r="V45" s="1">
        <f t="shared" si="4"/>
        <v>565</v>
      </c>
      <c r="W45" s="1">
        <f t="shared" si="4"/>
        <v>566</v>
      </c>
      <c r="X45" s="1">
        <f t="shared" si="4"/>
        <v>568</v>
      </c>
      <c r="Y45" s="1">
        <f t="shared" si="4"/>
        <v>569</v>
      </c>
      <c r="Z45" s="1">
        <f t="shared" si="4"/>
        <v>572</v>
      </c>
      <c r="AA45" s="1">
        <f t="shared" si="4"/>
        <v>576</v>
      </c>
      <c r="AB45" s="1">
        <f t="shared" si="4"/>
        <v>584</v>
      </c>
      <c r="AC45" s="1">
        <f t="shared" si="4"/>
        <v>580</v>
      </c>
      <c r="AD45" s="1">
        <f t="shared" si="4"/>
        <v>582</v>
      </c>
      <c r="AE45" s="1">
        <f t="shared" si="4"/>
        <v>580</v>
      </c>
      <c r="AF45" s="1">
        <f t="shared" si="4"/>
        <v>581</v>
      </c>
      <c r="AG45" s="1">
        <f t="shared" si="4"/>
        <v>579</v>
      </c>
      <c r="AH45" s="1">
        <f t="shared" si="4"/>
        <v>592</v>
      </c>
      <c r="AI45" s="1">
        <f t="shared" si="4"/>
        <v>592</v>
      </c>
      <c r="AJ45" s="1">
        <f t="shared" si="4"/>
        <v>593</v>
      </c>
      <c r="AK45" s="1">
        <f t="shared" si="4"/>
        <v>593</v>
      </c>
      <c r="AL45" s="1">
        <f t="shared" si="4"/>
        <v>590</v>
      </c>
      <c r="AM45" s="1">
        <f t="shared" si="4"/>
        <v>592</v>
      </c>
      <c r="AN45" s="1">
        <f t="shared" si="4"/>
        <v>592</v>
      </c>
      <c r="AO45" s="1">
        <f t="shared" si="4"/>
        <v>589</v>
      </c>
      <c r="AP45" s="1">
        <f t="shared" si="4"/>
        <v>592</v>
      </c>
      <c r="AQ45" s="1">
        <f t="shared" si="4"/>
        <v>587</v>
      </c>
      <c r="AR45" s="1">
        <f t="shared" si="4"/>
        <v>586</v>
      </c>
      <c r="AS45" s="1">
        <f t="shared" si="4"/>
        <v>589</v>
      </c>
      <c r="AT45" s="1">
        <f t="shared" si="4"/>
        <v>588</v>
      </c>
      <c r="AU45" s="1">
        <f t="shared" si="4"/>
        <v>587</v>
      </c>
      <c r="AV45" s="1">
        <f t="shared" si="4"/>
        <v>584</v>
      </c>
      <c r="AW45" s="1">
        <f t="shared" si="4"/>
        <v>584</v>
      </c>
      <c r="AX45" s="1">
        <f t="shared" si="4"/>
        <v>583</v>
      </c>
      <c r="AY45" s="1">
        <f t="shared" si="4"/>
        <v>582</v>
      </c>
      <c r="AZ45" s="1">
        <f t="shared" si="4"/>
        <v>581</v>
      </c>
      <c r="BA45" s="1">
        <f t="shared" si="4"/>
        <v>587</v>
      </c>
      <c r="BB45" s="1">
        <f t="shared" si="4"/>
        <v>585</v>
      </c>
      <c r="BC45" s="1">
        <f t="shared" si="4"/>
        <v>587</v>
      </c>
      <c r="BD45" s="1">
        <f t="shared" si="4"/>
        <v>586</v>
      </c>
      <c r="BE45" s="1">
        <f t="shared" si="4"/>
        <v>585</v>
      </c>
      <c r="BF45" s="1">
        <f t="shared" si="4"/>
        <v>585</v>
      </c>
      <c r="BG45" s="1">
        <f t="shared" si="4"/>
        <v>583</v>
      </c>
      <c r="BH45" s="1">
        <f t="shared" si="4"/>
        <v>584</v>
      </c>
      <c r="BI45" s="1">
        <f t="shared" si="4"/>
        <v>584</v>
      </c>
      <c r="BJ45" s="1">
        <f t="shared" si="4"/>
        <v>584</v>
      </c>
      <c r="BK45" s="1">
        <f t="shared" si="4"/>
        <v>583</v>
      </c>
      <c r="BL45" s="1">
        <f t="shared" si="4"/>
        <v>583</v>
      </c>
      <c r="BM45" s="1">
        <f t="shared" si="4"/>
        <v>584</v>
      </c>
      <c r="BN45" s="1">
        <f t="shared" si="4"/>
        <v>583</v>
      </c>
      <c r="BO45" s="1">
        <f t="shared" ref="BO45:CT45" si="5">SUM(BO25:BO29,BO33)</f>
        <v>587</v>
      </c>
      <c r="BP45" s="1">
        <f t="shared" si="5"/>
        <v>587</v>
      </c>
      <c r="BQ45" s="1">
        <f t="shared" si="5"/>
        <v>586</v>
      </c>
      <c r="BR45" s="1">
        <f t="shared" si="5"/>
        <v>586</v>
      </c>
      <c r="BS45" s="1">
        <f t="shared" si="5"/>
        <v>587</v>
      </c>
      <c r="BT45" s="1">
        <f t="shared" si="5"/>
        <v>587</v>
      </c>
      <c r="BU45" s="1">
        <f t="shared" si="5"/>
        <v>590</v>
      </c>
      <c r="BV45" s="1">
        <f t="shared" si="5"/>
        <v>590</v>
      </c>
      <c r="BW45" s="1">
        <f t="shared" si="5"/>
        <v>593</v>
      </c>
      <c r="BX45" s="1">
        <f t="shared" si="5"/>
        <v>587</v>
      </c>
      <c r="BY45" s="1">
        <f t="shared" si="5"/>
        <v>589</v>
      </c>
      <c r="BZ45" s="1">
        <f t="shared" si="5"/>
        <v>590</v>
      </c>
      <c r="CA45" s="1">
        <f t="shared" si="5"/>
        <v>594</v>
      </c>
      <c r="CB45" s="1">
        <f t="shared" si="5"/>
        <v>596</v>
      </c>
      <c r="CC45" s="1">
        <f t="shared" si="5"/>
        <v>595</v>
      </c>
      <c r="CD45" s="1">
        <f t="shared" si="5"/>
        <v>594</v>
      </c>
      <c r="CE45" s="1">
        <f t="shared" si="5"/>
        <v>594</v>
      </c>
      <c r="CF45" s="1">
        <f t="shared" si="5"/>
        <v>594</v>
      </c>
      <c r="CG45" s="1">
        <f t="shared" si="5"/>
        <v>595</v>
      </c>
      <c r="CH45" s="1">
        <f t="shared" si="5"/>
        <v>596</v>
      </c>
      <c r="CI45" s="1">
        <f t="shared" si="5"/>
        <v>595</v>
      </c>
      <c r="CJ45" s="1">
        <f t="shared" si="5"/>
        <v>594</v>
      </c>
      <c r="CK45" s="1">
        <f t="shared" si="5"/>
        <v>596</v>
      </c>
      <c r="CL45" s="1">
        <f t="shared" si="5"/>
        <v>596</v>
      </c>
      <c r="CM45" s="1">
        <f t="shared" si="5"/>
        <v>596</v>
      </c>
      <c r="CN45" s="1">
        <f t="shared" si="5"/>
        <v>593</v>
      </c>
      <c r="CO45" s="1">
        <f t="shared" si="5"/>
        <v>568</v>
      </c>
      <c r="CP45" s="1">
        <f t="shared" si="5"/>
        <v>513</v>
      </c>
      <c r="CQ45" s="1">
        <f t="shared" si="5"/>
        <v>505</v>
      </c>
      <c r="CR45" s="1">
        <f t="shared" si="5"/>
        <v>473</v>
      </c>
      <c r="CS45" s="1">
        <f t="shared" si="5"/>
        <v>469</v>
      </c>
      <c r="CT45" s="1">
        <f t="shared" si="5"/>
        <v>13010.9</v>
      </c>
    </row>
    <row r="46" spans="1:98" x14ac:dyDescent="0.2">
      <c r="A46" s="4" t="s">
        <v>138</v>
      </c>
      <c r="B46" s="1">
        <f>SUM(B3:B16)</f>
        <v>104</v>
      </c>
      <c r="C46" s="1">
        <f t="shared" ref="C46:BN46" si="6">SUM(C3:C16)</f>
        <v>87</v>
      </c>
      <c r="D46" s="1">
        <f t="shared" si="6"/>
        <v>118</v>
      </c>
      <c r="E46" s="1">
        <f t="shared" si="6"/>
        <v>110</v>
      </c>
      <c r="F46" s="1">
        <f t="shared" si="6"/>
        <v>97</v>
      </c>
      <c r="G46" s="1">
        <f t="shared" si="6"/>
        <v>85</v>
      </c>
      <c r="H46" s="1">
        <f t="shared" si="6"/>
        <v>76</v>
      </c>
      <c r="I46" s="1">
        <f t="shared" si="6"/>
        <v>68</v>
      </c>
      <c r="J46" s="1">
        <f t="shared" si="6"/>
        <v>83</v>
      </c>
      <c r="K46" s="1">
        <f t="shared" si="6"/>
        <v>74</v>
      </c>
      <c r="L46" s="1">
        <f t="shared" si="6"/>
        <v>68</v>
      </c>
      <c r="M46" s="1">
        <f t="shared" si="6"/>
        <v>72</v>
      </c>
      <c r="N46" s="1">
        <f t="shared" si="6"/>
        <v>73</v>
      </c>
      <c r="O46" s="1">
        <f t="shared" si="6"/>
        <v>76</v>
      </c>
      <c r="P46" s="1">
        <f t="shared" si="6"/>
        <v>80</v>
      </c>
      <c r="Q46" s="1">
        <f t="shared" si="6"/>
        <v>91</v>
      </c>
      <c r="R46" s="1">
        <f t="shared" si="6"/>
        <v>129</v>
      </c>
      <c r="S46" s="1">
        <f t="shared" si="6"/>
        <v>101</v>
      </c>
      <c r="T46" s="1">
        <f t="shared" si="6"/>
        <v>109</v>
      </c>
      <c r="U46" s="1">
        <f t="shared" si="6"/>
        <v>130</v>
      </c>
      <c r="V46" s="1">
        <f t="shared" si="6"/>
        <v>234</v>
      </c>
      <c r="W46" s="1">
        <f t="shared" si="6"/>
        <v>330</v>
      </c>
      <c r="X46" s="1">
        <f t="shared" si="6"/>
        <v>394</v>
      </c>
      <c r="Y46" s="1">
        <f t="shared" si="6"/>
        <v>402</v>
      </c>
      <c r="Z46" s="1">
        <f t="shared" si="6"/>
        <v>398</v>
      </c>
      <c r="AA46" s="1">
        <f t="shared" si="6"/>
        <v>343</v>
      </c>
      <c r="AB46" s="1">
        <f t="shared" si="6"/>
        <v>245</v>
      </c>
      <c r="AC46" s="1">
        <f t="shared" si="6"/>
        <v>154</v>
      </c>
      <c r="AD46" s="1">
        <f t="shared" si="6"/>
        <v>118</v>
      </c>
      <c r="AE46" s="1">
        <f t="shared" si="6"/>
        <v>132</v>
      </c>
      <c r="AF46" s="1">
        <f t="shared" si="6"/>
        <v>152</v>
      </c>
      <c r="AG46" s="1">
        <f t="shared" si="6"/>
        <v>176</v>
      </c>
      <c r="AH46" s="1">
        <f t="shared" si="6"/>
        <v>201</v>
      </c>
      <c r="AI46" s="1">
        <f t="shared" si="6"/>
        <v>208</v>
      </c>
      <c r="AJ46" s="1">
        <f t="shared" si="6"/>
        <v>249</v>
      </c>
      <c r="AK46" s="1">
        <f t="shared" si="6"/>
        <v>302</v>
      </c>
      <c r="AL46" s="1">
        <f t="shared" si="6"/>
        <v>332</v>
      </c>
      <c r="AM46" s="1">
        <f t="shared" si="6"/>
        <v>403</v>
      </c>
      <c r="AN46" s="1">
        <f t="shared" si="6"/>
        <v>409</v>
      </c>
      <c r="AO46" s="1">
        <f t="shared" si="6"/>
        <v>417</v>
      </c>
      <c r="AP46" s="1">
        <f t="shared" si="6"/>
        <v>406</v>
      </c>
      <c r="AQ46" s="1">
        <f t="shared" si="6"/>
        <v>440</v>
      </c>
      <c r="AR46" s="1">
        <f t="shared" si="6"/>
        <v>450</v>
      </c>
      <c r="AS46" s="1">
        <f t="shared" si="6"/>
        <v>463</v>
      </c>
      <c r="AT46" s="1">
        <f t="shared" si="6"/>
        <v>462</v>
      </c>
      <c r="AU46" s="1">
        <f t="shared" si="6"/>
        <v>462</v>
      </c>
      <c r="AV46" s="1">
        <f t="shared" si="6"/>
        <v>480</v>
      </c>
      <c r="AW46" s="1">
        <f t="shared" si="6"/>
        <v>502</v>
      </c>
      <c r="AX46" s="1">
        <f t="shared" si="6"/>
        <v>492</v>
      </c>
      <c r="AY46" s="1">
        <f t="shared" si="6"/>
        <v>477</v>
      </c>
      <c r="AZ46" s="1">
        <f t="shared" si="6"/>
        <v>445</v>
      </c>
      <c r="BA46" s="1">
        <f t="shared" si="6"/>
        <v>422</v>
      </c>
      <c r="BB46" s="1">
        <f t="shared" si="6"/>
        <v>410</v>
      </c>
      <c r="BC46" s="1">
        <f t="shared" si="6"/>
        <v>406</v>
      </c>
      <c r="BD46" s="1">
        <f t="shared" si="6"/>
        <v>405</v>
      </c>
      <c r="BE46" s="1">
        <f t="shared" si="6"/>
        <v>419</v>
      </c>
      <c r="BF46" s="1">
        <f t="shared" si="6"/>
        <v>456</v>
      </c>
      <c r="BG46" s="1">
        <f t="shared" si="6"/>
        <v>493</v>
      </c>
      <c r="BH46" s="1">
        <f t="shared" si="6"/>
        <v>502</v>
      </c>
      <c r="BI46" s="1">
        <f t="shared" si="6"/>
        <v>516</v>
      </c>
      <c r="BJ46" s="1">
        <f t="shared" si="6"/>
        <v>528</v>
      </c>
      <c r="BK46" s="1">
        <f t="shared" si="6"/>
        <v>552</v>
      </c>
      <c r="BL46" s="1">
        <f t="shared" si="6"/>
        <v>564</v>
      </c>
      <c r="BM46" s="1">
        <f t="shared" si="6"/>
        <v>568</v>
      </c>
      <c r="BN46" s="1">
        <f t="shared" si="6"/>
        <v>562</v>
      </c>
      <c r="BO46" s="1">
        <f t="shared" ref="BO46:CT46" si="7">SUM(BO3:BO16)</f>
        <v>554</v>
      </c>
      <c r="BP46" s="1">
        <f t="shared" si="7"/>
        <v>532</v>
      </c>
      <c r="BQ46" s="1">
        <f t="shared" si="7"/>
        <v>511</v>
      </c>
      <c r="BR46" s="1">
        <f t="shared" si="7"/>
        <v>469</v>
      </c>
      <c r="BS46" s="1">
        <f t="shared" si="7"/>
        <v>465</v>
      </c>
      <c r="BT46" s="1">
        <f t="shared" si="7"/>
        <v>447</v>
      </c>
      <c r="BU46" s="1">
        <f t="shared" si="7"/>
        <v>466</v>
      </c>
      <c r="BV46" s="1">
        <f t="shared" si="7"/>
        <v>547</v>
      </c>
      <c r="BW46" s="1">
        <f t="shared" si="7"/>
        <v>660</v>
      </c>
      <c r="BX46" s="1">
        <f t="shared" si="7"/>
        <v>806</v>
      </c>
      <c r="BY46" s="1">
        <f t="shared" si="7"/>
        <v>856</v>
      </c>
      <c r="BZ46" s="1">
        <f t="shared" si="7"/>
        <v>824</v>
      </c>
      <c r="CA46" s="1">
        <f t="shared" si="7"/>
        <v>788</v>
      </c>
      <c r="CB46" s="1">
        <f t="shared" si="7"/>
        <v>741</v>
      </c>
      <c r="CC46" s="1">
        <f t="shared" si="7"/>
        <v>692</v>
      </c>
      <c r="CD46" s="1">
        <f t="shared" si="7"/>
        <v>638</v>
      </c>
      <c r="CE46" s="1">
        <f t="shared" si="7"/>
        <v>602</v>
      </c>
      <c r="CF46" s="1">
        <f t="shared" si="7"/>
        <v>541</v>
      </c>
      <c r="CG46" s="1">
        <f t="shared" si="7"/>
        <v>499</v>
      </c>
      <c r="CH46" s="1">
        <f t="shared" si="7"/>
        <v>434</v>
      </c>
      <c r="CI46" s="1">
        <f t="shared" si="7"/>
        <v>374</v>
      </c>
      <c r="CJ46" s="1">
        <f t="shared" si="7"/>
        <v>303</v>
      </c>
      <c r="CK46" s="1">
        <f t="shared" si="7"/>
        <v>217</v>
      </c>
      <c r="CL46" s="1">
        <f t="shared" si="7"/>
        <v>137</v>
      </c>
      <c r="CM46" s="1">
        <f t="shared" si="7"/>
        <v>106</v>
      </c>
      <c r="CN46" s="1">
        <f t="shared" si="7"/>
        <v>80</v>
      </c>
      <c r="CO46" s="1">
        <f t="shared" si="7"/>
        <v>102</v>
      </c>
      <c r="CP46" s="1">
        <f t="shared" si="7"/>
        <v>116</v>
      </c>
      <c r="CQ46" s="1">
        <f t="shared" si="7"/>
        <v>96</v>
      </c>
      <c r="CR46" s="1">
        <f t="shared" si="7"/>
        <v>98</v>
      </c>
      <c r="CS46" s="1">
        <f t="shared" si="7"/>
        <v>96</v>
      </c>
      <c r="CT46" s="1">
        <f t="shared" si="7"/>
        <v>8203</v>
      </c>
    </row>
    <row r="47" spans="1:98" x14ac:dyDescent="0.2">
      <c r="A47" s="4" t="s">
        <v>139</v>
      </c>
      <c r="B47" s="1">
        <f>B37</f>
        <v>7</v>
      </c>
      <c r="C47" s="1">
        <f t="shared" ref="C47:BN47" si="8">C37</f>
        <v>8</v>
      </c>
      <c r="D47" s="1">
        <f t="shared" si="8"/>
        <v>8</v>
      </c>
      <c r="E47" s="1">
        <f t="shared" si="8"/>
        <v>7</v>
      </c>
      <c r="F47" s="1">
        <f t="shared" si="8"/>
        <v>6</v>
      </c>
      <c r="G47" s="1">
        <f t="shared" si="8"/>
        <v>6</v>
      </c>
      <c r="H47" s="1">
        <f t="shared" si="8"/>
        <v>4</v>
      </c>
      <c r="I47" s="1">
        <f t="shared" si="8"/>
        <v>0</v>
      </c>
      <c r="J47" s="1">
        <f t="shared" si="8"/>
        <v>0</v>
      </c>
      <c r="K47" s="1">
        <f t="shared" si="8"/>
        <v>0</v>
      </c>
      <c r="L47" s="1">
        <f t="shared" si="8"/>
        <v>0</v>
      </c>
      <c r="M47" s="1">
        <f t="shared" si="8"/>
        <v>0</v>
      </c>
      <c r="N47" s="1">
        <f t="shared" si="8"/>
        <v>0</v>
      </c>
      <c r="O47" s="1">
        <f t="shared" si="8"/>
        <v>0</v>
      </c>
      <c r="P47" s="1">
        <f t="shared" si="8"/>
        <v>1</v>
      </c>
      <c r="Q47" s="1">
        <f t="shared" si="8"/>
        <v>1</v>
      </c>
      <c r="R47" s="1">
        <f t="shared" si="8"/>
        <v>1</v>
      </c>
      <c r="S47" s="1">
        <f t="shared" si="8"/>
        <v>1</v>
      </c>
      <c r="T47" s="1">
        <f t="shared" si="8"/>
        <v>1</v>
      </c>
      <c r="U47" s="1">
        <f t="shared" si="8"/>
        <v>0</v>
      </c>
      <c r="V47" s="1">
        <f t="shared" si="8"/>
        <v>0</v>
      </c>
      <c r="W47" s="1">
        <f t="shared" si="8"/>
        <v>0</v>
      </c>
      <c r="X47" s="1">
        <f t="shared" si="8"/>
        <v>1</v>
      </c>
      <c r="Y47" s="1">
        <f t="shared" si="8"/>
        <v>2</v>
      </c>
      <c r="Z47" s="1">
        <f t="shared" si="8"/>
        <v>3</v>
      </c>
      <c r="AA47" s="1">
        <f t="shared" si="8"/>
        <v>3</v>
      </c>
      <c r="AB47" s="1">
        <f t="shared" si="8"/>
        <v>3</v>
      </c>
      <c r="AC47" s="1">
        <f t="shared" si="8"/>
        <v>4</v>
      </c>
      <c r="AD47" s="1">
        <f t="shared" si="8"/>
        <v>3</v>
      </c>
      <c r="AE47" s="1">
        <f t="shared" si="8"/>
        <v>3</v>
      </c>
      <c r="AF47" s="1">
        <f t="shared" si="8"/>
        <v>4</v>
      </c>
      <c r="AG47" s="1">
        <f t="shared" si="8"/>
        <v>3</v>
      </c>
      <c r="AH47" s="1">
        <f t="shared" si="8"/>
        <v>3</v>
      </c>
      <c r="AI47" s="1">
        <f t="shared" si="8"/>
        <v>2</v>
      </c>
      <c r="AJ47" s="1">
        <f t="shared" si="8"/>
        <v>0</v>
      </c>
      <c r="AK47" s="1">
        <f t="shared" si="8"/>
        <v>0</v>
      </c>
      <c r="AL47" s="1">
        <f t="shared" si="8"/>
        <v>0</v>
      </c>
      <c r="AM47" s="1">
        <f t="shared" si="8"/>
        <v>0</v>
      </c>
      <c r="AN47" s="1">
        <f t="shared" si="8"/>
        <v>0</v>
      </c>
      <c r="AO47" s="1">
        <f t="shared" si="8"/>
        <v>1</v>
      </c>
      <c r="AP47" s="1">
        <f t="shared" si="8"/>
        <v>0</v>
      </c>
      <c r="AQ47" s="1">
        <f t="shared" si="8"/>
        <v>0</v>
      </c>
      <c r="AR47" s="1">
        <f t="shared" si="8"/>
        <v>0</v>
      </c>
      <c r="AS47" s="1">
        <f t="shared" si="8"/>
        <v>0</v>
      </c>
      <c r="AT47" s="1">
        <f t="shared" si="8"/>
        <v>0</v>
      </c>
      <c r="AU47" s="1">
        <f t="shared" si="8"/>
        <v>0</v>
      </c>
      <c r="AV47" s="1">
        <f t="shared" si="8"/>
        <v>0</v>
      </c>
      <c r="AW47" s="1">
        <f t="shared" si="8"/>
        <v>0</v>
      </c>
      <c r="AX47" s="1">
        <f t="shared" si="8"/>
        <v>0</v>
      </c>
      <c r="AY47" s="1">
        <f t="shared" si="8"/>
        <v>1</v>
      </c>
      <c r="AZ47" s="1">
        <f t="shared" si="8"/>
        <v>0</v>
      </c>
      <c r="BA47" s="1">
        <f t="shared" si="8"/>
        <v>0</v>
      </c>
      <c r="BB47" s="1">
        <f t="shared" si="8"/>
        <v>1</v>
      </c>
      <c r="BC47" s="1">
        <f t="shared" si="8"/>
        <v>2</v>
      </c>
      <c r="BD47" s="1">
        <f t="shared" si="8"/>
        <v>1</v>
      </c>
      <c r="BE47" s="1">
        <f t="shared" si="8"/>
        <v>1</v>
      </c>
      <c r="BF47" s="1">
        <f t="shared" si="8"/>
        <v>1</v>
      </c>
      <c r="BG47" s="1">
        <f t="shared" si="8"/>
        <v>1</v>
      </c>
      <c r="BH47" s="1">
        <f t="shared" si="8"/>
        <v>1</v>
      </c>
      <c r="BI47" s="1">
        <f t="shared" si="8"/>
        <v>1</v>
      </c>
      <c r="BJ47" s="1">
        <f t="shared" si="8"/>
        <v>2</v>
      </c>
      <c r="BK47" s="1">
        <f t="shared" si="8"/>
        <v>2</v>
      </c>
      <c r="BL47" s="1">
        <f t="shared" si="8"/>
        <v>1</v>
      </c>
      <c r="BM47" s="1">
        <f t="shared" si="8"/>
        <v>1</v>
      </c>
      <c r="BN47" s="1">
        <f t="shared" si="8"/>
        <v>2</v>
      </c>
      <c r="BO47" s="1">
        <f t="shared" ref="BO47:CT47" si="9">BO37</f>
        <v>1</v>
      </c>
      <c r="BP47" s="1">
        <f t="shared" si="9"/>
        <v>2</v>
      </c>
      <c r="BQ47" s="1">
        <f t="shared" si="9"/>
        <v>2</v>
      </c>
      <c r="BR47" s="1">
        <f t="shared" si="9"/>
        <v>3</v>
      </c>
      <c r="BS47" s="1">
        <f t="shared" si="9"/>
        <v>3</v>
      </c>
      <c r="BT47" s="1">
        <f t="shared" si="9"/>
        <v>4</v>
      </c>
      <c r="BU47" s="1">
        <f t="shared" si="9"/>
        <v>4</v>
      </c>
      <c r="BV47" s="1">
        <f t="shared" si="9"/>
        <v>4</v>
      </c>
      <c r="BW47" s="1">
        <f t="shared" si="9"/>
        <v>4</v>
      </c>
      <c r="BX47" s="1">
        <f t="shared" si="9"/>
        <v>5</v>
      </c>
      <c r="BY47" s="1">
        <f t="shared" si="9"/>
        <v>6</v>
      </c>
      <c r="BZ47" s="1">
        <f t="shared" si="9"/>
        <v>7</v>
      </c>
      <c r="CA47" s="1">
        <f t="shared" si="9"/>
        <v>6</v>
      </c>
      <c r="CB47" s="1">
        <f t="shared" si="9"/>
        <v>4</v>
      </c>
      <c r="CC47" s="1">
        <f t="shared" si="9"/>
        <v>4</v>
      </c>
      <c r="CD47" s="1">
        <f t="shared" si="9"/>
        <v>2</v>
      </c>
      <c r="CE47" s="1">
        <f t="shared" si="9"/>
        <v>1</v>
      </c>
      <c r="CF47" s="1">
        <f t="shared" si="9"/>
        <v>0</v>
      </c>
      <c r="CG47" s="1">
        <f t="shared" si="9"/>
        <v>1</v>
      </c>
      <c r="CH47" s="1">
        <f t="shared" si="9"/>
        <v>1</v>
      </c>
      <c r="CI47" s="1">
        <f t="shared" si="9"/>
        <v>0</v>
      </c>
      <c r="CJ47" s="1">
        <f t="shared" si="9"/>
        <v>1</v>
      </c>
      <c r="CK47" s="1">
        <f t="shared" si="9"/>
        <v>1</v>
      </c>
      <c r="CL47" s="1">
        <f t="shared" si="9"/>
        <v>1</v>
      </c>
      <c r="CM47" s="1">
        <f t="shared" si="9"/>
        <v>1</v>
      </c>
      <c r="CN47" s="1">
        <f t="shared" si="9"/>
        <v>2</v>
      </c>
      <c r="CO47" s="1">
        <f t="shared" si="9"/>
        <v>2</v>
      </c>
      <c r="CP47" s="1">
        <f t="shared" si="9"/>
        <v>2</v>
      </c>
      <c r="CQ47" s="1">
        <f t="shared" si="9"/>
        <v>2</v>
      </c>
      <c r="CR47" s="1">
        <f t="shared" si="9"/>
        <v>5</v>
      </c>
      <c r="CS47" s="1">
        <f t="shared" si="9"/>
        <v>6</v>
      </c>
      <c r="CT47" s="1">
        <f t="shared" si="9"/>
        <v>66.5</v>
      </c>
    </row>
    <row r="48" spans="1:98" x14ac:dyDescent="0.2">
      <c r="A48" s="4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0</v>
      </c>
      <c r="AC48" s="1">
        <f t="shared" si="10"/>
        <v>1</v>
      </c>
      <c r="AD48" s="1">
        <f t="shared" si="10"/>
        <v>2</v>
      </c>
      <c r="AE48" s="1">
        <f t="shared" si="10"/>
        <v>3</v>
      </c>
      <c r="AF48" s="1">
        <f t="shared" si="10"/>
        <v>5</v>
      </c>
      <c r="AG48" s="1">
        <f t="shared" si="10"/>
        <v>8</v>
      </c>
      <c r="AH48" s="1">
        <f t="shared" si="10"/>
        <v>10</v>
      </c>
      <c r="AI48" s="1">
        <f t="shared" si="10"/>
        <v>11</v>
      </c>
      <c r="AJ48" s="1">
        <f t="shared" si="10"/>
        <v>15</v>
      </c>
      <c r="AK48" s="1">
        <f t="shared" si="10"/>
        <v>8</v>
      </c>
      <c r="AL48" s="1">
        <f t="shared" si="10"/>
        <v>11</v>
      </c>
      <c r="AM48" s="1">
        <f t="shared" si="10"/>
        <v>13</v>
      </c>
      <c r="AN48" s="1">
        <f t="shared" si="10"/>
        <v>16</v>
      </c>
      <c r="AO48" s="1">
        <f t="shared" si="10"/>
        <v>12</v>
      </c>
      <c r="AP48" s="1">
        <f t="shared" si="10"/>
        <v>14</v>
      </c>
      <c r="AQ48" s="1">
        <f t="shared" si="10"/>
        <v>20</v>
      </c>
      <c r="AR48" s="1">
        <f t="shared" si="10"/>
        <v>13</v>
      </c>
      <c r="AS48" s="1">
        <f t="shared" si="10"/>
        <v>12</v>
      </c>
      <c r="AT48" s="1">
        <f t="shared" si="10"/>
        <v>23</v>
      </c>
      <c r="AU48" s="1">
        <f t="shared" si="10"/>
        <v>19</v>
      </c>
      <c r="AV48" s="1">
        <f t="shared" si="10"/>
        <v>10</v>
      </c>
      <c r="AW48" s="1">
        <f t="shared" si="10"/>
        <v>9</v>
      </c>
      <c r="AX48" s="1">
        <f t="shared" si="10"/>
        <v>10</v>
      </c>
      <c r="AY48" s="1">
        <f t="shared" si="10"/>
        <v>13</v>
      </c>
      <c r="AZ48" s="1">
        <f t="shared" si="10"/>
        <v>20</v>
      </c>
      <c r="BA48" s="1">
        <f t="shared" si="10"/>
        <v>22</v>
      </c>
      <c r="BB48" s="1">
        <f t="shared" si="10"/>
        <v>22</v>
      </c>
      <c r="BC48" s="1">
        <f t="shared" si="10"/>
        <v>18</v>
      </c>
      <c r="BD48" s="1">
        <f t="shared" si="10"/>
        <v>19</v>
      </c>
      <c r="BE48" s="1">
        <f t="shared" si="10"/>
        <v>24</v>
      </c>
      <c r="BF48" s="1">
        <f t="shared" si="10"/>
        <v>19</v>
      </c>
      <c r="BG48" s="1">
        <f t="shared" si="10"/>
        <v>21</v>
      </c>
      <c r="BH48" s="1">
        <f t="shared" si="10"/>
        <v>19</v>
      </c>
      <c r="BI48" s="1">
        <f t="shared" si="10"/>
        <v>20</v>
      </c>
      <c r="BJ48" s="1">
        <f t="shared" si="10"/>
        <v>18</v>
      </c>
      <c r="BK48" s="1">
        <f t="shared" si="10"/>
        <v>16</v>
      </c>
      <c r="BL48" s="1">
        <f t="shared" si="10"/>
        <v>15</v>
      </c>
      <c r="BM48" s="1">
        <f t="shared" si="10"/>
        <v>14</v>
      </c>
      <c r="BN48" s="1">
        <f t="shared" si="10"/>
        <v>12</v>
      </c>
      <c r="BO48" s="1">
        <f t="shared" ref="BO48:CT48" si="11">BO36</f>
        <v>9</v>
      </c>
      <c r="BP48" s="1">
        <f t="shared" si="11"/>
        <v>7</v>
      </c>
      <c r="BQ48" s="1">
        <f t="shared" si="11"/>
        <v>6</v>
      </c>
      <c r="BR48" s="1">
        <f t="shared" si="11"/>
        <v>4</v>
      </c>
      <c r="BS48" s="1">
        <f t="shared" si="11"/>
        <v>2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214</v>
      </c>
    </row>
    <row r="49" spans="1:98" x14ac:dyDescent="0.2">
      <c r="B49" s="1">
        <f>SUM(B43:B48,B38)</f>
        <v>1683</v>
      </c>
      <c r="C49" s="1">
        <f t="shared" ref="C49:BN49" si="12">SUM(C43:C48,C38)</f>
        <v>1495</v>
      </c>
      <c r="D49" s="1">
        <f t="shared" si="12"/>
        <v>1472</v>
      </c>
      <c r="E49" s="1">
        <f t="shared" si="12"/>
        <v>1464</v>
      </c>
      <c r="F49" s="1">
        <f t="shared" si="12"/>
        <v>1450</v>
      </c>
      <c r="G49" s="1">
        <f t="shared" si="12"/>
        <v>1442</v>
      </c>
      <c r="H49" s="1">
        <f t="shared" si="12"/>
        <v>1430</v>
      </c>
      <c r="I49" s="1">
        <f t="shared" si="12"/>
        <v>1421</v>
      </c>
      <c r="J49" s="1">
        <f t="shared" si="12"/>
        <v>1405</v>
      </c>
      <c r="K49" s="1">
        <f t="shared" si="12"/>
        <v>1392</v>
      </c>
      <c r="L49" s="1">
        <f t="shared" si="12"/>
        <v>1391</v>
      </c>
      <c r="M49" s="1">
        <f t="shared" si="12"/>
        <v>1391</v>
      </c>
      <c r="N49" s="1">
        <f t="shared" si="12"/>
        <v>1397</v>
      </c>
      <c r="O49" s="1">
        <f t="shared" si="12"/>
        <v>1395</v>
      </c>
      <c r="P49" s="1">
        <f t="shared" si="12"/>
        <v>1400</v>
      </c>
      <c r="Q49" s="1">
        <f t="shared" si="12"/>
        <v>1411</v>
      </c>
      <c r="R49" s="1">
        <f t="shared" si="12"/>
        <v>1477</v>
      </c>
      <c r="S49" s="1">
        <f t="shared" si="12"/>
        <v>1547</v>
      </c>
      <c r="T49" s="1">
        <f t="shared" si="12"/>
        <v>1626</v>
      </c>
      <c r="U49" s="1">
        <f t="shared" si="12"/>
        <v>1697</v>
      </c>
      <c r="V49" s="1">
        <f t="shared" si="12"/>
        <v>1848</v>
      </c>
      <c r="W49" s="1">
        <f t="shared" si="12"/>
        <v>1960</v>
      </c>
      <c r="X49" s="1">
        <f t="shared" si="12"/>
        <v>2034</v>
      </c>
      <c r="Y49" s="1">
        <f t="shared" si="12"/>
        <v>2041</v>
      </c>
      <c r="Z49" s="1">
        <f t="shared" si="12"/>
        <v>2039</v>
      </c>
      <c r="AA49" s="1">
        <f t="shared" si="12"/>
        <v>1988</v>
      </c>
      <c r="AB49" s="1">
        <f t="shared" si="12"/>
        <v>1899</v>
      </c>
      <c r="AC49" s="1">
        <f t="shared" si="12"/>
        <v>1807</v>
      </c>
      <c r="AD49" s="1">
        <f t="shared" si="12"/>
        <v>1771</v>
      </c>
      <c r="AE49" s="1">
        <f t="shared" si="12"/>
        <v>1778</v>
      </c>
      <c r="AF49" s="1">
        <f t="shared" si="12"/>
        <v>1798</v>
      </c>
      <c r="AG49" s="1">
        <f t="shared" si="12"/>
        <v>1836</v>
      </c>
      <c r="AH49" s="1">
        <f t="shared" si="12"/>
        <v>1899</v>
      </c>
      <c r="AI49" s="1">
        <f t="shared" si="12"/>
        <v>1952</v>
      </c>
      <c r="AJ49" s="1">
        <f t="shared" si="12"/>
        <v>1985</v>
      </c>
      <c r="AK49" s="1">
        <f t="shared" si="12"/>
        <v>2024</v>
      </c>
      <c r="AL49" s="1">
        <f t="shared" si="12"/>
        <v>2064</v>
      </c>
      <c r="AM49" s="1">
        <f t="shared" si="12"/>
        <v>2116</v>
      </c>
      <c r="AN49" s="1">
        <f t="shared" si="12"/>
        <v>2143</v>
      </c>
      <c r="AO49" s="1">
        <f t="shared" si="12"/>
        <v>2146</v>
      </c>
      <c r="AP49" s="1">
        <f t="shared" si="12"/>
        <v>2138</v>
      </c>
      <c r="AQ49" s="1">
        <f t="shared" si="12"/>
        <v>2174</v>
      </c>
      <c r="AR49" s="1">
        <f t="shared" si="12"/>
        <v>2170</v>
      </c>
      <c r="AS49" s="1">
        <f t="shared" si="12"/>
        <v>2186</v>
      </c>
      <c r="AT49" s="1">
        <f t="shared" si="12"/>
        <v>2198</v>
      </c>
      <c r="AU49" s="1">
        <f t="shared" si="12"/>
        <v>2198</v>
      </c>
      <c r="AV49" s="1">
        <f t="shared" si="12"/>
        <v>2205</v>
      </c>
      <c r="AW49" s="1">
        <f t="shared" si="12"/>
        <v>2229</v>
      </c>
      <c r="AX49" s="1">
        <f t="shared" si="12"/>
        <v>2221</v>
      </c>
      <c r="AY49" s="1">
        <f t="shared" si="12"/>
        <v>2215</v>
      </c>
      <c r="AZ49" s="1">
        <f t="shared" si="12"/>
        <v>2184</v>
      </c>
      <c r="BA49" s="1">
        <f t="shared" si="12"/>
        <v>2158</v>
      </c>
      <c r="BB49" s="1">
        <f t="shared" si="12"/>
        <v>2163</v>
      </c>
      <c r="BC49" s="1">
        <f t="shared" si="12"/>
        <v>2160</v>
      </c>
      <c r="BD49" s="1">
        <f t="shared" si="12"/>
        <v>2159</v>
      </c>
      <c r="BE49" s="1">
        <f t="shared" si="12"/>
        <v>2182</v>
      </c>
      <c r="BF49" s="1">
        <f t="shared" si="12"/>
        <v>2211</v>
      </c>
      <c r="BG49" s="1">
        <f t="shared" si="12"/>
        <v>2244</v>
      </c>
      <c r="BH49" s="1">
        <f t="shared" si="12"/>
        <v>2261</v>
      </c>
      <c r="BI49" s="1">
        <f t="shared" si="12"/>
        <v>2273</v>
      </c>
      <c r="BJ49" s="1">
        <f t="shared" si="12"/>
        <v>2285</v>
      </c>
      <c r="BK49" s="1">
        <f t="shared" si="12"/>
        <v>2302</v>
      </c>
      <c r="BL49" s="1">
        <f t="shared" si="12"/>
        <v>2315</v>
      </c>
      <c r="BM49" s="1">
        <f t="shared" si="12"/>
        <v>2325</v>
      </c>
      <c r="BN49" s="1">
        <f t="shared" si="12"/>
        <v>2311</v>
      </c>
      <c r="BO49" s="1">
        <f t="shared" ref="BO49:CT49" si="13">SUM(BO43:BO48,BO38)</f>
        <v>2318</v>
      </c>
      <c r="BP49" s="1">
        <f t="shared" si="13"/>
        <v>2298</v>
      </c>
      <c r="BQ49" s="1">
        <f t="shared" si="13"/>
        <v>2273</v>
      </c>
      <c r="BR49" s="1">
        <f t="shared" si="13"/>
        <v>2228</v>
      </c>
      <c r="BS49" s="1">
        <f t="shared" si="13"/>
        <v>2221</v>
      </c>
      <c r="BT49" s="1">
        <f t="shared" si="13"/>
        <v>2206</v>
      </c>
      <c r="BU49" s="1">
        <f t="shared" si="13"/>
        <v>2225</v>
      </c>
      <c r="BV49" s="1">
        <f t="shared" si="13"/>
        <v>2320</v>
      </c>
      <c r="BW49" s="1">
        <f t="shared" si="13"/>
        <v>2441</v>
      </c>
      <c r="BX49" s="1">
        <f t="shared" si="13"/>
        <v>2599</v>
      </c>
      <c r="BY49" s="1">
        <f t="shared" si="13"/>
        <v>2653</v>
      </c>
      <c r="BZ49" s="1">
        <f t="shared" si="13"/>
        <v>2626</v>
      </c>
      <c r="CA49" s="1">
        <f t="shared" si="13"/>
        <v>2592</v>
      </c>
      <c r="CB49" s="1">
        <f t="shared" si="13"/>
        <v>2536</v>
      </c>
      <c r="CC49" s="1">
        <f t="shared" si="13"/>
        <v>2482</v>
      </c>
      <c r="CD49" s="1">
        <f t="shared" si="13"/>
        <v>2429</v>
      </c>
      <c r="CE49" s="1">
        <f t="shared" si="13"/>
        <v>2390</v>
      </c>
      <c r="CF49" s="1">
        <f t="shared" si="13"/>
        <v>2331</v>
      </c>
      <c r="CG49" s="1">
        <f t="shared" si="13"/>
        <v>2289</v>
      </c>
      <c r="CH49" s="1">
        <f t="shared" si="13"/>
        <v>2222</v>
      </c>
      <c r="CI49" s="1">
        <f t="shared" si="13"/>
        <v>2164</v>
      </c>
      <c r="CJ49" s="1">
        <f t="shared" si="13"/>
        <v>2100</v>
      </c>
      <c r="CK49" s="1">
        <f t="shared" si="13"/>
        <v>2018</v>
      </c>
      <c r="CL49" s="1">
        <f t="shared" si="13"/>
        <v>1942</v>
      </c>
      <c r="CM49" s="1">
        <f t="shared" si="13"/>
        <v>1866</v>
      </c>
      <c r="CN49" s="1">
        <f t="shared" si="13"/>
        <v>1828</v>
      </c>
      <c r="CO49" s="1">
        <f t="shared" si="13"/>
        <v>1758</v>
      </c>
      <c r="CP49" s="1">
        <f t="shared" si="13"/>
        <v>1701</v>
      </c>
      <c r="CQ49" s="1">
        <f t="shared" si="13"/>
        <v>1669</v>
      </c>
      <c r="CR49" s="1">
        <f t="shared" si="13"/>
        <v>1632</v>
      </c>
      <c r="CS49" s="1">
        <f t="shared" si="13"/>
        <v>1599</v>
      </c>
      <c r="CT49" s="1">
        <f t="shared" si="13"/>
        <v>47569.9</v>
      </c>
    </row>
    <row r="51" spans="1:98" x14ac:dyDescent="0.2">
      <c r="A51" s="4" t="s">
        <v>256</v>
      </c>
    </row>
    <row r="52" spans="1:98" x14ac:dyDescent="0.2">
      <c r="B52" s="4" t="str">
        <f>E42</f>
        <v>1:00</v>
      </c>
      <c r="C52" s="4" t="str">
        <f>I42</f>
        <v>2:00</v>
      </c>
      <c r="D52" s="4" t="str">
        <f>M42</f>
        <v>3:00</v>
      </c>
      <c r="E52" s="4" t="str">
        <f>Q42</f>
        <v>4:00</v>
      </c>
      <c r="F52" s="4" t="str">
        <f>U42</f>
        <v>5:00</v>
      </c>
      <c r="G52" s="4" t="str">
        <f>Y42</f>
        <v>6:00</v>
      </c>
      <c r="H52" s="4" t="str">
        <f>AC42</f>
        <v>7:00</v>
      </c>
      <c r="I52" s="4" t="str">
        <f>AG42</f>
        <v>8:00</v>
      </c>
      <c r="J52" s="4" t="str">
        <f>AK42</f>
        <v>9:00</v>
      </c>
      <c r="K52" s="4" t="str">
        <f>AO42</f>
        <v>10:00</v>
      </c>
      <c r="L52" s="4" t="str">
        <f>AS42</f>
        <v>11:00</v>
      </c>
      <c r="M52" s="4" t="str">
        <f>AW42</f>
        <v>12:00</v>
      </c>
      <c r="N52" s="4" t="str">
        <f>BA42</f>
        <v>13:00</v>
      </c>
      <c r="O52" s="4" t="str">
        <f>BE42</f>
        <v>14:00</v>
      </c>
      <c r="P52" s="4" t="str">
        <f>BI42</f>
        <v>15:00</v>
      </c>
      <c r="Q52" s="4" t="str">
        <f>BM42</f>
        <v>16:00</v>
      </c>
      <c r="R52" s="4" t="str">
        <f>BQ42</f>
        <v>17:00</v>
      </c>
      <c r="S52" s="4" t="str">
        <f>BU42</f>
        <v>18:00</v>
      </c>
      <c r="T52" s="4" t="str">
        <f>BY42</f>
        <v>19:00</v>
      </c>
      <c r="U52" s="4" t="str">
        <f>CC42</f>
        <v>20:00</v>
      </c>
      <c r="V52" s="4" t="str">
        <f>CG42</f>
        <v>21:00</v>
      </c>
      <c r="W52" s="4" t="str">
        <f>CK42</f>
        <v>22:00</v>
      </c>
      <c r="X52" s="4" t="str">
        <f>CO42</f>
        <v>23:00</v>
      </c>
      <c r="Y52" s="4" t="str">
        <f>CS42</f>
        <v>0:00</v>
      </c>
    </row>
    <row r="53" spans="1:98" x14ac:dyDescent="0.2">
      <c r="A53" s="4" t="str">
        <f>A43</f>
        <v>Coal</v>
      </c>
      <c r="B53" s="1">
        <f t="shared" ref="B53:B58" si="14">AVERAGE(B43:E43)</f>
        <v>808.5</v>
      </c>
      <c r="C53" s="1">
        <f t="shared" ref="C53:C58" si="15">AVERAGE(F43:I43)</f>
        <v>808.5</v>
      </c>
      <c r="D53" s="1">
        <f t="shared" ref="D53:D58" si="16">AVERAGE(J43:M43)</f>
        <v>806.75</v>
      </c>
      <c r="E53" s="1">
        <f t="shared" ref="E53:E58" si="17">AVERAGE(N43:Q43)</f>
        <v>808.75</v>
      </c>
      <c r="F53" s="1">
        <f t="shared" ref="F53:F58" si="18">AVERAGE(R43:U43)</f>
        <v>808</v>
      </c>
      <c r="G53" s="1">
        <f t="shared" ref="G53:G58" si="19">AVERAGE(V43:Y43)</f>
        <v>807.25</v>
      </c>
      <c r="H53" s="1">
        <f t="shared" ref="H53:H58" si="20">AVERAGE(Z43:AC43)</f>
        <v>806.25</v>
      </c>
      <c r="I53" s="1">
        <f t="shared" ref="I53:I58" si="21">AVERAGE(AD43:AG43)</f>
        <v>809.25</v>
      </c>
      <c r="J53" s="1">
        <f t="shared" ref="J53:J58" si="22">AVERAGE(AH43:AK43)</f>
        <v>806.5</v>
      </c>
      <c r="K53" s="1">
        <f t="shared" ref="K53:K58" si="23">AVERAGE(AL43:AO43)</f>
        <v>808.5</v>
      </c>
      <c r="L53" s="1">
        <f t="shared" ref="L53:L58" si="24">AVERAGE(AP43:AS43)</f>
        <v>811.25</v>
      </c>
      <c r="M53" s="1">
        <f t="shared" ref="M53:M58" si="25">AVERAGE(AT43:AW43)</f>
        <v>811</v>
      </c>
      <c r="N53" s="1">
        <f t="shared" ref="N53:N58" si="26">AVERAGE(AX43:BA43)</f>
        <v>811</v>
      </c>
      <c r="O53" s="1">
        <f t="shared" ref="O53:O58" si="27">AVERAGE(BB43:BE43)</f>
        <v>810.75</v>
      </c>
      <c r="P53" s="1">
        <f t="shared" ref="P53:P58" si="28">AVERAGE(BF43:BI43)</f>
        <v>810</v>
      </c>
      <c r="Q53" s="1">
        <f t="shared" ref="Q53:Q58" si="29">AVERAGE(BJ43:BM43)</f>
        <v>808.75</v>
      </c>
      <c r="R53" s="1">
        <f t="shared" ref="R53:R58" si="30">AVERAGE(BN43:BQ43)</f>
        <v>809.25</v>
      </c>
      <c r="S53" s="1">
        <f t="shared" ref="S53:S58" si="31">AVERAGE(BR43:BU43)</f>
        <v>809.25</v>
      </c>
      <c r="T53" s="1">
        <f t="shared" ref="T53:T58" si="32">AVERAGE(BV43:BY43)</f>
        <v>809</v>
      </c>
      <c r="U53" s="1">
        <f t="shared" ref="U53:U58" si="33">AVERAGE(BZ43:CC43)</f>
        <v>808.5</v>
      </c>
      <c r="V53" s="1">
        <f t="shared" ref="V53:V58" si="34">AVERAGE(CD43:CG43)</f>
        <v>809.25</v>
      </c>
      <c r="W53" s="1">
        <f t="shared" ref="W53:W58" si="35">AVERAGE(CH43:CK43)</f>
        <v>808.25</v>
      </c>
      <c r="X53" s="1">
        <f t="shared" ref="X53:X58" si="36">AVERAGE(CL43:CO43)</f>
        <v>810.75</v>
      </c>
      <c r="Y53" s="1">
        <f t="shared" ref="Y53:Y58" si="37">AVERAGE(CP43:CS43)</f>
        <v>809.5</v>
      </c>
    </row>
    <row r="54" spans="1:98" x14ac:dyDescent="0.2">
      <c r="A54" s="4" t="s">
        <v>137</v>
      </c>
      <c r="B54" s="1">
        <f t="shared" si="14"/>
        <v>135.25</v>
      </c>
      <c r="C54" s="1">
        <f t="shared" si="15"/>
        <v>111</v>
      </c>
      <c r="D54" s="1">
        <f t="shared" si="16"/>
        <v>111</v>
      </c>
      <c r="E54" s="1">
        <f t="shared" si="17"/>
        <v>111.5</v>
      </c>
      <c r="F54" s="1">
        <f t="shared" si="18"/>
        <v>169</v>
      </c>
      <c r="G54" s="1">
        <f t="shared" si="19"/>
        <v>257.25</v>
      </c>
      <c r="H54" s="1">
        <f t="shared" si="20"/>
        <v>262.75</v>
      </c>
      <c r="I54" s="1">
        <f t="shared" si="21"/>
        <v>256</v>
      </c>
      <c r="J54" s="1">
        <f t="shared" si="22"/>
        <v>316.75</v>
      </c>
      <c r="K54" s="1">
        <f t="shared" si="23"/>
        <v>318.75</v>
      </c>
      <c r="L54" s="1">
        <f t="shared" si="24"/>
        <v>317.25</v>
      </c>
      <c r="M54" s="1">
        <f t="shared" si="25"/>
        <v>324</v>
      </c>
      <c r="N54" s="1">
        <f t="shared" si="26"/>
        <v>329</v>
      </c>
      <c r="O54" s="1">
        <f t="shared" si="27"/>
        <v>341.75</v>
      </c>
      <c r="P54" s="1">
        <f t="shared" si="28"/>
        <v>345.5</v>
      </c>
      <c r="Q54" s="1">
        <f t="shared" si="29"/>
        <v>349</v>
      </c>
      <c r="R54" s="1">
        <f t="shared" si="30"/>
        <v>345.5</v>
      </c>
      <c r="S54" s="1">
        <f t="shared" si="31"/>
        <v>341.75</v>
      </c>
      <c r="T54" s="1">
        <f t="shared" si="32"/>
        <v>354.5</v>
      </c>
      <c r="U54" s="1">
        <f t="shared" si="33"/>
        <v>362.25</v>
      </c>
      <c r="V54" s="1">
        <f t="shared" si="34"/>
        <v>357.25</v>
      </c>
      <c r="W54" s="1">
        <f t="shared" si="35"/>
        <v>361.75</v>
      </c>
      <c r="X54" s="1">
        <f t="shared" si="36"/>
        <v>323.5</v>
      </c>
      <c r="Y54" s="1">
        <f t="shared" si="37"/>
        <v>229.25</v>
      </c>
    </row>
    <row r="55" spans="1:98" x14ac:dyDescent="0.2">
      <c r="A55" s="4" t="str">
        <f>A45</f>
        <v>Oil-IPP owned</v>
      </c>
      <c r="B55" s="1">
        <f t="shared" si="14"/>
        <v>474.5</v>
      </c>
      <c r="C55" s="1">
        <f t="shared" si="15"/>
        <v>429.5</v>
      </c>
      <c r="D55" s="1">
        <f t="shared" si="16"/>
        <v>400.25</v>
      </c>
      <c r="E55" s="1">
        <f t="shared" si="17"/>
        <v>397.75</v>
      </c>
      <c r="F55" s="1">
        <f t="shared" si="18"/>
        <v>491.75</v>
      </c>
      <c r="G55" s="1">
        <f t="shared" si="19"/>
        <v>567</v>
      </c>
      <c r="H55" s="1">
        <f t="shared" si="20"/>
        <v>578</v>
      </c>
      <c r="I55" s="1">
        <f t="shared" si="21"/>
        <v>580.5</v>
      </c>
      <c r="J55" s="1">
        <f t="shared" si="22"/>
        <v>592.5</v>
      </c>
      <c r="K55" s="1">
        <f t="shared" si="23"/>
        <v>590.75</v>
      </c>
      <c r="L55" s="1">
        <f t="shared" si="24"/>
        <v>588.5</v>
      </c>
      <c r="M55" s="1">
        <f t="shared" si="25"/>
        <v>585.75</v>
      </c>
      <c r="N55" s="1">
        <f t="shared" si="26"/>
        <v>583.25</v>
      </c>
      <c r="O55" s="1">
        <f t="shared" si="27"/>
        <v>585.75</v>
      </c>
      <c r="P55" s="1">
        <f t="shared" si="28"/>
        <v>584</v>
      </c>
      <c r="Q55" s="1">
        <f t="shared" si="29"/>
        <v>583.5</v>
      </c>
      <c r="R55" s="1">
        <f t="shared" si="30"/>
        <v>585.75</v>
      </c>
      <c r="S55" s="1">
        <f t="shared" si="31"/>
        <v>587.5</v>
      </c>
      <c r="T55" s="1">
        <f t="shared" si="32"/>
        <v>589.75</v>
      </c>
      <c r="U55" s="1">
        <f t="shared" si="33"/>
        <v>593.75</v>
      </c>
      <c r="V55" s="1">
        <f t="shared" si="34"/>
        <v>594.25</v>
      </c>
      <c r="W55" s="1">
        <f t="shared" si="35"/>
        <v>595.25</v>
      </c>
      <c r="X55" s="1">
        <f t="shared" si="36"/>
        <v>588.25</v>
      </c>
      <c r="Y55" s="1">
        <f t="shared" si="37"/>
        <v>490</v>
      </c>
    </row>
    <row r="56" spans="1:98" x14ac:dyDescent="0.2">
      <c r="A56" s="4" t="str">
        <f>A46</f>
        <v>Major Hydro</v>
      </c>
      <c r="B56" s="1">
        <f t="shared" si="14"/>
        <v>104.75</v>
      </c>
      <c r="C56" s="1">
        <f t="shared" si="15"/>
        <v>81.5</v>
      </c>
      <c r="D56" s="1">
        <f t="shared" si="16"/>
        <v>74.25</v>
      </c>
      <c r="E56" s="1">
        <f t="shared" si="17"/>
        <v>80</v>
      </c>
      <c r="F56" s="1">
        <f t="shared" si="18"/>
        <v>117.25</v>
      </c>
      <c r="G56" s="1">
        <f t="shared" si="19"/>
        <v>340</v>
      </c>
      <c r="H56" s="1">
        <f t="shared" si="20"/>
        <v>285</v>
      </c>
      <c r="I56" s="1">
        <f t="shared" si="21"/>
        <v>144.5</v>
      </c>
      <c r="J56" s="1">
        <f t="shared" si="22"/>
        <v>240</v>
      </c>
      <c r="K56" s="1">
        <f t="shared" si="23"/>
        <v>390.25</v>
      </c>
      <c r="L56" s="1">
        <f t="shared" si="24"/>
        <v>439.75</v>
      </c>
      <c r="M56" s="1">
        <f t="shared" si="25"/>
        <v>476.5</v>
      </c>
      <c r="N56" s="1">
        <f t="shared" si="26"/>
        <v>459</v>
      </c>
      <c r="O56" s="1">
        <f t="shared" si="27"/>
        <v>410</v>
      </c>
      <c r="P56" s="1">
        <f t="shared" si="28"/>
        <v>491.75</v>
      </c>
      <c r="Q56" s="1">
        <f t="shared" si="29"/>
        <v>553</v>
      </c>
      <c r="R56" s="1">
        <f t="shared" si="30"/>
        <v>539.75</v>
      </c>
      <c r="S56" s="1">
        <f t="shared" si="31"/>
        <v>461.75</v>
      </c>
      <c r="T56" s="1">
        <f t="shared" si="32"/>
        <v>717.25</v>
      </c>
      <c r="U56" s="1">
        <f t="shared" si="33"/>
        <v>761.25</v>
      </c>
      <c r="V56" s="1">
        <f t="shared" si="34"/>
        <v>570</v>
      </c>
      <c r="W56" s="1">
        <f t="shared" si="35"/>
        <v>332</v>
      </c>
      <c r="X56" s="1">
        <f t="shared" si="36"/>
        <v>106.25</v>
      </c>
      <c r="Y56" s="1">
        <f t="shared" si="37"/>
        <v>101.5</v>
      </c>
    </row>
    <row r="57" spans="1:98" x14ac:dyDescent="0.2">
      <c r="A57" s="4" t="str">
        <f>A47</f>
        <v>Wind</v>
      </c>
      <c r="B57" s="1">
        <f t="shared" si="14"/>
        <v>7.5</v>
      </c>
      <c r="C57" s="1">
        <f t="shared" si="15"/>
        <v>4</v>
      </c>
      <c r="D57" s="1">
        <f t="shared" si="16"/>
        <v>0</v>
      </c>
      <c r="E57" s="1">
        <f t="shared" si="17"/>
        <v>0.5</v>
      </c>
      <c r="F57" s="1">
        <f t="shared" si="18"/>
        <v>0.75</v>
      </c>
      <c r="G57" s="1">
        <f t="shared" si="19"/>
        <v>0.75</v>
      </c>
      <c r="H57" s="1">
        <f t="shared" si="20"/>
        <v>3.25</v>
      </c>
      <c r="I57" s="1">
        <f t="shared" si="21"/>
        <v>3.25</v>
      </c>
      <c r="J57" s="1">
        <f t="shared" si="22"/>
        <v>1.25</v>
      </c>
      <c r="K57" s="1">
        <f t="shared" si="23"/>
        <v>0.25</v>
      </c>
      <c r="L57" s="1">
        <f t="shared" si="24"/>
        <v>0</v>
      </c>
      <c r="M57" s="1">
        <f t="shared" si="25"/>
        <v>0</v>
      </c>
      <c r="N57" s="1">
        <f t="shared" si="26"/>
        <v>0.25</v>
      </c>
      <c r="O57" s="1">
        <f t="shared" si="27"/>
        <v>1.25</v>
      </c>
      <c r="P57" s="1">
        <f t="shared" si="28"/>
        <v>1</v>
      </c>
      <c r="Q57" s="1">
        <f t="shared" si="29"/>
        <v>1.5</v>
      </c>
      <c r="R57" s="1">
        <f t="shared" si="30"/>
        <v>1.75</v>
      </c>
      <c r="S57" s="1">
        <f t="shared" si="31"/>
        <v>3.5</v>
      </c>
      <c r="T57" s="1">
        <f t="shared" si="32"/>
        <v>4.75</v>
      </c>
      <c r="U57" s="1">
        <f t="shared" si="33"/>
        <v>5.25</v>
      </c>
      <c r="V57" s="1">
        <f t="shared" si="34"/>
        <v>1</v>
      </c>
      <c r="W57" s="1">
        <f t="shared" si="35"/>
        <v>0.75</v>
      </c>
      <c r="X57" s="1">
        <f t="shared" si="36"/>
        <v>1.5</v>
      </c>
      <c r="Y57" s="1">
        <f t="shared" si="37"/>
        <v>3.75</v>
      </c>
    </row>
    <row r="58" spans="1:98" x14ac:dyDescent="0.2">
      <c r="A58" s="4" t="str">
        <f>A48</f>
        <v>Solar</v>
      </c>
      <c r="B58" s="1">
        <f t="shared" si="14"/>
        <v>0</v>
      </c>
      <c r="C58" s="1">
        <f t="shared" si="15"/>
        <v>0</v>
      </c>
      <c r="D58" s="1">
        <f t="shared" si="16"/>
        <v>0</v>
      </c>
      <c r="E58" s="1">
        <f t="shared" si="17"/>
        <v>0</v>
      </c>
      <c r="F58" s="1">
        <f t="shared" si="18"/>
        <v>0</v>
      </c>
      <c r="G58" s="1">
        <f t="shared" si="19"/>
        <v>0</v>
      </c>
      <c r="H58" s="1">
        <f t="shared" si="20"/>
        <v>0.25</v>
      </c>
      <c r="I58" s="1">
        <f t="shared" si="21"/>
        <v>4.5</v>
      </c>
      <c r="J58" s="1">
        <f t="shared" si="22"/>
        <v>11</v>
      </c>
      <c r="K58" s="1">
        <f t="shared" si="23"/>
        <v>13</v>
      </c>
      <c r="L58" s="1">
        <f t="shared" si="24"/>
        <v>14.75</v>
      </c>
      <c r="M58" s="1">
        <f t="shared" si="25"/>
        <v>15.25</v>
      </c>
      <c r="N58" s="1">
        <f t="shared" si="26"/>
        <v>16.25</v>
      </c>
      <c r="O58" s="1">
        <f t="shared" si="27"/>
        <v>20.75</v>
      </c>
      <c r="P58" s="1">
        <f t="shared" si="28"/>
        <v>19.75</v>
      </c>
      <c r="Q58" s="1">
        <f t="shared" si="29"/>
        <v>15.75</v>
      </c>
      <c r="R58" s="1">
        <f t="shared" si="30"/>
        <v>8.5</v>
      </c>
      <c r="S58" s="1">
        <f t="shared" si="31"/>
        <v>1.5</v>
      </c>
      <c r="T58" s="1">
        <f t="shared" si="32"/>
        <v>0</v>
      </c>
      <c r="U58" s="1">
        <f t="shared" si="33"/>
        <v>0</v>
      </c>
      <c r="V58" s="1">
        <f t="shared" si="34"/>
        <v>0</v>
      </c>
      <c r="W58" s="1">
        <f t="shared" si="35"/>
        <v>0</v>
      </c>
      <c r="X58" s="1">
        <f t="shared" si="36"/>
        <v>0</v>
      </c>
      <c r="Y58" s="1">
        <f t="shared" si="37"/>
        <v>0</v>
      </c>
    </row>
    <row r="60" spans="1:98" x14ac:dyDescent="0.2">
      <c r="A60" s="4" t="s">
        <v>257</v>
      </c>
    </row>
    <row r="61" spans="1:98" x14ac:dyDescent="0.2">
      <c r="B61" s="4" t="str">
        <f t="shared" ref="B61:Y61" si="38">B52</f>
        <v>1:00</v>
      </c>
      <c r="C61" s="4" t="str">
        <f t="shared" si="38"/>
        <v>2:00</v>
      </c>
      <c r="D61" s="4" t="str">
        <f t="shared" si="38"/>
        <v>3:00</v>
      </c>
      <c r="E61" s="4" t="str">
        <f t="shared" si="38"/>
        <v>4:00</v>
      </c>
      <c r="F61" s="4" t="str">
        <f t="shared" si="38"/>
        <v>5:00</v>
      </c>
      <c r="G61" s="4" t="str">
        <f t="shared" si="38"/>
        <v>6:00</v>
      </c>
      <c r="H61" s="4" t="str">
        <f t="shared" si="38"/>
        <v>7:00</v>
      </c>
      <c r="I61" s="4" t="str">
        <f t="shared" si="38"/>
        <v>8:00</v>
      </c>
      <c r="J61" s="4" t="str">
        <f t="shared" si="38"/>
        <v>9:00</v>
      </c>
      <c r="K61" s="4" t="str">
        <f t="shared" si="38"/>
        <v>10:00</v>
      </c>
      <c r="L61" s="4" t="str">
        <f t="shared" si="38"/>
        <v>11:00</v>
      </c>
      <c r="M61" s="4" t="str">
        <f t="shared" si="38"/>
        <v>12:00</v>
      </c>
      <c r="N61" s="4" t="str">
        <f t="shared" si="38"/>
        <v>13:00</v>
      </c>
      <c r="O61" s="4" t="str">
        <f t="shared" si="38"/>
        <v>14:00</v>
      </c>
      <c r="P61" s="4" t="str">
        <f t="shared" si="38"/>
        <v>15:00</v>
      </c>
      <c r="Q61" s="4" t="str">
        <f t="shared" si="38"/>
        <v>16:00</v>
      </c>
      <c r="R61" s="4" t="str">
        <f t="shared" si="38"/>
        <v>17:00</v>
      </c>
      <c r="S61" s="4" t="str">
        <f t="shared" si="38"/>
        <v>18:00</v>
      </c>
      <c r="T61" s="4" t="str">
        <f t="shared" si="38"/>
        <v>19:00</v>
      </c>
      <c r="U61" s="4" t="str">
        <f t="shared" si="38"/>
        <v>20:00</v>
      </c>
      <c r="V61" s="4" t="str">
        <f t="shared" si="38"/>
        <v>21:00</v>
      </c>
      <c r="W61" s="4" t="str">
        <f t="shared" si="38"/>
        <v>22:00</v>
      </c>
      <c r="X61" s="4" t="str">
        <f t="shared" si="38"/>
        <v>23:00</v>
      </c>
      <c r="Y61" s="4" t="str">
        <f t="shared" si="38"/>
        <v>0:00</v>
      </c>
    </row>
    <row r="62" spans="1:98" x14ac:dyDescent="0.2">
      <c r="A62" s="1" t="str">
        <f>A53</f>
        <v>Coal</v>
      </c>
      <c r="B62" s="1">
        <f t="shared" ref="B62:Y62" si="39">B53</f>
        <v>808.5</v>
      </c>
      <c r="C62" s="1">
        <f t="shared" si="39"/>
        <v>808.5</v>
      </c>
      <c r="D62" s="1">
        <f t="shared" si="39"/>
        <v>806.75</v>
      </c>
      <c r="E62" s="1">
        <f t="shared" si="39"/>
        <v>808.75</v>
      </c>
      <c r="F62" s="1">
        <f t="shared" si="39"/>
        <v>808</v>
      </c>
      <c r="G62" s="1">
        <f t="shared" si="39"/>
        <v>807.25</v>
      </c>
      <c r="H62" s="1">
        <f t="shared" si="39"/>
        <v>806.25</v>
      </c>
      <c r="I62" s="1">
        <f t="shared" si="39"/>
        <v>809.25</v>
      </c>
      <c r="J62" s="1">
        <f t="shared" si="39"/>
        <v>806.5</v>
      </c>
      <c r="K62" s="1">
        <f t="shared" si="39"/>
        <v>808.5</v>
      </c>
      <c r="L62" s="1">
        <f t="shared" si="39"/>
        <v>811.25</v>
      </c>
      <c r="M62" s="1">
        <f t="shared" si="39"/>
        <v>811</v>
      </c>
      <c r="N62" s="1">
        <f t="shared" si="39"/>
        <v>811</v>
      </c>
      <c r="O62" s="1">
        <f t="shared" si="39"/>
        <v>810.75</v>
      </c>
      <c r="P62" s="1">
        <f t="shared" si="39"/>
        <v>810</v>
      </c>
      <c r="Q62" s="1">
        <f t="shared" si="39"/>
        <v>808.75</v>
      </c>
      <c r="R62" s="1">
        <f t="shared" si="39"/>
        <v>809.25</v>
      </c>
      <c r="S62" s="1">
        <f t="shared" si="39"/>
        <v>809.25</v>
      </c>
      <c r="T62" s="1">
        <f t="shared" si="39"/>
        <v>809</v>
      </c>
      <c r="U62" s="1">
        <f t="shared" si="39"/>
        <v>808.5</v>
      </c>
      <c r="V62" s="1">
        <f t="shared" si="39"/>
        <v>809.25</v>
      </c>
      <c r="W62" s="1">
        <f t="shared" si="39"/>
        <v>808.25</v>
      </c>
      <c r="X62" s="1">
        <f t="shared" si="39"/>
        <v>810.75</v>
      </c>
      <c r="Y62" s="1">
        <f t="shared" si="39"/>
        <v>809.5</v>
      </c>
    </row>
    <row r="63" spans="1:98" x14ac:dyDescent="0.2">
      <c r="A63" s="1" t="s">
        <v>254</v>
      </c>
      <c r="B63" s="1">
        <f t="shared" ref="B63:Y63" si="40">B54+B55</f>
        <v>609.75</v>
      </c>
      <c r="C63" s="1">
        <f t="shared" si="40"/>
        <v>540.5</v>
      </c>
      <c r="D63" s="1">
        <f t="shared" si="40"/>
        <v>511.25</v>
      </c>
      <c r="E63" s="1">
        <f t="shared" si="40"/>
        <v>509.25</v>
      </c>
      <c r="F63" s="1">
        <f t="shared" si="40"/>
        <v>660.75</v>
      </c>
      <c r="G63" s="1">
        <f t="shared" si="40"/>
        <v>824.25</v>
      </c>
      <c r="H63" s="1">
        <f t="shared" si="40"/>
        <v>840.75</v>
      </c>
      <c r="I63" s="1">
        <f t="shared" si="40"/>
        <v>836.5</v>
      </c>
      <c r="J63" s="1">
        <f t="shared" si="40"/>
        <v>909.25</v>
      </c>
      <c r="K63" s="1">
        <f t="shared" si="40"/>
        <v>909.5</v>
      </c>
      <c r="L63" s="1">
        <f t="shared" si="40"/>
        <v>905.75</v>
      </c>
      <c r="M63" s="1">
        <f t="shared" si="40"/>
        <v>909.75</v>
      </c>
      <c r="N63" s="1">
        <f t="shared" si="40"/>
        <v>912.25</v>
      </c>
      <c r="O63" s="1">
        <f t="shared" si="40"/>
        <v>927.5</v>
      </c>
      <c r="P63" s="1">
        <f t="shared" si="40"/>
        <v>929.5</v>
      </c>
      <c r="Q63" s="1">
        <f t="shared" si="40"/>
        <v>932.5</v>
      </c>
      <c r="R63" s="1">
        <f t="shared" si="40"/>
        <v>931.25</v>
      </c>
      <c r="S63" s="1">
        <f t="shared" si="40"/>
        <v>929.25</v>
      </c>
      <c r="T63" s="1">
        <f t="shared" si="40"/>
        <v>944.25</v>
      </c>
      <c r="U63" s="1">
        <f t="shared" si="40"/>
        <v>956</v>
      </c>
      <c r="V63" s="1">
        <f t="shared" si="40"/>
        <v>951.5</v>
      </c>
      <c r="W63" s="1">
        <f t="shared" si="40"/>
        <v>957</v>
      </c>
      <c r="X63" s="1">
        <f t="shared" si="40"/>
        <v>911.75</v>
      </c>
      <c r="Y63" s="1">
        <f t="shared" si="40"/>
        <v>719.25</v>
      </c>
    </row>
    <row r="64" spans="1:98" x14ac:dyDescent="0.2">
      <c r="A64" s="1" t="str">
        <f t="shared" ref="A64:Y64" si="41">A56</f>
        <v>Major Hydro</v>
      </c>
      <c r="B64" s="1">
        <f t="shared" si="41"/>
        <v>104.75</v>
      </c>
      <c r="C64" s="1">
        <f t="shared" si="41"/>
        <v>81.5</v>
      </c>
      <c r="D64" s="1">
        <f t="shared" si="41"/>
        <v>74.25</v>
      </c>
      <c r="E64" s="1">
        <f t="shared" si="41"/>
        <v>80</v>
      </c>
      <c r="F64" s="1">
        <f t="shared" si="41"/>
        <v>117.25</v>
      </c>
      <c r="G64" s="1">
        <f t="shared" si="41"/>
        <v>340</v>
      </c>
      <c r="H64" s="1">
        <f t="shared" si="41"/>
        <v>285</v>
      </c>
      <c r="I64" s="1">
        <f t="shared" si="41"/>
        <v>144.5</v>
      </c>
      <c r="J64" s="1">
        <f t="shared" si="41"/>
        <v>240</v>
      </c>
      <c r="K64" s="1">
        <f t="shared" si="41"/>
        <v>390.25</v>
      </c>
      <c r="L64" s="1">
        <f t="shared" si="41"/>
        <v>439.75</v>
      </c>
      <c r="M64" s="1">
        <f t="shared" si="41"/>
        <v>476.5</v>
      </c>
      <c r="N64" s="1">
        <f t="shared" si="41"/>
        <v>459</v>
      </c>
      <c r="O64" s="1">
        <f t="shared" si="41"/>
        <v>410</v>
      </c>
      <c r="P64" s="1">
        <f t="shared" si="41"/>
        <v>491.75</v>
      </c>
      <c r="Q64" s="1">
        <f t="shared" si="41"/>
        <v>553</v>
      </c>
      <c r="R64" s="1">
        <f t="shared" si="41"/>
        <v>539.75</v>
      </c>
      <c r="S64" s="1">
        <f t="shared" si="41"/>
        <v>461.75</v>
      </c>
      <c r="T64" s="1">
        <f t="shared" si="41"/>
        <v>717.25</v>
      </c>
      <c r="U64" s="1">
        <f t="shared" si="41"/>
        <v>761.25</v>
      </c>
      <c r="V64" s="1">
        <f t="shared" si="41"/>
        <v>570</v>
      </c>
      <c r="W64" s="1">
        <f t="shared" si="41"/>
        <v>332</v>
      </c>
      <c r="X64" s="1">
        <f t="shared" si="41"/>
        <v>106.25</v>
      </c>
      <c r="Y64" s="1">
        <f t="shared" si="41"/>
        <v>101.5</v>
      </c>
    </row>
    <row r="65" spans="1:25" x14ac:dyDescent="0.2">
      <c r="A65" s="1" t="str">
        <f t="shared" ref="A65:Y65" si="42">A57</f>
        <v>Wind</v>
      </c>
      <c r="B65" s="1">
        <f t="shared" si="42"/>
        <v>7.5</v>
      </c>
      <c r="C65" s="1">
        <f t="shared" si="42"/>
        <v>4</v>
      </c>
      <c r="D65" s="1">
        <f t="shared" si="42"/>
        <v>0</v>
      </c>
      <c r="E65" s="1">
        <f t="shared" si="42"/>
        <v>0.5</v>
      </c>
      <c r="F65" s="1">
        <f t="shared" si="42"/>
        <v>0.75</v>
      </c>
      <c r="G65" s="1">
        <f t="shared" si="42"/>
        <v>0.75</v>
      </c>
      <c r="H65" s="1">
        <f t="shared" si="42"/>
        <v>3.25</v>
      </c>
      <c r="I65" s="1">
        <f t="shared" si="42"/>
        <v>3.25</v>
      </c>
      <c r="J65" s="1">
        <f t="shared" si="42"/>
        <v>1.25</v>
      </c>
      <c r="K65" s="1">
        <f t="shared" si="42"/>
        <v>0.25</v>
      </c>
      <c r="L65" s="1">
        <f t="shared" si="42"/>
        <v>0</v>
      </c>
      <c r="M65" s="1">
        <f t="shared" si="42"/>
        <v>0</v>
      </c>
      <c r="N65" s="1">
        <f t="shared" si="42"/>
        <v>0.25</v>
      </c>
      <c r="O65" s="1">
        <f t="shared" si="42"/>
        <v>1.25</v>
      </c>
      <c r="P65" s="1">
        <f t="shared" si="42"/>
        <v>1</v>
      </c>
      <c r="Q65" s="1">
        <f t="shared" si="42"/>
        <v>1.5</v>
      </c>
      <c r="R65" s="1">
        <f t="shared" si="42"/>
        <v>1.75</v>
      </c>
      <c r="S65" s="1">
        <f t="shared" si="42"/>
        <v>3.5</v>
      </c>
      <c r="T65" s="1">
        <f t="shared" si="42"/>
        <v>4.75</v>
      </c>
      <c r="U65" s="1">
        <f t="shared" si="42"/>
        <v>5.25</v>
      </c>
      <c r="V65" s="1">
        <f t="shared" si="42"/>
        <v>1</v>
      </c>
      <c r="W65" s="1">
        <f t="shared" si="42"/>
        <v>0.75</v>
      </c>
      <c r="X65" s="1">
        <f t="shared" si="42"/>
        <v>1.5</v>
      </c>
      <c r="Y65" s="1">
        <f t="shared" si="42"/>
        <v>3.75</v>
      </c>
    </row>
    <row r="66" spans="1:25" x14ac:dyDescent="0.2">
      <c r="A66" s="1" t="str">
        <f t="shared" ref="A66:Y66" si="43">A58</f>
        <v>Solar</v>
      </c>
      <c r="B66" s="1">
        <f t="shared" si="43"/>
        <v>0</v>
      </c>
      <c r="C66" s="1">
        <f t="shared" si="43"/>
        <v>0</v>
      </c>
      <c r="D66" s="1">
        <f t="shared" si="43"/>
        <v>0</v>
      </c>
      <c r="E66" s="1">
        <f t="shared" si="43"/>
        <v>0</v>
      </c>
      <c r="F66" s="1">
        <f t="shared" si="43"/>
        <v>0</v>
      </c>
      <c r="G66" s="1">
        <f t="shared" si="43"/>
        <v>0</v>
      </c>
      <c r="H66" s="1">
        <f t="shared" si="43"/>
        <v>0.25</v>
      </c>
      <c r="I66" s="1">
        <f t="shared" si="43"/>
        <v>4.5</v>
      </c>
      <c r="J66" s="1">
        <f t="shared" si="43"/>
        <v>11</v>
      </c>
      <c r="K66" s="1">
        <f t="shared" si="43"/>
        <v>13</v>
      </c>
      <c r="L66" s="1">
        <f t="shared" si="43"/>
        <v>14.75</v>
      </c>
      <c r="M66" s="1">
        <f t="shared" si="43"/>
        <v>15.25</v>
      </c>
      <c r="N66" s="1">
        <f t="shared" si="43"/>
        <v>16.25</v>
      </c>
      <c r="O66" s="1">
        <f t="shared" si="43"/>
        <v>20.75</v>
      </c>
      <c r="P66" s="1">
        <f t="shared" si="43"/>
        <v>19.75</v>
      </c>
      <c r="Q66" s="1">
        <f t="shared" si="43"/>
        <v>15.75</v>
      </c>
      <c r="R66" s="1">
        <f t="shared" si="43"/>
        <v>8.5</v>
      </c>
      <c r="S66" s="1">
        <f t="shared" si="43"/>
        <v>1.5</v>
      </c>
      <c r="T66" s="1">
        <f t="shared" si="43"/>
        <v>0</v>
      </c>
      <c r="U66" s="1">
        <f t="shared" si="43"/>
        <v>0</v>
      </c>
      <c r="V66" s="1">
        <f t="shared" si="43"/>
        <v>0</v>
      </c>
      <c r="W66" s="1">
        <f t="shared" si="43"/>
        <v>0</v>
      </c>
      <c r="X66" s="1">
        <f t="shared" si="43"/>
        <v>0</v>
      </c>
      <c r="Y66" s="1">
        <f t="shared" si="43"/>
        <v>0</v>
      </c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 t="s">
        <v>258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">
      <c r="A69" s="1"/>
      <c r="B69" s="1" t="str">
        <f>B61</f>
        <v>1:00</v>
      </c>
      <c r="C69" s="1" t="str">
        <f t="shared" ref="C69:Y69" si="44">C61</f>
        <v>2:00</v>
      </c>
      <c r="D69" s="1" t="str">
        <f t="shared" si="44"/>
        <v>3:00</v>
      </c>
      <c r="E69" s="1" t="str">
        <f t="shared" si="44"/>
        <v>4:00</v>
      </c>
      <c r="F69" s="1" t="str">
        <f t="shared" si="44"/>
        <v>5:00</v>
      </c>
      <c r="G69" s="1" t="str">
        <f t="shared" si="44"/>
        <v>6:00</v>
      </c>
      <c r="H69" s="1" t="str">
        <f t="shared" si="44"/>
        <v>7:00</v>
      </c>
      <c r="I69" s="1" t="str">
        <f t="shared" si="44"/>
        <v>8:00</v>
      </c>
      <c r="J69" s="1" t="str">
        <f t="shared" si="44"/>
        <v>9:00</v>
      </c>
      <c r="K69" s="1" t="str">
        <f t="shared" si="44"/>
        <v>10:00</v>
      </c>
      <c r="L69" s="1" t="str">
        <f t="shared" si="44"/>
        <v>11:00</v>
      </c>
      <c r="M69" s="1" t="str">
        <f t="shared" si="44"/>
        <v>12:00</v>
      </c>
      <c r="N69" s="1" t="str">
        <f t="shared" si="44"/>
        <v>13:00</v>
      </c>
      <c r="O69" s="1" t="str">
        <f t="shared" si="44"/>
        <v>14:00</v>
      </c>
      <c r="P69" s="1" t="str">
        <f t="shared" si="44"/>
        <v>15:00</v>
      </c>
      <c r="Q69" s="1" t="str">
        <f t="shared" si="44"/>
        <v>16:00</v>
      </c>
      <c r="R69" s="1" t="str">
        <f t="shared" si="44"/>
        <v>17:00</v>
      </c>
      <c r="S69" s="1" t="str">
        <f t="shared" si="44"/>
        <v>18:00</v>
      </c>
      <c r="T69" s="1" t="str">
        <f t="shared" si="44"/>
        <v>19:00</v>
      </c>
      <c r="U69" s="1" t="str">
        <f t="shared" si="44"/>
        <v>20:00</v>
      </c>
      <c r="V69" s="1" t="str">
        <f t="shared" si="44"/>
        <v>21:00</v>
      </c>
      <c r="W69" s="1" t="str">
        <f t="shared" si="44"/>
        <v>22:00</v>
      </c>
      <c r="X69" s="1" t="str">
        <f t="shared" si="44"/>
        <v>23:00</v>
      </c>
      <c r="Y69" s="1" t="str">
        <f t="shared" si="44"/>
        <v>0:00</v>
      </c>
    </row>
    <row r="70" spans="1:25" x14ac:dyDescent="0.2"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0.11360000000000001</v>
      </c>
      <c r="H70" s="4">
        <v>44.526000000000003</v>
      </c>
      <c r="I70" s="4">
        <v>137.02599999999998</v>
      </c>
      <c r="J70" s="4">
        <v>220.36746666666673</v>
      </c>
      <c r="K70" s="4">
        <v>271.29893333333337</v>
      </c>
      <c r="L70" s="4">
        <v>318.94506666666666</v>
      </c>
      <c r="M70" s="4">
        <v>380.59666666666664</v>
      </c>
      <c r="N70" s="4">
        <v>355.56346666666661</v>
      </c>
      <c r="O70" s="4">
        <v>254.16079999999997</v>
      </c>
      <c r="P70" s="4">
        <v>231.81173333333336</v>
      </c>
      <c r="Q70" s="4">
        <v>123.78373333333334</v>
      </c>
      <c r="R70" s="4">
        <v>70.429999999999993</v>
      </c>
      <c r="S70" s="4">
        <v>21.509333333333331</v>
      </c>
      <c r="T70" s="4">
        <v>0.84760000000000002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</row>
    <row r="72" spans="1:25" x14ac:dyDescent="0.2">
      <c r="B72" s="4" t="str">
        <f>B52</f>
        <v>1:00</v>
      </c>
      <c r="C72" s="4" t="str">
        <f t="shared" ref="C72:Y72" si="45">C52</f>
        <v>2:00</v>
      </c>
      <c r="D72" s="4" t="str">
        <f t="shared" si="45"/>
        <v>3:00</v>
      </c>
      <c r="E72" s="4" t="str">
        <f t="shared" si="45"/>
        <v>4:00</v>
      </c>
      <c r="F72" s="4" t="str">
        <f t="shared" si="45"/>
        <v>5:00</v>
      </c>
      <c r="G72" s="4" t="str">
        <f t="shared" si="45"/>
        <v>6:00</v>
      </c>
      <c r="H72" s="4" t="str">
        <f t="shared" si="45"/>
        <v>7:00</v>
      </c>
      <c r="I72" s="4" t="str">
        <f t="shared" si="45"/>
        <v>8:00</v>
      </c>
      <c r="J72" s="4" t="str">
        <f t="shared" si="45"/>
        <v>9:00</v>
      </c>
      <c r="K72" s="4" t="str">
        <f t="shared" si="45"/>
        <v>10:00</v>
      </c>
      <c r="L72" s="4" t="str">
        <f t="shared" si="45"/>
        <v>11:00</v>
      </c>
      <c r="M72" s="4" t="str">
        <f t="shared" si="45"/>
        <v>12:00</v>
      </c>
      <c r="N72" s="4" t="str">
        <f t="shared" si="45"/>
        <v>13:00</v>
      </c>
      <c r="O72" s="4" t="str">
        <f t="shared" si="45"/>
        <v>14:00</v>
      </c>
      <c r="P72" s="4" t="str">
        <f t="shared" si="45"/>
        <v>15:00</v>
      </c>
      <c r="Q72" s="4" t="str">
        <f t="shared" si="45"/>
        <v>16:00</v>
      </c>
      <c r="R72" s="4" t="str">
        <f t="shared" si="45"/>
        <v>17:00</v>
      </c>
      <c r="S72" s="4" t="str">
        <f t="shared" si="45"/>
        <v>18:00</v>
      </c>
      <c r="T72" s="4" t="str">
        <f t="shared" si="45"/>
        <v>19:00</v>
      </c>
      <c r="U72" s="4" t="str">
        <f t="shared" si="45"/>
        <v>20:00</v>
      </c>
      <c r="V72" s="4" t="str">
        <f t="shared" si="45"/>
        <v>21:00</v>
      </c>
      <c r="W72" s="4" t="str">
        <f t="shared" si="45"/>
        <v>22:00</v>
      </c>
      <c r="X72" s="4" t="str">
        <f t="shared" si="45"/>
        <v>23:00</v>
      </c>
      <c r="Y72" s="4" t="str">
        <f t="shared" si="45"/>
        <v>0:00</v>
      </c>
    </row>
    <row r="73" spans="1:25" x14ac:dyDescent="0.2">
      <c r="A73" s="4" t="str">
        <f>A53</f>
        <v>Coal</v>
      </c>
      <c r="B73" s="1">
        <f>B53</f>
        <v>808.5</v>
      </c>
      <c r="C73" s="1">
        <f t="shared" ref="C73:Y73" si="46">C53</f>
        <v>808.5</v>
      </c>
      <c r="D73" s="1">
        <f t="shared" si="46"/>
        <v>806.75</v>
      </c>
      <c r="E73" s="1">
        <f t="shared" si="46"/>
        <v>808.75</v>
      </c>
      <c r="F73" s="1">
        <f t="shared" si="46"/>
        <v>808</v>
      </c>
      <c r="G73" s="1">
        <f t="shared" si="46"/>
        <v>807.25</v>
      </c>
      <c r="H73" s="1">
        <f t="shared" si="46"/>
        <v>806.25</v>
      </c>
      <c r="I73" s="1">
        <f t="shared" si="46"/>
        <v>809.25</v>
      </c>
      <c r="J73" s="1">
        <f t="shared" si="46"/>
        <v>806.5</v>
      </c>
      <c r="K73" s="1">
        <f t="shared" si="46"/>
        <v>808.5</v>
      </c>
      <c r="L73" s="1">
        <f t="shared" si="46"/>
        <v>811.25</v>
      </c>
      <c r="M73" s="1">
        <f t="shared" si="46"/>
        <v>811</v>
      </c>
      <c r="N73" s="1">
        <f t="shared" si="46"/>
        <v>811</v>
      </c>
      <c r="O73" s="1">
        <f t="shared" si="46"/>
        <v>810.75</v>
      </c>
      <c r="P73" s="1">
        <f t="shared" si="46"/>
        <v>810</v>
      </c>
      <c r="Q73" s="1">
        <f t="shared" si="46"/>
        <v>808.75</v>
      </c>
      <c r="R73" s="1">
        <f t="shared" si="46"/>
        <v>809.25</v>
      </c>
      <c r="S73" s="1">
        <f t="shared" si="46"/>
        <v>809.25</v>
      </c>
      <c r="T73" s="1">
        <f t="shared" si="46"/>
        <v>809</v>
      </c>
      <c r="U73" s="1">
        <f t="shared" si="46"/>
        <v>808.5</v>
      </c>
      <c r="V73" s="1">
        <f t="shared" si="46"/>
        <v>809.25</v>
      </c>
      <c r="W73" s="1">
        <f t="shared" si="46"/>
        <v>808.25</v>
      </c>
      <c r="X73" s="1">
        <f t="shared" si="46"/>
        <v>810.75</v>
      </c>
      <c r="Y73" s="1">
        <f t="shared" si="46"/>
        <v>809.5</v>
      </c>
    </row>
    <row r="74" spans="1:25" x14ac:dyDescent="0.2">
      <c r="A74" s="4" t="s">
        <v>254</v>
      </c>
      <c r="B74" s="1">
        <f t="shared" ref="B74:Y74" si="47">B54+B55-B70</f>
        <v>609.75</v>
      </c>
      <c r="C74" s="1">
        <f t="shared" si="47"/>
        <v>540.5</v>
      </c>
      <c r="D74" s="1">
        <f t="shared" si="47"/>
        <v>511.25</v>
      </c>
      <c r="E74" s="1">
        <f t="shared" si="47"/>
        <v>509.25</v>
      </c>
      <c r="F74" s="1">
        <f t="shared" si="47"/>
        <v>660.75</v>
      </c>
      <c r="G74" s="1">
        <f t="shared" si="47"/>
        <v>824.13639999999998</v>
      </c>
      <c r="H74" s="1">
        <f t="shared" si="47"/>
        <v>796.22400000000005</v>
      </c>
      <c r="I74" s="1">
        <f t="shared" si="47"/>
        <v>699.47400000000005</v>
      </c>
      <c r="J74" s="1">
        <f t="shared" si="47"/>
        <v>688.8825333333333</v>
      </c>
      <c r="K74" s="1">
        <f t="shared" si="47"/>
        <v>638.20106666666663</v>
      </c>
      <c r="L74" s="1">
        <f t="shared" si="47"/>
        <v>586.80493333333334</v>
      </c>
      <c r="M74" s="1">
        <f t="shared" si="47"/>
        <v>529.15333333333342</v>
      </c>
      <c r="N74" s="1">
        <f t="shared" si="47"/>
        <v>556.68653333333339</v>
      </c>
      <c r="O74" s="1">
        <f t="shared" si="47"/>
        <v>673.33920000000001</v>
      </c>
      <c r="P74" s="1">
        <f t="shared" si="47"/>
        <v>697.68826666666666</v>
      </c>
      <c r="Q74" s="1">
        <f t="shared" si="47"/>
        <v>808.71626666666668</v>
      </c>
      <c r="R74" s="1">
        <f t="shared" si="47"/>
        <v>860.82</v>
      </c>
      <c r="S74" s="1">
        <f t="shared" si="47"/>
        <v>907.7406666666667</v>
      </c>
      <c r="T74" s="1">
        <f t="shared" si="47"/>
        <v>943.40239999999994</v>
      </c>
      <c r="U74" s="1">
        <f t="shared" si="47"/>
        <v>956</v>
      </c>
      <c r="V74" s="1">
        <f t="shared" si="47"/>
        <v>951.5</v>
      </c>
      <c r="W74" s="1">
        <f t="shared" si="47"/>
        <v>957</v>
      </c>
      <c r="X74" s="1">
        <f t="shared" si="47"/>
        <v>911.75</v>
      </c>
      <c r="Y74" s="1">
        <f t="shared" si="47"/>
        <v>719.25</v>
      </c>
    </row>
    <row r="75" spans="1:25" x14ac:dyDescent="0.2">
      <c r="A75" s="4" t="str">
        <f>A56</f>
        <v>Major Hydro</v>
      </c>
      <c r="B75" s="1">
        <f>B56</f>
        <v>104.75</v>
      </c>
      <c r="C75" s="1">
        <f t="shared" ref="C75:Y75" si="48">C56</f>
        <v>81.5</v>
      </c>
      <c r="D75" s="1">
        <f t="shared" si="48"/>
        <v>74.25</v>
      </c>
      <c r="E75" s="1">
        <f t="shared" si="48"/>
        <v>80</v>
      </c>
      <c r="F75" s="1">
        <f t="shared" si="48"/>
        <v>117.25</v>
      </c>
      <c r="G75" s="1">
        <f t="shared" si="48"/>
        <v>340</v>
      </c>
      <c r="H75" s="1">
        <f t="shared" si="48"/>
        <v>285</v>
      </c>
      <c r="I75" s="1">
        <f t="shared" si="48"/>
        <v>144.5</v>
      </c>
      <c r="J75" s="1">
        <f t="shared" si="48"/>
        <v>240</v>
      </c>
      <c r="K75" s="1">
        <f t="shared" si="48"/>
        <v>390.25</v>
      </c>
      <c r="L75" s="1">
        <f t="shared" si="48"/>
        <v>439.75</v>
      </c>
      <c r="M75" s="1">
        <f t="shared" si="48"/>
        <v>476.5</v>
      </c>
      <c r="N75" s="1">
        <f t="shared" si="48"/>
        <v>459</v>
      </c>
      <c r="O75" s="1">
        <f t="shared" si="48"/>
        <v>410</v>
      </c>
      <c r="P75" s="1">
        <f t="shared" si="48"/>
        <v>491.75</v>
      </c>
      <c r="Q75" s="1">
        <f t="shared" si="48"/>
        <v>553</v>
      </c>
      <c r="R75" s="1">
        <f t="shared" si="48"/>
        <v>539.75</v>
      </c>
      <c r="S75" s="1">
        <f t="shared" si="48"/>
        <v>461.75</v>
      </c>
      <c r="T75" s="1">
        <f t="shared" si="48"/>
        <v>717.25</v>
      </c>
      <c r="U75" s="1">
        <f t="shared" si="48"/>
        <v>761.25</v>
      </c>
      <c r="V75" s="1">
        <f t="shared" si="48"/>
        <v>570</v>
      </c>
      <c r="W75" s="1">
        <f t="shared" si="48"/>
        <v>332</v>
      </c>
      <c r="X75" s="1">
        <f t="shared" si="48"/>
        <v>106.25</v>
      </c>
      <c r="Y75" s="1">
        <f t="shared" si="48"/>
        <v>101.5</v>
      </c>
    </row>
    <row r="76" spans="1:25" x14ac:dyDescent="0.2">
      <c r="A76" s="4" t="str">
        <f>A57</f>
        <v>Wind</v>
      </c>
      <c r="B76" s="1">
        <f>B57</f>
        <v>7.5</v>
      </c>
      <c r="C76" s="1">
        <f t="shared" ref="C76:Y76" si="49">C57</f>
        <v>4</v>
      </c>
      <c r="D76" s="1">
        <f t="shared" si="49"/>
        <v>0</v>
      </c>
      <c r="E76" s="1">
        <f t="shared" si="49"/>
        <v>0.5</v>
      </c>
      <c r="F76" s="1">
        <f t="shared" si="49"/>
        <v>0.75</v>
      </c>
      <c r="G76" s="1">
        <f t="shared" si="49"/>
        <v>0.75</v>
      </c>
      <c r="H76" s="1">
        <f t="shared" si="49"/>
        <v>3.25</v>
      </c>
      <c r="I76" s="1">
        <f t="shared" si="49"/>
        <v>3.25</v>
      </c>
      <c r="J76" s="1">
        <f t="shared" si="49"/>
        <v>1.25</v>
      </c>
      <c r="K76" s="1">
        <f t="shared" si="49"/>
        <v>0.25</v>
      </c>
      <c r="L76" s="1">
        <f t="shared" si="49"/>
        <v>0</v>
      </c>
      <c r="M76" s="1">
        <f t="shared" si="49"/>
        <v>0</v>
      </c>
      <c r="N76" s="1">
        <f t="shared" si="49"/>
        <v>0.25</v>
      </c>
      <c r="O76" s="1">
        <f t="shared" si="49"/>
        <v>1.25</v>
      </c>
      <c r="P76" s="1">
        <f t="shared" si="49"/>
        <v>1</v>
      </c>
      <c r="Q76" s="1">
        <f t="shared" si="49"/>
        <v>1.5</v>
      </c>
      <c r="R76" s="1">
        <f t="shared" si="49"/>
        <v>1.75</v>
      </c>
      <c r="S76" s="1">
        <f t="shared" si="49"/>
        <v>3.5</v>
      </c>
      <c r="T76" s="1">
        <f t="shared" si="49"/>
        <v>4.75</v>
      </c>
      <c r="U76" s="1">
        <f t="shared" si="49"/>
        <v>5.25</v>
      </c>
      <c r="V76" s="1">
        <f t="shared" si="49"/>
        <v>1</v>
      </c>
      <c r="W76" s="1">
        <f t="shared" si="49"/>
        <v>0.75</v>
      </c>
      <c r="X76" s="1">
        <f t="shared" si="49"/>
        <v>1.5</v>
      </c>
      <c r="Y76" s="1">
        <f t="shared" si="49"/>
        <v>3.75</v>
      </c>
    </row>
    <row r="77" spans="1:25" x14ac:dyDescent="0.2">
      <c r="A77" s="4" t="str">
        <f>A58</f>
        <v>Solar</v>
      </c>
      <c r="B77" s="1">
        <f t="shared" ref="B77:Y77" si="50">B58+B70</f>
        <v>0</v>
      </c>
      <c r="C77" s="1">
        <f t="shared" si="50"/>
        <v>0</v>
      </c>
      <c r="D77" s="1">
        <f t="shared" si="50"/>
        <v>0</v>
      </c>
      <c r="E77" s="1">
        <f t="shared" si="50"/>
        <v>0</v>
      </c>
      <c r="F77" s="1">
        <f t="shared" si="50"/>
        <v>0</v>
      </c>
      <c r="G77" s="1">
        <f t="shared" si="50"/>
        <v>0.11360000000000001</v>
      </c>
      <c r="H77" s="1">
        <f t="shared" si="50"/>
        <v>44.776000000000003</v>
      </c>
      <c r="I77" s="1">
        <f t="shared" si="50"/>
        <v>141.52599999999998</v>
      </c>
      <c r="J77" s="1">
        <f t="shared" si="50"/>
        <v>231.36746666666673</v>
      </c>
      <c r="K77" s="1">
        <f t="shared" si="50"/>
        <v>284.29893333333337</v>
      </c>
      <c r="L77" s="1">
        <f t="shared" si="50"/>
        <v>333.69506666666666</v>
      </c>
      <c r="M77" s="1">
        <f t="shared" si="50"/>
        <v>395.84666666666664</v>
      </c>
      <c r="N77" s="1">
        <f t="shared" si="50"/>
        <v>371.81346666666661</v>
      </c>
      <c r="O77" s="1">
        <f t="shared" si="50"/>
        <v>274.91079999999999</v>
      </c>
      <c r="P77" s="1">
        <f t="shared" si="50"/>
        <v>251.56173333333336</v>
      </c>
      <c r="Q77" s="1">
        <f t="shared" si="50"/>
        <v>139.53373333333334</v>
      </c>
      <c r="R77" s="1">
        <f t="shared" si="50"/>
        <v>78.929999999999993</v>
      </c>
      <c r="S77" s="1">
        <f t="shared" si="50"/>
        <v>23.009333333333331</v>
      </c>
      <c r="T77" s="1">
        <f t="shared" si="50"/>
        <v>0.84760000000000002</v>
      </c>
      <c r="U77" s="1">
        <f t="shared" si="50"/>
        <v>0</v>
      </c>
      <c r="V77" s="1">
        <f t="shared" si="50"/>
        <v>0</v>
      </c>
      <c r="W77" s="1">
        <f t="shared" si="50"/>
        <v>0</v>
      </c>
      <c r="X77" s="1">
        <f t="shared" si="50"/>
        <v>0</v>
      </c>
      <c r="Y77" s="1">
        <f t="shared" si="50"/>
        <v>0</v>
      </c>
    </row>
  </sheetData>
  <mergeCells count="3">
    <mergeCell ref="A40:S40"/>
    <mergeCell ref="CR33:CS33"/>
    <mergeCell ref="A1:R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I28" workbookViewId="0">
      <selection activeCell="A34" sqref="A34:XFD34"/>
    </sheetView>
  </sheetViews>
  <sheetFormatPr defaultRowHeight="12.75" x14ac:dyDescent="0.2"/>
  <cols>
    <col min="1" max="1" width="13.33203125" style="159" customWidth="1"/>
    <col min="2" max="2" width="10.83203125" style="159" customWidth="1"/>
    <col min="3" max="3" width="10.5" style="159" customWidth="1"/>
    <col min="4" max="5" width="10.1640625" style="159" customWidth="1"/>
    <col min="6" max="6" width="8.83203125" style="159" customWidth="1"/>
    <col min="7" max="7" width="8.6640625" style="159" customWidth="1"/>
    <col min="8" max="8" width="9.33203125" style="159"/>
    <col min="9" max="9" width="8.83203125" style="159" customWidth="1"/>
    <col min="10" max="13" width="9.33203125" style="159"/>
    <col min="14" max="14" width="9.5" style="159" customWidth="1"/>
    <col min="15" max="15" width="8.83203125" style="159" customWidth="1"/>
    <col min="16" max="16" width="9.33203125" style="159"/>
    <col min="17" max="17" width="9.5" style="159" customWidth="1"/>
    <col min="18" max="18" width="9.33203125" style="159"/>
    <col min="19" max="19" width="9.5" style="159" bestFit="1" customWidth="1"/>
    <col min="20" max="16384" width="9.33203125" style="159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43896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176" t="s">
        <v>0</v>
      </c>
      <c r="B2" s="177" t="s">
        <v>187</v>
      </c>
      <c r="C2" s="177" t="s">
        <v>188</v>
      </c>
      <c r="D2" s="177" t="s">
        <v>189</v>
      </c>
      <c r="E2" s="177" t="s">
        <v>190</v>
      </c>
      <c r="F2" s="178" t="s">
        <v>191</v>
      </c>
      <c r="G2" s="178" t="s">
        <v>192</v>
      </c>
      <c r="H2" s="178" t="s">
        <v>193</v>
      </c>
      <c r="I2" s="178" t="s">
        <v>194</v>
      </c>
      <c r="J2" s="177" t="s">
        <v>195</v>
      </c>
      <c r="K2" s="178" t="s">
        <v>196</v>
      </c>
      <c r="L2" s="177" t="s">
        <v>197</v>
      </c>
      <c r="M2" s="177" t="s">
        <v>198</v>
      </c>
      <c r="N2" s="177" t="s">
        <v>199</v>
      </c>
      <c r="O2" s="178" t="s">
        <v>200</v>
      </c>
      <c r="P2" s="177" t="s">
        <v>201</v>
      </c>
      <c r="Q2" s="177" t="s">
        <v>202</v>
      </c>
      <c r="R2" s="178" t="s">
        <v>203</v>
      </c>
      <c r="S2" s="163" t="s">
        <v>141</v>
      </c>
      <c r="T2" s="172" t="s">
        <v>142</v>
      </c>
      <c r="U2" s="171" t="s">
        <v>143</v>
      </c>
      <c r="V2" s="171" t="s">
        <v>144</v>
      </c>
      <c r="W2" s="171" t="s">
        <v>145</v>
      </c>
      <c r="X2" s="172" t="s">
        <v>146</v>
      </c>
      <c r="Y2" s="171" t="s">
        <v>147</v>
      </c>
      <c r="Z2" s="171" t="s">
        <v>148</v>
      </c>
      <c r="AA2" s="171" t="s">
        <v>149</v>
      </c>
      <c r="AB2" s="172" t="s">
        <v>150</v>
      </c>
      <c r="AC2" s="171" t="s">
        <v>151</v>
      </c>
      <c r="AD2" s="171" t="s">
        <v>152</v>
      </c>
      <c r="AE2" s="171" t="s">
        <v>153</v>
      </c>
      <c r="AF2" s="172" t="s">
        <v>154</v>
      </c>
      <c r="AG2" s="171" t="s">
        <v>155</v>
      </c>
      <c r="AH2" s="171" t="s">
        <v>156</v>
      </c>
      <c r="AI2" s="171" t="s">
        <v>157</v>
      </c>
      <c r="AJ2" s="186" t="s">
        <v>221</v>
      </c>
      <c r="AK2" s="186" t="s">
        <v>222</v>
      </c>
      <c r="AL2" s="186" t="s">
        <v>223</v>
      </c>
      <c r="AM2" s="187" t="s">
        <v>224</v>
      </c>
      <c r="AN2" s="186" t="s">
        <v>225</v>
      </c>
      <c r="AO2" s="187" t="s">
        <v>226</v>
      </c>
      <c r="AP2" s="187" t="s">
        <v>227</v>
      </c>
      <c r="AQ2" s="187" t="s">
        <v>228</v>
      </c>
      <c r="AR2" s="187" t="s">
        <v>229</v>
      </c>
      <c r="AS2" s="187" t="s">
        <v>230</v>
      </c>
      <c r="AT2" s="187" t="s">
        <v>231</v>
      </c>
      <c r="AU2" s="187" t="s">
        <v>232</v>
      </c>
      <c r="AV2" s="187" t="s">
        <v>233</v>
      </c>
      <c r="AW2" s="187" t="s">
        <v>234</v>
      </c>
      <c r="AX2" s="187" t="s">
        <v>235</v>
      </c>
      <c r="AY2" s="187" t="s">
        <v>236</v>
      </c>
      <c r="AZ2" s="193" t="s">
        <v>158</v>
      </c>
      <c r="BA2" s="193" t="s">
        <v>159</v>
      </c>
      <c r="BB2" s="193" t="s">
        <v>160</v>
      </c>
      <c r="BC2" s="199" t="s">
        <v>161</v>
      </c>
      <c r="BD2" s="193" t="s">
        <v>162</v>
      </c>
      <c r="BE2" s="193" t="s">
        <v>163</v>
      </c>
      <c r="BF2" s="193" t="s">
        <v>164</v>
      </c>
      <c r="BG2" s="193" t="s">
        <v>165</v>
      </c>
      <c r="BH2" s="193" t="s">
        <v>166</v>
      </c>
      <c r="BI2" s="193" t="s">
        <v>167</v>
      </c>
      <c r="BJ2" s="193" t="s">
        <v>168</v>
      </c>
      <c r="BK2" s="193" t="s">
        <v>169</v>
      </c>
      <c r="BL2" s="193" t="s">
        <v>170</v>
      </c>
      <c r="BM2" s="193" t="s">
        <v>171</v>
      </c>
      <c r="BN2" s="193" t="s">
        <v>172</v>
      </c>
      <c r="BO2" s="193" t="s">
        <v>173</v>
      </c>
      <c r="BP2" s="193" t="s">
        <v>174</v>
      </c>
      <c r="BQ2" s="200" t="s">
        <v>237</v>
      </c>
      <c r="BR2" s="200" t="s">
        <v>238</v>
      </c>
      <c r="BS2" s="200" t="s">
        <v>239</v>
      </c>
      <c r="BT2" s="200" t="s">
        <v>240</v>
      </c>
      <c r="BU2" s="200" t="s">
        <v>241</v>
      </c>
      <c r="BV2" s="200" t="s">
        <v>242</v>
      </c>
      <c r="BW2" s="200" t="s">
        <v>243</v>
      </c>
      <c r="BX2" s="200" t="s">
        <v>244</v>
      </c>
      <c r="BY2" s="200" t="s">
        <v>245</v>
      </c>
      <c r="BZ2" s="200" t="s">
        <v>246</v>
      </c>
      <c r="CA2" s="200" t="s">
        <v>247</v>
      </c>
      <c r="CB2" s="200" t="s">
        <v>248</v>
      </c>
      <c r="CC2" s="200" t="s">
        <v>249</v>
      </c>
      <c r="CD2" s="200" t="s">
        <v>250</v>
      </c>
      <c r="CE2" s="200" t="s">
        <v>251</v>
      </c>
      <c r="CF2" s="200" t="s">
        <v>252</v>
      </c>
      <c r="CG2" s="200" t="s">
        <v>253</v>
      </c>
      <c r="CH2" s="209" t="s">
        <v>175</v>
      </c>
      <c r="CI2" s="209" t="s">
        <v>176</v>
      </c>
      <c r="CJ2" s="209" t="s">
        <v>177</v>
      </c>
      <c r="CK2" s="209" t="s">
        <v>178</v>
      </c>
      <c r="CL2" s="209" t="s">
        <v>179</v>
      </c>
      <c r="CM2" s="209" t="s">
        <v>180</v>
      </c>
      <c r="CN2" s="209" t="s">
        <v>181</v>
      </c>
      <c r="CO2" s="209" t="s">
        <v>182</v>
      </c>
      <c r="CP2" s="209" t="s">
        <v>183</v>
      </c>
      <c r="CQ2" s="209" t="s">
        <v>184</v>
      </c>
      <c r="CR2" s="209" t="s">
        <v>185</v>
      </c>
      <c r="CS2" s="208" t="s">
        <v>186</v>
      </c>
      <c r="CT2" s="206" t="s">
        <v>133</v>
      </c>
    </row>
    <row r="3" spans="1:98" x14ac:dyDescent="0.2">
      <c r="A3" s="179" t="s">
        <v>18</v>
      </c>
      <c r="B3" s="180">
        <v>0</v>
      </c>
      <c r="C3" s="180">
        <v>0</v>
      </c>
      <c r="D3" s="180">
        <v>0</v>
      </c>
      <c r="E3" s="180">
        <v>0</v>
      </c>
      <c r="F3" s="180">
        <v>0</v>
      </c>
      <c r="G3" s="180">
        <v>0</v>
      </c>
      <c r="H3" s="181">
        <v>0</v>
      </c>
      <c r="I3" s="180">
        <v>0</v>
      </c>
      <c r="J3" s="180">
        <v>0</v>
      </c>
      <c r="K3" s="180">
        <v>0</v>
      </c>
      <c r="L3" s="180">
        <v>0</v>
      </c>
      <c r="M3" s="180">
        <v>0</v>
      </c>
      <c r="N3" s="180">
        <v>0</v>
      </c>
      <c r="O3" s="180">
        <v>0</v>
      </c>
      <c r="P3" s="180">
        <v>0</v>
      </c>
      <c r="Q3" s="180">
        <v>0</v>
      </c>
      <c r="R3" s="181">
        <v>0</v>
      </c>
      <c r="S3" s="164">
        <v>10</v>
      </c>
      <c r="T3" s="173">
        <v>30</v>
      </c>
      <c r="U3" s="173">
        <v>30</v>
      </c>
      <c r="V3" s="173">
        <v>30</v>
      </c>
      <c r="W3" s="173">
        <v>30</v>
      </c>
      <c r="X3" s="173">
        <v>30</v>
      </c>
      <c r="Y3" s="173">
        <v>30</v>
      </c>
      <c r="Z3" s="173">
        <v>30</v>
      </c>
      <c r="AA3" s="173">
        <v>30</v>
      </c>
      <c r="AB3" s="173">
        <v>30</v>
      </c>
      <c r="AC3" s="173">
        <v>30</v>
      </c>
      <c r="AD3" s="173">
        <v>29</v>
      </c>
      <c r="AE3" s="173">
        <v>30</v>
      </c>
      <c r="AF3" s="174">
        <v>30</v>
      </c>
      <c r="AG3" s="173">
        <v>26</v>
      </c>
      <c r="AH3" s="173">
        <v>15</v>
      </c>
      <c r="AI3" s="173">
        <v>30</v>
      </c>
      <c r="AJ3" s="188">
        <v>30</v>
      </c>
      <c r="AK3" s="188">
        <v>30</v>
      </c>
      <c r="AL3" s="188">
        <v>30</v>
      </c>
      <c r="AM3" s="189">
        <v>30</v>
      </c>
      <c r="AN3" s="188">
        <v>30</v>
      </c>
      <c r="AO3" s="188">
        <v>30</v>
      </c>
      <c r="AP3" s="188">
        <v>30</v>
      </c>
      <c r="AQ3" s="188">
        <v>30</v>
      </c>
      <c r="AR3" s="188">
        <v>30</v>
      </c>
      <c r="AS3" s="188">
        <v>30</v>
      </c>
      <c r="AT3" s="188">
        <v>30</v>
      </c>
      <c r="AU3" s="188">
        <v>30</v>
      </c>
      <c r="AV3" s="188">
        <v>30</v>
      </c>
      <c r="AW3" s="188">
        <v>30</v>
      </c>
      <c r="AX3" s="188">
        <v>30</v>
      </c>
      <c r="AY3" s="188">
        <v>30</v>
      </c>
      <c r="AZ3" s="194">
        <v>30</v>
      </c>
      <c r="BA3" s="194">
        <v>20</v>
      </c>
      <c r="BB3" s="194">
        <v>10</v>
      </c>
      <c r="BC3" s="194">
        <v>10</v>
      </c>
      <c r="BD3" s="195">
        <v>30</v>
      </c>
      <c r="BE3" s="194">
        <v>30</v>
      </c>
      <c r="BF3" s="194">
        <v>30</v>
      </c>
      <c r="BG3" s="194">
        <v>30</v>
      </c>
      <c r="BH3" s="194">
        <v>30</v>
      </c>
      <c r="BI3" s="194">
        <v>30</v>
      </c>
      <c r="BJ3" s="194">
        <v>30</v>
      </c>
      <c r="BK3" s="194">
        <v>30</v>
      </c>
      <c r="BL3" s="194">
        <v>30</v>
      </c>
      <c r="BM3" s="194">
        <v>30</v>
      </c>
      <c r="BN3" s="194">
        <v>30</v>
      </c>
      <c r="BO3" s="194">
        <v>30</v>
      </c>
      <c r="BP3" s="194">
        <v>30</v>
      </c>
      <c r="BQ3" s="201">
        <v>30</v>
      </c>
      <c r="BR3" s="201">
        <v>30</v>
      </c>
      <c r="BS3" s="201">
        <v>30</v>
      </c>
      <c r="BT3" s="201">
        <v>30</v>
      </c>
      <c r="BU3" s="201">
        <v>30</v>
      </c>
      <c r="BV3" s="201">
        <v>30</v>
      </c>
      <c r="BW3" s="202">
        <v>30</v>
      </c>
      <c r="BX3" s="201">
        <v>30</v>
      </c>
      <c r="BY3" s="202">
        <v>30</v>
      </c>
      <c r="BZ3" s="202">
        <v>30</v>
      </c>
      <c r="CA3" s="202">
        <v>30</v>
      </c>
      <c r="CB3" s="202">
        <v>30</v>
      </c>
      <c r="CC3" s="202">
        <v>30</v>
      </c>
      <c r="CD3" s="202">
        <v>30</v>
      </c>
      <c r="CE3" s="202">
        <v>30</v>
      </c>
      <c r="CF3" s="201">
        <v>30</v>
      </c>
      <c r="CG3" s="201">
        <v>30</v>
      </c>
      <c r="CH3" s="210">
        <v>30</v>
      </c>
      <c r="CI3" s="210">
        <v>10</v>
      </c>
      <c r="CJ3" s="210">
        <v>10</v>
      </c>
      <c r="CK3" s="210">
        <v>10</v>
      </c>
      <c r="CL3" s="210">
        <v>0</v>
      </c>
      <c r="CM3" s="210">
        <v>0</v>
      </c>
      <c r="CN3" s="210">
        <v>0</v>
      </c>
      <c r="CO3" s="210">
        <v>0</v>
      </c>
      <c r="CP3" s="210">
        <v>0</v>
      </c>
      <c r="CQ3" s="210">
        <v>0</v>
      </c>
      <c r="CR3" s="210">
        <v>0</v>
      </c>
      <c r="CS3" s="210">
        <v>0</v>
      </c>
      <c r="CT3" s="215">
        <v>495</v>
      </c>
    </row>
    <row r="4" spans="1:98" x14ac:dyDescent="0.2">
      <c r="A4" s="179" t="s">
        <v>19</v>
      </c>
      <c r="B4" s="180">
        <v>0</v>
      </c>
      <c r="C4" s="180">
        <v>0</v>
      </c>
      <c r="D4" s="180">
        <v>0</v>
      </c>
      <c r="E4" s="180">
        <v>0</v>
      </c>
      <c r="F4" s="180">
        <v>0</v>
      </c>
      <c r="G4" s="180">
        <v>0</v>
      </c>
      <c r="H4" s="181">
        <v>0</v>
      </c>
      <c r="I4" s="180">
        <v>0</v>
      </c>
      <c r="J4" s="180">
        <v>0</v>
      </c>
      <c r="K4" s="180">
        <v>0</v>
      </c>
      <c r="L4" s="180">
        <v>0</v>
      </c>
      <c r="M4" s="180">
        <v>0</v>
      </c>
      <c r="N4" s="180">
        <v>0</v>
      </c>
      <c r="O4" s="180">
        <v>0</v>
      </c>
      <c r="P4" s="180">
        <v>0</v>
      </c>
      <c r="Q4" s="180">
        <v>0</v>
      </c>
      <c r="R4" s="181">
        <v>0</v>
      </c>
      <c r="S4" s="164">
        <v>0</v>
      </c>
      <c r="T4" s="173">
        <v>0</v>
      </c>
      <c r="U4" s="173">
        <v>0</v>
      </c>
      <c r="V4" s="173">
        <v>0</v>
      </c>
      <c r="W4" s="173">
        <v>0</v>
      </c>
      <c r="X4" s="173">
        <v>0</v>
      </c>
      <c r="Y4" s="173">
        <v>0</v>
      </c>
      <c r="Z4" s="173">
        <v>0</v>
      </c>
      <c r="AA4" s="173">
        <v>0</v>
      </c>
      <c r="AB4" s="173">
        <v>0</v>
      </c>
      <c r="AC4" s="173">
        <v>0</v>
      </c>
      <c r="AD4" s="173">
        <v>0</v>
      </c>
      <c r="AE4" s="173">
        <v>0</v>
      </c>
      <c r="AF4" s="174">
        <v>0</v>
      </c>
      <c r="AG4" s="173">
        <v>0</v>
      </c>
      <c r="AH4" s="173">
        <v>0</v>
      </c>
      <c r="AI4" s="173">
        <v>0</v>
      </c>
      <c r="AJ4" s="188">
        <v>0</v>
      </c>
      <c r="AK4" s="188">
        <v>0</v>
      </c>
      <c r="AL4" s="188">
        <v>0</v>
      </c>
      <c r="AM4" s="189">
        <v>0</v>
      </c>
      <c r="AN4" s="188">
        <v>0</v>
      </c>
      <c r="AO4" s="188">
        <v>0</v>
      </c>
      <c r="AP4" s="188">
        <v>0</v>
      </c>
      <c r="AQ4" s="188">
        <v>0</v>
      </c>
      <c r="AR4" s="188">
        <v>10</v>
      </c>
      <c r="AS4" s="188">
        <v>10</v>
      </c>
      <c r="AT4" s="188">
        <v>10</v>
      </c>
      <c r="AU4" s="188">
        <v>10</v>
      </c>
      <c r="AV4" s="188">
        <v>10</v>
      </c>
      <c r="AW4" s="188">
        <v>10</v>
      </c>
      <c r="AX4" s="188">
        <v>10</v>
      </c>
      <c r="AY4" s="188">
        <v>10</v>
      </c>
      <c r="AZ4" s="194">
        <v>10</v>
      </c>
      <c r="BA4" s="194">
        <v>10</v>
      </c>
      <c r="BB4" s="194">
        <v>10</v>
      </c>
      <c r="BC4" s="194">
        <v>10</v>
      </c>
      <c r="BD4" s="195">
        <v>10</v>
      </c>
      <c r="BE4" s="194">
        <v>10</v>
      </c>
      <c r="BF4" s="194">
        <v>10</v>
      </c>
      <c r="BG4" s="194">
        <v>10</v>
      </c>
      <c r="BH4" s="194">
        <v>20</v>
      </c>
      <c r="BI4" s="194">
        <v>20</v>
      </c>
      <c r="BJ4" s="194">
        <v>20</v>
      </c>
      <c r="BK4" s="194">
        <v>20</v>
      </c>
      <c r="BL4" s="194">
        <v>20</v>
      </c>
      <c r="BM4" s="194">
        <v>20</v>
      </c>
      <c r="BN4" s="194">
        <v>20</v>
      </c>
      <c r="BO4" s="194">
        <v>20</v>
      </c>
      <c r="BP4" s="194">
        <v>20</v>
      </c>
      <c r="BQ4" s="201">
        <v>20</v>
      </c>
      <c r="BR4" s="201">
        <v>20</v>
      </c>
      <c r="BS4" s="201">
        <v>20</v>
      </c>
      <c r="BT4" s="201">
        <v>20</v>
      </c>
      <c r="BU4" s="201">
        <v>20</v>
      </c>
      <c r="BV4" s="201">
        <v>10</v>
      </c>
      <c r="BW4" s="202">
        <v>10</v>
      </c>
      <c r="BX4" s="201">
        <v>25</v>
      </c>
      <c r="BY4" s="202">
        <v>25</v>
      </c>
      <c r="BZ4" s="202">
        <v>25</v>
      </c>
      <c r="CA4" s="202">
        <v>25</v>
      </c>
      <c r="CB4" s="202">
        <v>25</v>
      </c>
      <c r="CC4" s="202">
        <v>25</v>
      </c>
      <c r="CD4" s="202">
        <v>25</v>
      </c>
      <c r="CE4" s="202">
        <v>25</v>
      </c>
      <c r="CF4" s="201">
        <v>25</v>
      </c>
      <c r="CG4" s="201">
        <v>25</v>
      </c>
      <c r="CH4" s="210">
        <v>25</v>
      </c>
      <c r="CI4" s="210">
        <v>25</v>
      </c>
      <c r="CJ4" s="210">
        <v>10</v>
      </c>
      <c r="CK4" s="210">
        <v>10</v>
      </c>
      <c r="CL4" s="210">
        <v>0</v>
      </c>
      <c r="CM4" s="210">
        <v>0</v>
      </c>
      <c r="CN4" s="210">
        <v>0</v>
      </c>
      <c r="CO4" s="210">
        <v>0</v>
      </c>
      <c r="CP4" s="210">
        <v>0</v>
      </c>
      <c r="CQ4" s="210">
        <v>0</v>
      </c>
      <c r="CR4" s="210">
        <v>0</v>
      </c>
      <c r="CS4" s="210">
        <v>0</v>
      </c>
      <c r="CT4" s="215">
        <v>195</v>
      </c>
    </row>
    <row r="5" spans="1:98" x14ac:dyDescent="0.2">
      <c r="A5" s="179" t="s">
        <v>20</v>
      </c>
      <c r="B5" s="180">
        <v>4</v>
      </c>
      <c r="C5" s="180">
        <v>4</v>
      </c>
      <c r="D5" s="180">
        <v>8</v>
      </c>
      <c r="E5" s="180">
        <v>3</v>
      </c>
      <c r="F5" s="180">
        <v>3</v>
      </c>
      <c r="G5" s="180">
        <v>3</v>
      </c>
      <c r="H5" s="181">
        <v>3</v>
      </c>
      <c r="I5" s="180">
        <v>3</v>
      </c>
      <c r="J5" s="180">
        <v>3</v>
      </c>
      <c r="K5" s="180">
        <v>7</v>
      </c>
      <c r="L5" s="180">
        <v>7</v>
      </c>
      <c r="M5" s="180">
        <v>7</v>
      </c>
      <c r="N5" s="180">
        <v>7</v>
      </c>
      <c r="O5" s="180">
        <v>7</v>
      </c>
      <c r="P5" s="180">
        <v>7</v>
      </c>
      <c r="Q5" s="180">
        <v>7</v>
      </c>
      <c r="R5" s="181">
        <v>7</v>
      </c>
      <c r="S5" s="164">
        <v>7</v>
      </c>
      <c r="T5" s="173">
        <v>7</v>
      </c>
      <c r="U5" s="173">
        <v>7</v>
      </c>
      <c r="V5" s="173">
        <v>7</v>
      </c>
      <c r="W5" s="173">
        <v>7</v>
      </c>
      <c r="X5" s="173">
        <v>7</v>
      </c>
      <c r="Y5" s="173">
        <v>7</v>
      </c>
      <c r="Z5" s="173">
        <v>7</v>
      </c>
      <c r="AA5" s="173">
        <v>7</v>
      </c>
      <c r="AB5" s="173">
        <v>7</v>
      </c>
      <c r="AC5" s="173">
        <v>7</v>
      </c>
      <c r="AD5" s="173">
        <v>7</v>
      </c>
      <c r="AE5" s="173">
        <v>3</v>
      </c>
      <c r="AF5" s="174">
        <v>3</v>
      </c>
      <c r="AG5" s="173">
        <v>3</v>
      </c>
      <c r="AH5" s="173">
        <v>3</v>
      </c>
      <c r="AI5" s="173">
        <v>3</v>
      </c>
      <c r="AJ5" s="188">
        <v>3</v>
      </c>
      <c r="AK5" s="188">
        <v>3</v>
      </c>
      <c r="AL5" s="188">
        <v>8</v>
      </c>
      <c r="AM5" s="189">
        <v>9</v>
      </c>
      <c r="AN5" s="188">
        <v>9</v>
      </c>
      <c r="AO5" s="188">
        <v>31</v>
      </c>
      <c r="AP5" s="188">
        <v>31</v>
      </c>
      <c r="AQ5" s="188">
        <v>35</v>
      </c>
      <c r="AR5" s="188">
        <v>40</v>
      </c>
      <c r="AS5" s="188">
        <v>40</v>
      </c>
      <c r="AT5" s="188">
        <v>40</v>
      </c>
      <c r="AU5" s="188">
        <v>40</v>
      </c>
      <c r="AV5" s="188">
        <v>40</v>
      </c>
      <c r="AW5" s="188">
        <v>40</v>
      </c>
      <c r="AX5" s="188">
        <v>21</v>
      </c>
      <c r="AY5" s="188">
        <v>21</v>
      </c>
      <c r="AZ5" s="194">
        <v>21</v>
      </c>
      <c r="BA5" s="194">
        <v>10</v>
      </c>
      <c r="BB5" s="194">
        <v>9</v>
      </c>
      <c r="BC5" s="194">
        <v>9</v>
      </c>
      <c r="BD5" s="195">
        <v>9</v>
      </c>
      <c r="BE5" s="194">
        <v>9</v>
      </c>
      <c r="BF5" s="194">
        <v>9</v>
      </c>
      <c r="BG5" s="194">
        <v>31</v>
      </c>
      <c r="BH5" s="194">
        <v>39</v>
      </c>
      <c r="BI5" s="194">
        <v>39</v>
      </c>
      <c r="BJ5" s="194">
        <v>39</v>
      </c>
      <c r="BK5" s="194">
        <v>39</v>
      </c>
      <c r="BL5" s="194">
        <v>39</v>
      </c>
      <c r="BM5" s="194">
        <v>39</v>
      </c>
      <c r="BN5" s="194">
        <v>39</v>
      </c>
      <c r="BO5" s="194">
        <v>39</v>
      </c>
      <c r="BP5" s="194">
        <v>31</v>
      </c>
      <c r="BQ5" s="201">
        <v>30</v>
      </c>
      <c r="BR5" s="201">
        <v>30</v>
      </c>
      <c r="BS5" s="201">
        <v>30</v>
      </c>
      <c r="BT5" s="201">
        <v>30</v>
      </c>
      <c r="BU5" s="201">
        <v>30</v>
      </c>
      <c r="BV5" s="201">
        <v>20</v>
      </c>
      <c r="BW5" s="202">
        <v>40</v>
      </c>
      <c r="BX5" s="201">
        <v>40</v>
      </c>
      <c r="BY5" s="202">
        <v>40</v>
      </c>
      <c r="BZ5" s="202">
        <v>40</v>
      </c>
      <c r="CA5" s="202">
        <v>40</v>
      </c>
      <c r="CB5" s="202">
        <v>40</v>
      </c>
      <c r="CC5" s="202">
        <v>40</v>
      </c>
      <c r="CD5" s="202">
        <v>40</v>
      </c>
      <c r="CE5" s="202">
        <v>40</v>
      </c>
      <c r="CF5" s="201">
        <v>27</v>
      </c>
      <c r="CG5" s="201">
        <v>21</v>
      </c>
      <c r="CH5" s="210">
        <v>10</v>
      </c>
      <c r="CI5" s="210">
        <v>4</v>
      </c>
      <c r="CJ5" s="210">
        <v>4</v>
      </c>
      <c r="CK5" s="210">
        <v>4</v>
      </c>
      <c r="CL5" s="210">
        <v>4</v>
      </c>
      <c r="CM5" s="210">
        <v>5</v>
      </c>
      <c r="CN5" s="210">
        <v>5</v>
      </c>
      <c r="CO5" s="210">
        <v>5</v>
      </c>
      <c r="CP5" s="210">
        <v>5</v>
      </c>
      <c r="CQ5" s="210">
        <v>5</v>
      </c>
      <c r="CR5" s="210">
        <v>5</v>
      </c>
      <c r="CS5" s="210">
        <v>5</v>
      </c>
      <c r="CT5" s="215">
        <v>418</v>
      </c>
    </row>
    <row r="6" spans="1:98" x14ac:dyDescent="0.2">
      <c r="A6" s="179" t="s">
        <v>21</v>
      </c>
      <c r="B6" s="180">
        <v>10</v>
      </c>
      <c r="C6" s="180">
        <v>10</v>
      </c>
      <c r="D6" s="180">
        <v>11</v>
      </c>
      <c r="E6" s="180">
        <v>11</v>
      </c>
      <c r="F6" s="180">
        <v>10</v>
      </c>
      <c r="G6" s="180">
        <v>10</v>
      </c>
      <c r="H6" s="181">
        <v>10</v>
      </c>
      <c r="I6" s="180">
        <v>9</v>
      </c>
      <c r="J6" s="180">
        <v>9</v>
      </c>
      <c r="K6" s="180">
        <v>10</v>
      </c>
      <c r="L6" s="180">
        <v>9</v>
      </c>
      <c r="M6" s="180">
        <v>7</v>
      </c>
      <c r="N6" s="180">
        <v>10</v>
      </c>
      <c r="O6" s="180">
        <v>9</v>
      </c>
      <c r="P6" s="180">
        <v>10</v>
      </c>
      <c r="Q6" s="180">
        <v>10</v>
      </c>
      <c r="R6" s="181">
        <v>31</v>
      </c>
      <c r="S6" s="164">
        <v>39</v>
      </c>
      <c r="T6" s="173">
        <v>32</v>
      </c>
      <c r="U6" s="173">
        <v>51</v>
      </c>
      <c r="V6" s="173">
        <v>81</v>
      </c>
      <c r="W6" s="173">
        <v>106</v>
      </c>
      <c r="X6" s="173">
        <v>91</v>
      </c>
      <c r="Y6" s="173">
        <v>99</v>
      </c>
      <c r="Z6" s="173">
        <v>103</v>
      </c>
      <c r="AA6" s="173">
        <v>98</v>
      </c>
      <c r="AB6" s="173">
        <v>80</v>
      </c>
      <c r="AC6" s="173">
        <v>58</v>
      </c>
      <c r="AD6" s="173">
        <v>18</v>
      </c>
      <c r="AE6" s="173">
        <v>21</v>
      </c>
      <c r="AF6" s="174">
        <v>21</v>
      </c>
      <c r="AG6" s="173">
        <v>21</v>
      </c>
      <c r="AH6" s="173">
        <v>42</v>
      </c>
      <c r="AI6" s="173">
        <v>78</v>
      </c>
      <c r="AJ6" s="188">
        <v>84</v>
      </c>
      <c r="AK6" s="188">
        <v>101</v>
      </c>
      <c r="AL6" s="188">
        <v>91</v>
      </c>
      <c r="AM6" s="189">
        <v>91</v>
      </c>
      <c r="AN6" s="188">
        <v>91</v>
      </c>
      <c r="AO6" s="188">
        <v>88</v>
      </c>
      <c r="AP6" s="188">
        <v>88</v>
      </c>
      <c r="AQ6" s="189">
        <v>106</v>
      </c>
      <c r="AR6" s="188">
        <v>106</v>
      </c>
      <c r="AS6" s="188">
        <v>107</v>
      </c>
      <c r="AT6" s="188">
        <v>106</v>
      </c>
      <c r="AU6" s="188">
        <v>106</v>
      </c>
      <c r="AV6" s="189">
        <v>106</v>
      </c>
      <c r="AW6" s="188">
        <v>106</v>
      </c>
      <c r="AX6" s="189">
        <v>106</v>
      </c>
      <c r="AY6" s="188">
        <v>84</v>
      </c>
      <c r="AZ6" s="194">
        <v>75</v>
      </c>
      <c r="BA6" s="194">
        <v>67</v>
      </c>
      <c r="BB6" s="194">
        <v>70</v>
      </c>
      <c r="BC6" s="194">
        <v>71</v>
      </c>
      <c r="BD6" s="195">
        <v>72</v>
      </c>
      <c r="BE6" s="194">
        <v>100</v>
      </c>
      <c r="BF6" s="194">
        <v>102</v>
      </c>
      <c r="BG6" s="194">
        <v>106</v>
      </c>
      <c r="BH6" s="194">
        <v>106</v>
      </c>
      <c r="BI6" s="194">
        <v>106</v>
      </c>
      <c r="BJ6" s="194">
        <v>106</v>
      </c>
      <c r="BK6" s="194">
        <v>106</v>
      </c>
      <c r="BL6" s="194">
        <v>106</v>
      </c>
      <c r="BM6" s="194">
        <v>106</v>
      </c>
      <c r="BN6" s="194">
        <v>106</v>
      </c>
      <c r="BO6" s="194">
        <v>106</v>
      </c>
      <c r="BP6" s="194">
        <v>106</v>
      </c>
      <c r="BQ6" s="201">
        <v>106</v>
      </c>
      <c r="BR6" s="201">
        <v>106</v>
      </c>
      <c r="BS6" s="201">
        <v>106</v>
      </c>
      <c r="BT6" s="201">
        <v>106</v>
      </c>
      <c r="BU6" s="201">
        <v>106</v>
      </c>
      <c r="BV6" s="202">
        <v>106</v>
      </c>
      <c r="BW6" s="202">
        <v>106</v>
      </c>
      <c r="BX6" s="201">
        <v>106</v>
      </c>
      <c r="BY6" s="202">
        <v>106</v>
      </c>
      <c r="BZ6" s="202">
        <v>106</v>
      </c>
      <c r="CA6" s="202">
        <v>106</v>
      </c>
      <c r="CB6" s="202">
        <v>105</v>
      </c>
      <c r="CC6" s="202">
        <v>106</v>
      </c>
      <c r="CD6" s="202">
        <v>106</v>
      </c>
      <c r="CE6" s="202">
        <v>106</v>
      </c>
      <c r="CF6" s="202">
        <v>106</v>
      </c>
      <c r="CG6" s="202">
        <v>106</v>
      </c>
      <c r="CH6" s="210">
        <v>87</v>
      </c>
      <c r="CI6" s="210">
        <v>58</v>
      </c>
      <c r="CJ6" s="210">
        <v>57</v>
      </c>
      <c r="CK6" s="210">
        <v>58</v>
      </c>
      <c r="CL6" s="210">
        <v>10</v>
      </c>
      <c r="CM6" s="210">
        <v>8</v>
      </c>
      <c r="CN6" s="210">
        <v>21</v>
      </c>
      <c r="CO6" s="210">
        <v>18</v>
      </c>
      <c r="CP6" s="210">
        <v>10</v>
      </c>
      <c r="CQ6" s="210">
        <v>11</v>
      </c>
      <c r="CR6" s="210">
        <v>11</v>
      </c>
      <c r="CS6" s="210">
        <v>9</v>
      </c>
      <c r="CT6" s="215">
        <v>1649</v>
      </c>
    </row>
    <row r="7" spans="1:98" x14ac:dyDescent="0.2">
      <c r="A7" s="179" t="s">
        <v>22</v>
      </c>
      <c r="B7" s="180">
        <v>20</v>
      </c>
      <c r="C7" s="180">
        <v>17</v>
      </c>
      <c r="D7" s="180">
        <v>23</v>
      </c>
      <c r="E7" s="180">
        <v>21</v>
      </c>
      <c r="F7" s="180">
        <v>11</v>
      </c>
      <c r="G7" s="180">
        <v>11</v>
      </c>
      <c r="H7" s="181">
        <v>12</v>
      </c>
      <c r="I7" s="180">
        <v>10</v>
      </c>
      <c r="J7" s="180">
        <v>9</v>
      </c>
      <c r="K7" s="180">
        <v>10</v>
      </c>
      <c r="L7" s="180">
        <v>10</v>
      </c>
      <c r="M7" s="180">
        <v>8</v>
      </c>
      <c r="N7" s="180">
        <v>10</v>
      </c>
      <c r="O7" s="180">
        <v>11</v>
      </c>
      <c r="P7" s="180">
        <v>11</v>
      </c>
      <c r="Q7" s="180">
        <v>12</v>
      </c>
      <c r="R7" s="181">
        <v>13</v>
      </c>
      <c r="S7" s="164">
        <v>8</v>
      </c>
      <c r="T7" s="173">
        <v>11</v>
      </c>
      <c r="U7" s="173">
        <v>20</v>
      </c>
      <c r="V7" s="173">
        <v>40</v>
      </c>
      <c r="W7" s="173">
        <v>44</v>
      </c>
      <c r="X7" s="173">
        <v>46</v>
      </c>
      <c r="Y7" s="173">
        <v>46</v>
      </c>
      <c r="Z7" s="173">
        <v>48</v>
      </c>
      <c r="AA7" s="173">
        <v>46</v>
      </c>
      <c r="AB7" s="173">
        <v>45</v>
      </c>
      <c r="AC7" s="173">
        <v>44</v>
      </c>
      <c r="AD7" s="173">
        <v>31</v>
      </c>
      <c r="AE7" s="173">
        <v>11</v>
      </c>
      <c r="AF7" s="174">
        <v>12</v>
      </c>
      <c r="AG7" s="173">
        <v>10</v>
      </c>
      <c r="AH7" s="173">
        <v>14</v>
      </c>
      <c r="AI7" s="173">
        <v>12</v>
      </c>
      <c r="AJ7" s="188">
        <v>13</v>
      </c>
      <c r="AK7" s="188">
        <v>11</v>
      </c>
      <c r="AL7" s="188">
        <v>29</v>
      </c>
      <c r="AM7" s="189">
        <v>34</v>
      </c>
      <c r="AN7" s="188">
        <v>51</v>
      </c>
      <c r="AO7" s="188">
        <v>47</v>
      </c>
      <c r="AP7" s="188">
        <v>54</v>
      </c>
      <c r="AQ7" s="188">
        <v>71</v>
      </c>
      <c r="AR7" s="188">
        <v>77</v>
      </c>
      <c r="AS7" s="188">
        <v>80</v>
      </c>
      <c r="AT7" s="188">
        <v>82</v>
      </c>
      <c r="AU7" s="188">
        <v>82</v>
      </c>
      <c r="AV7" s="188">
        <v>82</v>
      </c>
      <c r="AW7" s="188">
        <v>80</v>
      </c>
      <c r="AX7" s="188">
        <v>79</v>
      </c>
      <c r="AY7" s="188">
        <v>59</v>
      </c>
      <c r="AZ7" s="194">
        <v>57</v>
      </c>
      <c r="BA7" s="194">
        <v>58</v>
      </c>
      <c r="BB7" s="194">
        <v>50</v>
      </c>
      <c r="BC7" s="194">
        <v>52</v>
      </c>
      <c r="BD7" s="195">
        <v>55</v>
      </c>
      <c r="BE7" s="194">
        <v>53</v>
      </c>
      <c r="BF7" s="194">
        <v>60</v>
      </c>
      <c r="BG7" s="194">
        <v>54</v>
      </c>
      <c r="BH7" s="194">
        <v>55</v>
      </c>
      <c r="BI7" s="194">
        <v>49</v>
      </c>
      <c r="BJ7" s="194">
        <v>46</v>
      </c>
      <c r="BK7" s="194">
        <v>50</v>
      </c>
      <c r="BL7" s="194">
        <v>80</v>
      </c>
      <c r="BM7" s="194">
        <v>83</v>
      </c>
      <c r="BN7" s="194">
        <v>81</v>
      </c>
      <c r="BO7" s="194">
        <v>80</v>
      </c>
      <c r="BP7" s="194">
        <v>79</v>
      </c>
      <c r="BQ7" s="201">
        <v>83</v>
      </c>
      <c r="BR7" s="201">
        <v>80</v>
      </c>
      <c r="BS7" s="201">
        <v>81</v>
      </c>
      <c r="BT7" s="201">
        <v>80</v>
      </c>
      <c r="BU7" s="201">
        <v>79</v>
      </c>
      <c r="BV7" s="201">
        <v>71</v>
      </c>
      <c r="BW7" s="202">
        <v>60</v>
      </c>
      <c r="BX7" s="201">
        <v>59</v>
      </c>
      <c r="BY7" s="202">
        <v>59</v>
      </c>
      <c r="BZ7" s="202">
        <v>59</v>
      </c>
      <c r="CA7" s="202">
        <v>60</v>
      </c>
      <c r="CB7" s="202">
        <v>80</v>
      </c>
      <c r="CC7" s="202">
        <v>82</v>
      </c>
      <c r="CD7" s="202">
        <v>81</v>
      </c>
      <c r="CE7" s="202">
        <v>80</v>
      </c>
      <c r="CF7" s="201">
        <v>80</v>
      </c>
      <c r="CG7" s="201">
        <v>80</v>
      </c>
      <c r="CH7" s="210">
        <v>61</v>
      </c>
      <c r="CI7" s="210">
        <v>60</v>
      </c>
      <c r="CJ7" s="210">
        <v>59</v>
      </c>
      <c r="CK7" s="210">
        <v>36</v>
      </c>
      <c r="CL7" s="210">
        <v>26</v>
      </c>
      <c r="CM7" s="210">
        <v>10</v>
      </c>
      <c r="CN7" s="210">
        <v>15</v>
      </c>
      <c r="CO7" s="210">
        <v>10</v>
      </c>
      <c r="CP7" s="210">
        <v>11</v>
      </c>
      <c r="CQ7" s="210">
        <v>14</v>
      </c>
      <c r="CR7" s="210">
        <v>13</v>
      </c>
      <c r="CS7" s="210">
        <v>11</v>
      </c>
      <c r="CT7" s="215">
        <v>1024</v>
      </c>
    </row>
    <row r="8" spans="1:98" ht="12.75" customHeight="1" x14ac:dyDescent="0.2">
      <c r="A8" s="182" t="s">
        <v>23</v>
      </c>
      <c r="B8" s="180">
        <v>0</v>
      </c>
      <c r="C8" s="180">
        <v>0</v>
      </c>
      <c r="D8" s="180">
        <v>0</v>
      </c>
      <c r="E8" s="180">
        <v>0</v>
      </c>
      <c r="F8" s="180">
        <v>0</v>
      </c>
      <c r="G8" s="180">
        <v>0</v>
      </c>
      <c r="H8" s="181">
        <v>0</v>
      </c>
      <c r="I8" s="180">
        <v>0</v>
      </c>
      <c r="J8" s="180">
        <v>0</v>
      </c>
      <c r="K8" s="180">
        <v>0</v>
      </c>
      <c r="L8" s="180">
        <v>0</v>
      </c>
      <c r="M8" s="180">
        <v>0</v>
      </c>
      <c r="N8" s="180">
        <v>0</v>
      </c>
      <c r="O8" s="180">
        <v>0</v>
      </c>
      <c r="P8" s="180">
        <v>0</v>
      </c>
      <c r="Q8" s="180">
        <v>0</v>
      </c>
      <c r="R8" s="181">
        <v>0</v>
      </c>
      <c r="S8" s="164">
        <v>0</v>
      </c>
      <c r="T8" s="173">
        <v>0</v>
      </c>
      <c r="U8" s="173">
        <v>0</v>
      </c>
      <c r="V8" s="173">
        <v>0</v>
      </c>
      <c r="W8" s="173">
        <v>0</v>
      </c>
      <c r="X8" s="173">
        <v>40</v>
      </c>
      <c r="Y8" s="173">
        <v>50</v>
      </c>
      <c r="Z8" s="173">
        <v>50</v>
      </c>
      <c r="AA8" s="173">
        <v>50</v>
      </c>
      <c r="AB8" s="173">
        <v>0</v>
      </c>
      <c r="AC8" s="173">
        <v>0</v>
      </c>
      <c r="AD8" s="173">
        <v>0</v>
      </c>
      <c r="AE8" s="173">
        <v>0</v>
      </c>
      <c r="AF8" s="174">
        <v>0</v>
      </c>
      <c r="AG8" s="173">
        <v>0</v>
      </c>
      <c r="AH8" s="173">
        <v>0</v>
      </c>
      <c r="AI8" s="173">
        <v>0</v>
      </c>
      <c r="AJ8" s="188">
        <v>0</v>
      </c>
      <c r="AK8" s="188">
        <v>0</v>
      </c>
      <c r="AL8" s="188">
        <v>0</v>
      </c>
      <c r="AM8" s="189">
        <v>0</v>
      </c>
      <c r="AN8" s="188">
        <v>0</v>
      </c>
      <c r="AO8" s="188">
        <v>0</v>
      </c>
      <c r="AP8" s="188">
        <v>0</v>
      </c>
      <c r="AQ8" s="188">
        <v>0</v>
      </c>
      <c r="AR8" s="188">
        <v>0</v>
      </c>
      <c r="AS8" s="188">
        <v>0</v>
      </c>
      <c r="AT8" s="188">
        <v>0</v>
      </c>
      <c r="AU8" s="188">
        <v>0</v>
      </c>
      <c r="AV8" s="188">
        <v>0</v>
      </c>
      <c r="AW8" s="188">
        <v>0</v>
      </c>
      <c r="AX8" s="188">
        <v>0</v>
      </c>
      <c r="AY8" s="188">
        <v>0</v>
      </c>
      <c r="AZ8" s="194">
        <v>0</v>
      </c>
      <c r="BA8" s="194">
        <v>0</v>
      </c>
      <c r="BB8" s="194">
        <v>0</v>
      </c>
      <c r="BC8" s="194">
        <v>0</v>
      </c>
      <c r="BD8" s="195">
        <v>0</v>
      </c>
      <c r="BE8" s="194">
        <v>0</v>
      </c>
      <c r="BF8" s="194">
        <v>0</v>
      </c>
      <c r="BG8" s="194">
        <v>0</v>
      </c>
      <c r="BH8" s="194">
        <v>0</v>
      </c>
      <c r="BI8" s="194">
        <v>0</v>
      </c>
      <c r="BJ8" s="194">
        <v>0</v>
      </c>
      <c r="BK8" s="194">
        <v>0</v>
      </c>
      <c r="BL8" s="194">
        <v>0</v>
      </c>
      <c r="BM8" s="194">
        <v>0</v>
      </c>
      <c r="BN8" s="194">
        <v>0</v>
      </c>
      <c r="BO8" s="194">
        <v>0</v>
      </c>
      <c r="BP8" s="194">
        <v>0</v>
      </c>
      <c r="BQ8" s="201">
        <v>0</v>
      </c>
      <c r="BR8" s="201">
        <v>0</v>
      </c>
      <c r="BS8" s="201">
        <v>0</v>
      </c>
      <c r="BT8" s="201">
        <v>0</v>
      </c>
      <c r="BU8" s="201">
        <v>0</v>
      </c>
      <c r="BV8" s="201">
        <v>0</v>
      </c>
      <c r="BW8" s="202">
        <v>40</v>
      </c>
      <c r="BX8" s="201">
        <v>75</v>
      </c>
      <c r="BY8" s="202">
        <v>60</v>
      </c>
      <c r="BZ8" s="202">
        <v>60</v>
      </c>
      <c r="CA8" s="202">
        <v>40</v>
      </c>
      <c r="CB8" s="202">
        <v>40</v>
      </c>
      <c r="CC8" s="202">
        <v>40</v>
      </c>
      <c r="CD8" s="202">
        <v>40</v>
      </c>
      <c r="CE8" s="201">
        <v>0</v>
      </c>
      <c r="CF8" s="201">
        <v>0</v>
      </c>
      <c r="CG8" s="201">
        <v>0</v>
      </c>
      <c r="CH8" s="210">
        <v>0</v>
      </c>
      <c r="CI8" s="210">
        <v>0</v>
      </c>
      <c r="CJ8" s="210">
        <v>0</v>
      </c>
      <c r="CK8" s="210">
        <v>0</v>
      </c>
      <c r="CL8" s="210">
        <v>0</v>
      </c>
      <c r="CM8" s="210">
        <v>0</v>
      </c>
      <c r="CN8" s="210">
        <v>0</v>
      </c>
      <c r="CO8" s="210">
        <v>0</v>
      </c>
      <c r="CP8" s="210">
        <v>0</v>
      </c>
      <c r="CQ8" s="210">
        <v>0</v>
      </c>
      <c r="CR8" s="210">
        <v>0</v>
      </c>
      <c r="CS8" s="210">
        <v>0</v>
      </c>
      <c r="CT8" s="215">
        <v>146</v>
      </c>
    </row>
    <row r="9" spans="1:98" x14ac:dyDescent="0.2">
      <c r="A9" s="179" t="s">
        <v>24</v>
      </c>
      <c r="B9" s="180">
        <v>0</v>
      </c>
      <c r="C9" s="180">
        <v>0</v>
      </c>
      <c r="D9" s="180">
        <v>0</v>
      </c>
      <c r="E9" s="180">
        <v>0</v>
      </c>
      <c r="F9" s="180">
        <v>0</v>
      </c>
      <c r="G9" s="180">
        <v>0</v>
      </c>
      <c r="H9" s="181">
        <v>0</v>
      </c>
      <c r="I9" s="180">
        <v>0</v>
      </c>
      <c r="J9" s="180">
        <v>0</v>
      </c>
      <c r="K9" s="180">
        <v>0</v>
      </c>
      <c r="L9" s="180">
        <v>0</v>
      </c>
      <c r="M9" s="180">
        <v>0</v>
      </c>
      <c r="N9" s="180">
        <v>0</v>
      </c>
      <c r="O9" s="180">
        <v>0</v>
      </c>
      <c r="P9" s="180">
        <v>0</v>
      </c>
      <c r="Q9" s="180">
        <v>0</v>
      </c>
      <c r="R9" s="181">
        <v>0</v>
      </c>
      <c r="S9" s="164">
        <v>0</v>
      </c>
      <c r="T9" s="173">
        <v>0</v>
      </c>
      <c r="U9" s="173">
        <v>0</v>
      </c>
      <c r="V9" s="173">
        <v>0</v>
      </c>
      <c r="W9" s="173">
        <v>0</v>
      </c>
      <c r="X9" s="173">
        <v>0</v>
      </c>
      <c r="Y9" s="173">
        <v>0</v>
      </c>
      <c r="Z9" s="173">
        <v>0</v>
      </c>
      <c r="AA9" s="173">
        <v>0</v>
      </c>
      <c r="AB9" s="173">
        <v>0</v>
      </c>
      <c r="AC9" s="173">
        <v>0</v>
      </c>
      <c r="AD9" s="173">
        <v>0</v>
      </c>
      <c r="AE9" s="173">
        <v>0</v>
      </c>
      <c r="AF9" s="174">
        <v>0</v>
      </c>
      <c r="AG9" s="173">
        <v>0</v>
      </c>
      <c r="AH9" s="173">
        <v>0</v>
      </c>
      <c r="AI9" s="173">
        <v>0</v>
      </c>
      <c r="AJ9" s="188">
        <v>0</v>
      </c>
      <c r="AK9" s="188">
        <v>0</v>
      </c>
      <c r="AL9" s="188">
        <v>0</v>
      </c>
      <c r="AM9" s="189">
        <v>0</v>
      </c>
      <c r="AN9" s="188">
        <v>0</v>
      </c>
      <c r="AO9" s="188">
        <v>0</v>
      </c>
      <c r="AP9" s="188">
        <v>0</v>
      </c>
      <c r="AQ9" s="188">
        <v>0</v>
      </c>
      <c r="AR9" s="188">
        <v>0</v>
      </c>
      <c r="AS9" s="188">
        <v>0</v>
      </c>
      <c r="AT9" s="188">
        <v>0</v>
      </c>
      <c r="AU9" s="188">
        <v>0</v>
      </c>
      <c r="AV9" s="188">
        <v>0</v>
      </c>
      <c r="AW9" s="188">
        <v>0</v>
      </c>
      <c r="AX9" s="188">
        <v>0</v>
      </c>
      <c r="AY9" s="188">
        <v>0</v>
      </c>
      <c r="AZ9" s="194">
        <v>0</v>
      </c>
      <c r="BA9" s="194">
        <v>0</v>
      </c>
      <c r="BB9" s="194">
        <v>0</v>
      </c>
      <c r="BC9" s="194">
        <v>0</v>
      </c>
      <c r="BD9" s="195">
        <v>0</v>
      </c>
      <c r="BE9" s="194">
        <v>0</v>
      </c>
      <c r="BF9" s="194">
        <v>0</v>
      </c>
      <c r="BG9" s="194">
        <v>0</v>
      </c>
      <c r="BH9" s="194">
        <v>0</v>
      </c>
      <c r="BI9" s="194">
        <v>0</v>
      </c>
      <c r="BJ9" s="194">
        <v>0</v>
      </c>
      <c r="BK9" s="194">
        <v>0</v>
      </c>
      <c r="BL9" s="194">
        <v>0</v>
      </c>
      <c r="BM9" s="194">
        <v>0</v>
      </c>
      <c r="BN9" s="194">
        <v>0</v>
      </c>
      <c r="BO9" s="194">
        <v>0</v>
      </c>
      <c r="BP9" s="194">
        <v>0</v>
      </c>
      <c r="BQ9" s="201">
        <v>0</v>
      </c>
      <c r="BR9" s="201">
        <v>0</v>
      </c>
      <c r="BS9" s="201">
        <v>0</v>
      </c>
      <c r="BT9" s="201">
        <v>0</v>
      </c>
      <c r="BU9" s="201">
        <v>0</v>
      </c>
      <c r="BV9" s="201">
        <v>0</v>
      </c>
      <c r="BW9" s="202">
        <v>0</v>
      </c>
      <c r="BX9" s="201">
        <v>28</v>
      </c>
      <c r="BY9" s="202">
        <v>57</v>
      </c>
      <c r="BZ9" s="202">
        <v>58</v>
      </c>
      <c r="CA9" s="202">
        <v>58</v>
      </c>
      <c r="CB9" s="202">
        <v>28</v>
      </c>
      <c r="CC9" s="201">
        <v>0</v>
      </c>
      <c r="CD9" s="201">
        <v>0</v>
      </c>
      <c r="CE9" s="201">
        <v>0</v>
      </c>
      <c r="CF9" s="201">
        <v>0</v>
      </c>
      <c r="CG9" s="201">
        <v>0</v>
      </c>
      <c r="CH9" s="210">
        <v>0</v>
      </c>
      <c r="CI9" s="210">
        <v>0</v>
      </c>
      <c r="CJ9" s="210">
        <v>0</v>
      </c>
      <c r="CK9" s="210">
        <v>0</v>
      </c>
      <c r="CL9" s="210">
        <v>0</v>
      </c>
      <c r="CM9" s="210">
        <v>0</v>
      </c>
      <c r="CN9" s="210">
        <v>0</v>
      </c>
      <c r="CO9" s="210">
        <v>0</v>
      </c>
      <c r="CP9" s="210">
        <v>0</v>
      </c>
      <c r="CQ9" s="210">
        <v>0</v>
      </c>
      <c r="CR9" s="210">
        <v>0</v>
      </c>
      <c r="CS9" s="210">
        <v>0</v>
      </c>
      <c r="CT9" s="215">
        <v>50</v>
      </c>
    </row>
    <row r="10" spans="1:98" x14ac:dyDescent="0.2">
      <c r="A10" s="179" t="s">
        <v>25</v>
      </c>
      <c r="B10" s="180">
        <v>50</v>
      </c>
      <c r="C10" s="180">
        <v>41</v>
      </c>
      <c r="D10" s="180">
        <v>57</v>
      </c>
      <c r="E10" s="180">
        <v>54</v>
      </c>
      <c r="F10" s="180">
        <v>36</v>
      </c>
      <c r="G10" s="180">
        <v>49</v>
      </c>
      <c r="H10" s="181">
        <v>45</v>
      </c>
      <c r="I10" s="180">
        <v>34</v>
      </c>
      <c r="J10" s="180">
        <v>30</v>
      </c>
      <c r="K10" s="180">
        <v>36</v>
      </c>
      <c r="L10" s="180">
        <v>31</v>
      </c>
      <c r="M10" s="180">
        <v>18</v>
      </c>
      <c r="N10" s="180">
        <v>38</v>
      </c>
      <c r="O10" s="180">
        <v>36</v>
      </c>
      <c r="P10" s="180">
        <v>36</v>
      </c>
      <c r="Q10" s="180">
        <v>46</v>
      </c>
      <c r="R10" s="181">
        <v>58</v>
      </c>
      <c r="S10" s="164">
        <v>27</v>
      </c>
      <c r="T10" s="173">
        <v>47</v>
      </c>
      <c r="U10" s="173">
        <v>46</v>
      </c>
      <c r="V10" s="173">
        <v>45</v>
      </c>
      <c r="W10" s="173">
        <v>63</v>
      </c>
      <c r="X10" s="173">
        <v>51</v>
      </c>
      <c r="Y10" s="173">
        <v>36</v>
      </c>
      <c r="Z10" s="173">
        <v>71</v>
      </c>
      <c r="AA10" s="173">
        <v>31</v>
      </c>
      <c r="AB10" s="173">
        <v>38</v>
      </c>
      <c r="AC10" s="173">
        <v>33</v>
      </c>
      <c r="AD10" s="173">
        <v>33</v>
      </c>
      <c r="AE10" s="173">
        <v>48</v>
      </c>
      <c r="AF10" s="174">
        <v>52</v>
      </c>
      <c r="AG10" s="173">
        <v>47</v>
      </c>
      <c r="AH10" s="173">
        <v>56</v>
      </c>
      <c r="AI10" s="173">
        <v>34</v>
      </c>
      <c r="AJ10" s="188">
        <v>64</v>
      </c>
      <c r="AK10" s="188">
        <v>55</v>
      </c>
      <c r="AL10" s="188">
        <v>44</v>
      </c>
      <c r="AM10" s="189">
        <v>54</v>
      </c>
      <c r="AN10" s="188">
        <v>50</v>
      </c>
      <c r="AO10" s="188">
        <v>49</v>
      </c>
      <c r="AP10" s="188">
        <v>48</v>
      </c>
      <c r="AQ10" s="188">
        <v>57</v>
      </c>
      <c r="AR10" s="188">
        <v>35</v>
      </c>
      <c r="AS10" s="188">
        <v>38</v>
      </c>
      <c r="AT10" s="188">
        <v>51</v>
      </c>
      <c r="AU10" s="188">
        <v>42</v>
      </c>
      <c r="AV10" s="188">
        <v>50</v>
      </c>
      <c r="AW10" s="188">
        <v>33</v>
      </c>
      <c r="AX10" s="188">
        <v>30</v>
      </c>
      <c r="AY10" s="188">
        <v>25</v>
      </c>
      <c r="AZ10" s="194">
        <v>28</v>
      </c>
      <c r="BA10" s="194">
        <v>28</v>
      </c>
      <c r="BB10" s="194">
        <v>41</v>
      </c>
      <c r="BC10" s="194">
        <v>49</v>
      </c>
      <c r="BD10" s="195">
        <v>57</v>
      </c>
      <c r="BE10" s="194">
        <v>48</v>
      </c>
      <c r="BF10" s="194">
        <v>67</v>
      </c>
      <c r="BG10" s="194">
        <v>46</v>
      </c>
      <c r="BH10" s="194">
        <v>53</v>
      </c>
      <c r="BI10" s="194">
        <v>71</v>
      </c>
      <c r="BJ10" s="194">
        <v>66</v>
      </c>
      <c r="BK10" s="194">
        <v>86</v>
      </c>
      <c r="BL10" s="194">
        <v>61</v>
      </c>
      <c r="BM10" s="194">
        <v>100</v>
      </c>
      <c r="BN10" s="194">
        <v>93</v>
      </c>
      <c r="BO10" s="194">
        <v>86</v>
      </c>
      <c r="BP10" s="194">
        <v>70</v>
      </c>
      <c r="BQ10" s="201">
        <v>86</v>
      </c>
      <c r="BR10" s="201">
        <v>68</v>
      </c>
      <c r="BS10" s="201">
        <v>77</v>
      </c>
      <c r="BT10" s="201">
        <v>59</v>
      </c>
      <c r="BU10" s="201">
        <v>56</v>
      </c>
      <c r="BV10" s="201">
        <v>96</v>
      </c>
      <c r="BW10" s="202">
        <v>82</v>
      </c>
      <c r="BX10" s="201">
        <v>64</v>
      </c>
      <c r="BY10" s="202">
        <v>83</v>
      </c>
      <c r="BZ10" s="202">
        <v>71</v>
      </c>
      <c r="CA10" s="202">
        <v>67</v>
      </c>
      <c r="CB10" s="202">
        <v>62</v>
      </c>
      <c r="CC10" s="202">
        <v>89</v>
      </c>
      <c r="CD10" s="202">
        <v>72</v>
      </c>
      <c r="CE10" s="202">
        <v>65</v>
      </c>
      <c r="CF10" s="201">
        <v>65</v>
      </c>
      <c r="CG10" s="201">
        <v>56</v>
      </c>
      <c r="CH10" s="210">
        <v>68</v>
      </c>
      <c r="CI10" s="210">
        <v>73</v>
      </c>
      <c r="CJ10" s="210">
        <v>48</v>
      </c>
      <c r="CK10" s="210">
        <v>31</v>
      </c>
      <c r="CL10" s="210">
        <v>39</v>
      </c>
      <c r="CM10" s="210">
        <v>29</v>
      </c>
      <c r="CN10" s="210">
        <v>57</v>
      </c>
      <c r="CO10" s="210">
        <v>22</v>
      </c>
      <c r="CP10" s="210">
        <v>45</v>
      </c>
      <c r="CQ10" s="210">
        <v>59</v>
      </c>
      <c r="CR10" s="210">
        <v>56</v>
      </c>
      <c r="CS10" s="210">
        <v>35</v>
      </c>
      <c r="CT10" s="215">
        <v>1232</v>
      </c>
    </row>
    <row r="11" spans="1:98" x14ac:dyDescent="0.2">
      <c r="A11" s="179" t="s">
        <v>26</v>
      </c>
      <c r="B11" s="180">
        <v>0</v>
      </c>
      <c r="C11" s="180">
        <v>0</v>
      </c>
      <c r="D11" s="180">
        <v>0</v>
      </c>
      <c r="E11" s="180">
        <v>0</v>
      </c>
      <c r="F11" s="180">
        <v>0</v>
      </c>
      <c r="G11" s="180">
        <v>0</v>
      </c>
      <c r="H11" s="181">
        <v>0</v>
      </c>
      <c r="I11" s="180">
        <v>0</v>
      </c>
      <c r="J11" s="180">
        <v>0</v>
      </c>
      <c r="K11" s="180">
        <v>0</v>
      </c>
      <c r="L11" s="180">
        <v>0</v>
      </c>
      <c r="M11" s="180">
        <v>0</v>
      </c>
      <c r="N11" s="180">
        <v>0</v>
      </c>
      <c r="O11" s="180">
        <v>0</v>
      </c>
      <c r="P11" s="180">
        <v>0</v>
      </c>
      <c r="Q11" s="180">
        <v>0</v>
      </c>
      <c r="R11" s="181">
        <v>0</v>
      </c>
      <c r="S11" s="164">
        <v>0</v>
      </c>
      <c r="T11" s="173">
        <v>0</v>
      </c>
      <c r="U11" s="173">
        <v>0</v>
      </c>
      <c r="V11" s="173">
        <v>0</v>
      </c>
      <c r="W11" s="173">
        <v>22</v>
      </c>
      <c r="X11" s="173">
        <v>46</v>
      </c>
      <c r="Y11" s="173">
        <v>46</v>
      </c>
      <c r="Z11" s="173">
        <v>0</v>
      </c>
      <c r="AA11" s="173">
        <v>0</v>
      </c>
      <c r="AB11" s="173">
        <v>0</v>
      </c>
      <c r="AC11" s="173">
        <v>0</v>
      </c>
      <c r="AD11" s="173">
        <v>0</v>
      </c>
      <c r="AE11" s="173">
        <v>0</v>
      </c>
      <c r="AF11" s="174">
        <v>0</v>
      </c>
      <c r="AG11" s="173">
        <v>0</v>
      </c>
      <c r="AH11" s="173">
        <v>0</v>
      </c>
      <c r="AI11" s="173">
        <v>0</v>
      </c>
      <c r="AJ11" s="188">
        <v>0</v>
      </c>
      <c r="AK11" s="188">
        <v>0</v>
      </c>
      <c r="AL11" s="188">
        <v>46</v>
      </c>
      <c r="AM11" s="189">
        <v>46</v>
      </c>
      <c r="AN11" s="188">
        <v>46</v>
      </c>
      <c r="AO11" s="188">
        <v>46</v>
      </c>
      <c r="AP11" s="188">
        <v>46</v>
      </c>
      <c r="AQ11" s="188">
        <v>58</v>
      </c>
      <c r="AR11" s="188">
        <v>91</v>
      </c>
      <c r="AS11" s="188">
        <v>91</v>
      </c>
      <c r="AT11" s="188">
        <v>91</v>
      </c>
      <c r="AU11" s="188">
        <v>91</v>
      </c>
      <c r="AV11" s="188">
        <v>91</v>
      </c>
      <c r="AW11" s="188">
        <v>91</v>
      </c>
      <c r="AX11" s="188">
        <v>89</v>
      </c>
      <c r="AY11" s="188">
        <v>91</v>
      </c>
      <c r="AZ11" s="194">
        <v>91</v>
      </c>
      <c r="BA11" s="194">
        <v>91</v>
      </c>
      <c r="BB11" s="194">
        <v>91</v>
      </c>
      <c r="BC11" s="194">
        <v>91</v>
      </c>
      <c r="BD11" s="195">
        <v>91</v>
      </c>
      <c r="BE11" s="194">
        <v>89</v>
      </c>
      <c r="BF11" s="194">
        <v>92</v>
      </c>
      <c r="BG11" s="194">
        <v>92</v>
      </c>
      <c r="BH11" s="194">
        <v>92</v>
      </c>
      <c r="BI11" s="194">
        <v>92</v>
      </c>
      <c r="BJ11" s="194">
        <v>92</v>
      </c>
      <c r="BK11" s="194">
        <v>91</v>
      </c>
      <c r="BL11" s="194">
        <v>91</v>
      </c>
      <c r="BM11" s="194">
        <v>46</v>
      </c>
      <c r="BN11" s="194">
        <v>46</v>
      </c>
      <c r="BO11" s="194">
        <v>45</v>
      </c>
      <c r="BP11" s="194">
        <v>45</v>
      </c>
      <c r="BQ11" s="201">
        <v>0</v>
      </c>
      <c r="BR11" s="201">
        <v>0</v>
      </c>
      <c r="BS11" s="201">
        <v>0</v>
      </c>
      <c r="BT11" s="201">
        <v>0</v>
      </c>
      <c r="BU11" s="201">
        <v>0</v>
      </c>
      <c r="BV11" s="201">
        <v>0</v>
      </c>
      <c r="BW11" s="202">
        <v>45</v>
      </c>
      <c r="BX11" s="201">
        <v>87</v>
      </c>
      <c r="BY11" s="202">
        <v>116</v>
      </c>
      <c r="BZ11" s="202">
        <v>116</v>
      </c>
      <c r="CA11" s="202">
        <v>116</v>
      </c>
      <c r="CB11" s="202">
        <v>92</v>
      </c>
      <c r="CC11" s="202">
        <v>60</v>
      </c>
      <c r="CD11" s="202">
        <v>46</v>
      </c>
      <c r="CE11" s="202">
        <v>46</v>
      </c>
      <c r="CF11" s="201">
        <v>0</v>
      </c>
      <c r="CG11" s="201">
        <v>0</v>
      </c>
      <c r="CH11" s="210">
        <v>0</v>
      </c>
      <c r="CI11" s="210">
        <v>0</v>
      </c>
      <c r="CJ11" s="210">
        <v>0</v>
      </c>
      <c r="CK11" s="210">
        <v>0</v>
      </c>
      <c r="CL11" s="210">
        <v>0</v>
      </c>
      <c r="CM11" s="210">
        <v>0</v>
      </c>
      <c r="CN11" s="210">
        <v>0</v>
      </c>
      <c r="CO11" s="210">
        <v>0</v>
      </c>
      <c r="CP11" s="210">
        <v>0</v>
      </c>
      <c r="CQ11" s="210">
        <v>0</v>
      </c>
      <c r="CR11" s="210">
        <v>0</v>
      </c>
      <c r="CS11" s="210">
        <v>0</v>
      </c>
      <c r="CT11" s="215">
        <v>792</v>
      </c>
    </row>
    <row r="12" spans="1:98" x14ac:dyDescent="0.2">
      <c r="A12" s="179" t="s">
        <v>27</v>
      </c>
      <c r="B12" s="180">
        <v>0</v>
      </c>
      <c r="C12" s="180">
        <v>0</v>
      </c>
      <c r="D12" s="180">
        <v>0</v>
      </c>
      <c r="E12" s="180">
        <v>0</v>
      </c>
      <c r="F12" s="180">
        <v>0</v>
      </c>
      <c r="G12" s="180">
        <v>0</v>
      </c>
      <c r="H12" s="181">
        <v>0</v>
      </c>
      <c r="I12" s="180">
        <v>0</v>
      </c>
      <c r="J12" s="180">
        <v>0</v>
      </c>
      <c r="K12" s="180">
        <v>0</v>
      </c>
      <c r="L12" s="180">
        <v>0</v>
      </c>
      <c r="M12" s="180">
        <v>0</v>
      </c>
      <c r="N12" s="180">
        <v>0</v>
      </c>
      <c r="O12" s="180">
        <v>0</v>
      </c>
      <c r="P12" s="180">
        <v>0</v>
      </c>
      <c r="Q12" s="180">
        <v>0</v>
      </c>
      <c r="R12" s="181">
        <v>0</v>
      </c>
      <c r="S12" s="164">
        <v>0</v>
      </c>
      <c r="T12" s="173">
        <v>0</v>
      </c>
      <c r="U12" s="173">
        <v>20</v>
      </c>
      <c r="V12" s="173">
        <v>20</v>
      </c>
      <c r="W12" s="173">
        <v>20</v>
      </c>
      <c r="X12" s="173">
        <v>19</v>
      </c>
      <c r="Y12" s="173">
        <v>19</v>
      </c>
      <c r="Z12" s="173">
        <v>20</v>
      </c>
      <c r="AA12" s="173">
        <v>19</v>
      </c>
      <c r="AB12" s="173">
        <v>19</v>
      </c>
      <c r="AC12" s="173">
        <v>19</v>
      </c>
      <c r="AD12" s="173">
        <v>19</v>
      </c>
      <c r="AE12" s="173">
        <v>20</v>
      </c>
      <c r="AF12" s="174">
        <v>20</v>
      </c>
      <c r="AG12" s="173">
        <v>20</v>
      </c>
      <c r="AH12" s="173">
        <v>20</v>
      </c>
      <c r="AI12" s="173">
        <v>20</v>
      </c>
      <c r="AJ12" s="188">
        <v>20</v>
      </c>
      <c r="AK12" s="188">
        <v>20</v>
      </c>
      <c r="AL12" s="188">
        <v>20</v>
      </c>
      <c r="AM12" s="189">
        <v>20</v>
      </c>
      <c r="AN12" s="188">
        <v>20</v>
      </c>
      <c r="AO12" s="188">
        <v>20</v>
      </c>
      <c r="AP12" s="188">
        <v>20</v>
      </c>
      <c r="AQ12" s="188">
        <v>20</v>
      </c>
      <c r="AR12" s="188">
        <v>20</v>
      </c>
      <c r="AS12" s="188">
        <v>20</v>
      </c>
      <c r="AT12" s="188">
        <v>20</v>
      </c>
      <c r="AU12" s="188">
        <v>20</v>
      </c>
      <c r="AV12" s="188">
        <v>20</v>
      </c>
      <c r="AW12" s="188">
        <v>20</v>
      </c>
      <c r="AX12" s="188">
        <v>20</v>
      </c>
      <c r="AY12" s="188">
        <v>20</v>
      </c>
      <c r="AZ12" s="194">
        <v>20</v>
      </c>
      <c r="BA12" s="194">
        <v>20</v>
      </c>
      <c r="BB12" s="194">
        <v>21</v>
      </c>
      <c r="BC12" s="194">
        <v>21</v>
      </c>
      <c r="BD12" s="195">
        <v>21</v>
      </c>
      <c r="BE12" s="194">
        <v>21</v>
      </c>
      <c r="BF12" s="194">
        <v>20</v>
      </c>
      <c r="BG12" s="194">
        <v>20</v>
      </c>
      <c r="BH12" s="194">
        <v>21</v>
      </c>
      <c r="BI12" s="194">
        <v>21</v>
      </c>
      <c r="BJ12" s="194">
        <v>21</v>
      </c>
      <c r="BK12" s="194">
        <v>20</v>
      </c>
      <c r="BL12" s="194">
        <v>20</v>
      </c>
      <c r="BM12" s="194">
        <v>21</v>
      </c>
      <c r="BN12" s="194">
        <v>21</v>
      </c>
      <c r="BO12" s="194">
        <v>20</v>
      </c>
      <c r="BP12" s="194">
        <v>21</v>
      </c>
      <c r="BQ12" s="201">
        <v>21</v>
      </c>
      <c r="BR12" s="201">
        <v>0</v>
      </c>
      <c r="BS12" s="201">
        <v>0</v>
      </c>
      <c r="BT12" s="201">
        <v>0</v>
      </c>
      <c r="BU12" s="201">
        <v>0</v>
      </c>
      <c r="BV12" s="201">
        <v>19</v>
      </c>
      <c r="BW12" s="202">
        <v>39</v>
      </c>
      <c r="BX12" s="201">
        <v>39</v>
      </c>
      <c r="BY12" s="202">
        <v>39</v>
      </c>
      <c r="BZ12" s="202">
        <v>39</v>
      </c>
      <c r="CA12" s="202">
        <v>40</v>
      </c>
      <c r="CB12" s="202">
        <v>40</v>
      </c>
      <c r="CC12" s="202">
        <v>40</v>
      </c>
      <c r="CD12" s="202">
        <v>21</v>
      </c>
      <c r="CE12" s="202">
        <v>21</v>
      </c>
      <c r="CF12" s="201">
        <v>20</v>
      </c>
      <c r="CG12" s="201">
        <v>20</v>
      </c>
      <c r="CH12" s="210">
        <v>0</v>
      </c>
      <c r="CI12" s="210">
        <v>0</v>
      </c>
      <c r="CJ12" s="210">
        <v>0</v>
      </c>
      <c r="CK12" s="210">
        <v>0</v>
      </c>
      <c r="CL12" s="210">
        <v>0</v>
      </c>
      <c r="CM12" s="210">
        <v>0</v>
      </c>
      <c r="CN12" s="210">
        <v>0</v>
      </c>
      <c r="CO12" s="210">
        <v>0</v>
      </c>
      <c r="CP12" s="210">
        <v>0</v>
      </c>
      <c r="CQ12" s="210">
        <v>0</v>
      </c>
      <c r="CR12" s="210">
        <v>0</v>
      </c>
      <c r="CS12" s="210">
        <v>0</v>
      </c>
      <c r="CT12" s="215">
        <v>340</v>
      </c>
    </row>
    <row r="13" spans="1:98" x14ac:dyDescent="0.2">
      <c r="A13" s="179" t="s">
        <v>28</v>
      </c>
      <c r="B13" s="180">
        <v>0</v>
      </c>
      <c r="C13" s="180">
        <v>0</v>
      </c>
      <c r="D13" s="180">
        <v>0</v>
      </c>
      <c r="E13" s="180">
        <v>0</v>
      </c>
      <c r="F13" s="180">
        <v>0</v>
      </c>
      <c r="G13" s="180">
        <v>0</v>
      </c>
      <c r="H13" s="181">
        <v>0</v>
      </c>
      <c r="I13" s="180">
        <v>0</v>
      </c>
      <c r="J13" s="180">
        <v>0</v>
      </c>
      <c r="K13" s="180">
        <v>0</v>
      </c>
      <c r="L13" s="180">
        <v>0</v>
      </c>
      <c r="M13" s="180">
        <v>0</v>
      </c>
      <c r="N13" s="180">
        <v>0</v>
      </c>
      <c r="O13" s="180">
        <v>0</v>
      </c>
      <c r="P13" s="180">
        <v>0</v>
      </c>
      <c r="Q13" s="180">
        <v>0</v>
      </c>
      <c r="R13" s="181">
        <v>0</v>
      </c>
      <c r="S13" s="164">
        <v>0</v>
      </c>
      <c r="T13" s="173">
        <v>0</v>
      </c>
      <c r="U13" s="173">
        <v>0</v>
      </c>
      <c r="V13" s="173">
        <v>0</v>
      </c>
      <c r="W13" s="173">
        <v>0</v>
      </c>
      <c r="X13" s="173">
        <v>0</v>
      </c>
      <c r="Y13" s="173">
        <v>0</v>
      </c>
      <c r="Z13" s="173">
        <v>0</v>
      </c>
      <c r="AA13" s="173">
        <v>0</v>
      </c>
      <c r="AB13" s="173">
        <v>0</v>
      </c>
      <c r="AC13" s="173">
        <v>0</v>
      </c>
      <c r="AD13" s="173">
        <v>0</v>
      </c>
      <c r="AE13" s="173">
        <v>0</v>
      </c>
      <c r="AF13" s="174">
        <v>0</v>
      </c>
      <c r="AG13" s="173">
        <v>0</v>
      </c>
      <c r="AH13" s="173">
        <v>0</v>
      </c>
      <c r="AI13" s="173">
        <v>0</v>
      </c>
      <c r="AJ13" s="188">
        <v>0</v>
      </c>
      <c r="AK13" s="188">
        <v>0</v>
      </c>
      <c r="AL13" s="188">
        <v>0</v>
      </c>
      <c r="AM13" s="189">
        <v>0</v>
      </c>
      <c r="AN13" s="188">
        <v>0</v>
      </c>
      <c r="AO13" s="188">
        <v>0</v>
      </c>
      <c r="AP13" s="188">
        <v>0</v>
      </c>
      <c r="AQ13" s="188">
        <v>0</v>
      </c>
      <c r="AR13" s="188">
        <v>0</v>
      </c>
      <c r="AS13" s="188">
        <v>0</v>
      </c>
      <c r="AT13" s="188">
        <v>0</v>
      </c>
      <c r="AU13" s="188">
        <v>0</v>
      </c>
      <c r="AV13" s="188">
        <v>0</v>
      </c>
      <c r="AW13" s="188">
        <v>0</v>
      </c>
      <c r="AX13" s="188">
        <v>0</v>
      </c>
      <c r="AY13" s="188">
        <v>0</v>
      </c>
      <c r="AZ13" s="194">
        <v>0</v>
      </c>
      <c r="BA13" s="194">
        <v>0</v>
      </c>
      <c r="BB13" s="194">
        <v>0</v>
      </c>
      <c r="BC13" s="194">
        <v>0</v>
      </c>
      <c r="BD13" s="195">
        <v>0</v>
      </c>
      <c r="BE13" s="194">
        <v>0</v>
      </c>
      <c r="BF13" s="194">
        <v>0</v>
      </c>
      <c r="BG13" s="194">
        <v>0</v>
      </c>
      <c r="BH13" s="194">
        <v>0</v>
      </c>
      <c r="BI13" s="194">
        <v>0</v>
      </c>
      <c r="BJ13" s="194">
        <v>0</v>
      </c>
      <c r="BK13" s="194">
        <v>0</v>
      </c>
      <c r="BL13" s="194">
        <v>0</v>
      </c>
      <c r="BM13" s="194">
        <v>0</v>
      </c>
      <c r="BN13" s="194">
        <v>0</v>
      </c>
      <c r="BO13" s="194">
        <v>0</v>
      </c>
      <c r="BP13" s="194">
        <v>0</v>
      </c>
      <c r="BQ13" s="201">
        <v>0</v>
      </c>
      <c r="BR13" s="201">
        <v>0</v>
      </c>
      <c r="BS13" s="201">
        <v>0</v>
      </c>
      <c r="BT13" s="201">
        <v>0</v>
      </c>
      <c r="BU13" s="201">
        <v>20</v>
      </c>
      <c r="BV13" s="201">
        <v>20</v>
      </c>
      <c r="BW13" s="202">
        <v>20</v>
      </c>
      <c r="BX13" s="201">
        <v>36</v>
      </c>
      <c r="BY13" s="202">
        <v>36</v>
      </c>
      <c r="BZ13" s="202">
        <v>36</v>
      </c>
      <c r="CA13" s="202">
        <v>36</v>
      </c>
      <c r="CB13" s="202">
        <v>36</v>
      </c>
      <c r="CC13" s="202">
        <v>36</v>
      </c>
      <c r="CD13" s="202">
        <v>36</v>
      </c>
      <c r="CE13" s="202">
        <v>36</v>
      </c>
      <c r="CF13" s="201">
        <v>36</v>
      </c>
      <c r="CG13" s="201">
        <v>36</v>
      </c>
      <c r="CH13" s="210">
        <v>21</v>
      </c>
      <c r="CI13" s="210">
        <v>20</v>
      </c>
      <c r="CJ13" s="210">
        <v>20</v>
      </c>
      <c r="CK13" s="210">
        <v>0</v>
      </c>
      <c r="CL13" s="210">
        <v>0</v>
      </c>
      <c r="CM13" s="210">
        <v>0</v>
      </c>
      <c r="CN13" s="210">
        <v>0</v>
      </c>
      <c r="CO13" s="210">
        <v>0</v>
      </c>
      <c r="CP13" s="210">
        <v>0</v>
      </c>
      <c r="CQ13" s="210">
        <v>0</v>
      </c>
      <c r="CR13" s="210">
        <v>0</v>
      </c>
      <c r="CS13" s="210">
        <v>0</v>
      </c>
      <c r="CT13" s="215">
        <v>120</v>
      </c>
    </row>
    <row r="14" spans="1:98" x14ac:dyDescent="0.2">
      <c r="A14" s="179" t="s">
        <v>29</v>
      </c>
      <c r="B14" s="180">
        <v>0</v>
      </c>
      <c r="C14" s="180">
        <v>0</v>
      </c>
      <c r="D14" s="180">
        <v>0</v>
      </c>
      <c r="E14" s="180">
        <v>0</v>
      </c>
      <c r="F14" s="180">
        <v>0</v>
      </c>
      <c r="G14" s="180">
        <v>0</v>
      </c>
      <c r="H14" s="181">
        <v>0</v>
      </c>
      <c r="I14" s="180">
        <v>0</v>
      </c>
      <c r="J14" s="180">
        <v>0</v>
      </c>
      <c r="K14" s="180">
        <v>0</v>
      </c>
      <c r="L14" s="180">
        <v>0</v>
      </c>
      <c r="M14" s="180">
        <v>0</v>
      </c>
      <c r="N14" s="180">
        <v>0</v>
      </c>
      <c r="O14" s="180">
        <v>0</v>
      </c>
      <c r="P14" s="180">
        <v>0</v>
      </c>
      <c r="Q14" s="180">
        <v>0</v>
      </c>
      <c r="R14" s="181">
        <v>0</v>
      </c>
      <c r="S14" s="164">
        <v>0</v>
      </c>
      <c r="T14" s="173">
        <v>0</v>
      </c>
      <c r="U14" s="173">
        <v>0</v>
      </c>
      <c r="V14" s="173">
        <v>0</v>
      </c>
      <c r="W14" s="173">
        <v>0</v>
      </c>
      <c r="X14" s="173">
        <v>0</v>
      </c>
      <c r="Y14" s="173">
        <v>0</v>
      </c>
      <c r="Z14" s="173">
        <v>0</v>
      </c>
      <c r="AA14" s="173">
        <v>0</v>
      </c>
      <c r="AB14" s="173">
        <v>0</v>
      </c>
      <c r="AC14" s="173">
        <v>0</v>
      </c>
      <c r="AD14" s="173">
        <v>0</v>
      </c>
      <c r="AE14" s="173">
        <v>0</v>
      </c>
      <c r="AF14" s="174">
        <v>0</v>
      </c>
      <c r="AG14" s="173">
        <v>0</v>
      </c>
      <c r="AH14" s="173">
        <v>0</v>
      </c>
      <c r="AI14" s="173">
        <v>0</v>
      </c>
      <c r="AJ14" s="188">
        <v>0</v>
      </c>
      <c r="AK14" s="188">
        <v>0</v>
      </c>
      <c r="AL14" s="188">
        <v>0</v>
      </c>
      <c r="AM14" s="189">
        <v>0</v>
      </c>
      <c r="AN14" s="188">
        <v>0</v>
      </c>
      <c r="AO14" s="188">
        <v>0</v>
      </c>
      <c r="AP14" s="188">
        <v>0</v>
      </c>
      <c r="AQ14" s="188">
        <v>0</v>
      </c>
      <c r="AR14" s="188">
        <v>0</v>
      </c>
      <c r="AS14" s="188">
        <v>0</v>
      </c>
      <c r="AT14" s="188">
        <v>0</v>
      </c>
      <c r="AU14" s="188">
        <v>0</v>
      </c>
      <c r="AV14" s="188">
        <v>0</v>
      </c>
      <c r="AW14" s="188">
        <v>0</v>
      </c>
      <c r="AX14" s="188">
        <v>0</v>
      </c>
      <c r="AY14" s="188">
        <v>0</v>
      </c>
      <c r="AZ14" s="194">
        <v>0</v>
      </c>
      <c r="BA14" s="194">
        <v>0</v>
      </c>
      <c r="BB14" s="194">
        <v>0</v>
      </c>
      <c r="BC14" s="194">
        <v>0</v>
      </c>
      <c r="BD14" s="195">
        <v>0</v>
      </c>
      <c r="BE14" s="194">
        <v>0</v>
      </c>
      <c r="BF14" s="194">
        <v>0</v>
      </c>
      <c r="BG14" s="194">
        <v>0</v>
      </c>
      <c r="BH14" s="194">
        <v>0</v>
      </c>
      <c r="BI14" s="194">
        <v>0</v>
      </c>
      <c r="BJ14" s="194">
        <v>0</v>
      </c>
      <c r="BK14" s="194">
        <v>0</v>
      </c>
      <c r="BL14" s="194">
        <v>0</v>
      </c>
      <c r="BM14" s="194">
        <v>0</v>
      </c>
      <c r="BN14" s="194">
        <v>0</v>
      </c>
      <c r="BO14" s="194">
        <v>0</v>
      </c>
      <c r="BP14" s="194">
        <v>0</v>
      </c>
      <c r="BQ14" s="201">
        <v>0</v>
      </c>
      <c r="BR14" s="201">
        <v>0</v>
      </c>
      <c r="BS14" s="201">
        <v>0</v>
      </c>
      <c r="BT14" s="201">
        <v>0</v>
      </c>
      <c r="BU14" s="201">
        <v>0</v>
      </c>
      <c r="BV14" s="201">
        <v>0</v>
      </c>
      <c r="BW14" s="202">
        <v>0</v>
      </c>
      <c r="BX14" s="201">
        <v>0</v>
      </c>
      <c r="BY14" s="201">
        <v>0</v>
      </c>
      <c r="BZ14" s="202">
        <v>13</v>
      </c>
      <c r="CA14" s="201">
        <v>0</v>
      </c>
      <c r="CB14" s="201">
        <v>0</v>
      </c>
      <c r="CC14" s="201">
        <v>0</v>
      </c>
      <c r="CD14" s="201">
        <v>0</v>
      </c>
      <c r="CE14" s="201">
        <v>0</v>
      </c>
      <c r="CF14" s="201">
        <v>0</v>
      </c>
      <c r="CG14" s="201">
        <v>0</v>
      </c>
      <c r="CH14" s="210">
        <v>0</v>
      </c>
      <c r="CI14" s="210">
        <v>0</v>
      </c>
      <c r="CJ14" s="210">
        <v>0</v>
      </c>
      <c r="CK14" s="210">
        <v>0</v>
      </c>
      <c r="CL14" s="210">
        <v>0</v>
      </c>
      <c r="CM14" s="210">
        <v>0</v>
      </c>
      <c r="CN14" s="210">
        <v>0</v>
      </c>
      <c r="CO14" s="210">
        <v>0</v>
      </c>
      <c r="CP14" s="210">
        <v>0</v>
      </c>
      <c r="CQ14" s="210">
        <v>0</v>
      </c>
      <c r="CR14" s="210">
        <v>0</v>
      </c>
      <c r="CS14" s="210">
        <v>0</v>
      </c>
      <c r="CT14" s="215">
        <v>2</v>
      </c>
    </row>
    <row r="15" spans="1:98" x14ac:dyDescent="0.2">
      <c r="A15" s="179" t="s">
        <v>30</v>
      </c>
      <c r="B15" s="180">
        <v>0</v>
      </c>
      <c r="C15" s="180">
        <v>0</v>
      </c>
      <c r="D15" s="180">
        <v>0</v>
      </c>
      <c r="E15" s="180">
        <v>0</v>
      </c>
      <c r="F15" s="180">
        <v>0</v>
      </c>
      <c r="G15" s="180">
        <v>0</v>
      </c>
      <c r="H15" s="181">
        <v>0</v>
      </c>
      <c r="I15" s="180">
        <v>0</v>
      </c>
      <c r="J15" s="180">
        <v>0</v>
      </c>
      <c r="K15" s="180">
        <v>0</v>
      </c>
      <c r="L15" s="180">
        <v>0</v>
      </c>
      <c r="M15" s="180">
        <v>0</v>
      </c>
      <c r="N15" s="180">
        <v>0</v>
      </c>
      <c r="O15" s="180">
        <v>0</v>
      </c>
      <c r="P15" s="180">
        <v>0</v>
      </c>
      <c r="Q15" s="180">
        <v>0</v>
      </c>
      <c r="R15" s="181">
        <v>0</v>
      </c>
      <c r="S15" s="164">
        <v>0</v>
      </c>
      <c r="T15" s="173">
        <v>0</v>
      </c>
      <c r="U15" s="173">
        <v>0</v>
      </c>
      <c r="V15" s="173">
        <v>30</v>
      </c>
      <c r="W15" s="173">
        <v>39</v>
      </c>
      <c r="X15" s="173">
        <v>39</v>
      </c>
      <c r="Y15" s="173">
        <v>40</v>
      </c>
      <c r="Z15" s="173">
        <v>60</v>
      </c>
      <c r="AA15" s="173">
        <v>60</v>
      </c>
      <c r="AB15" s="173">
        <v>29</v>
      </c>
      <c r="AC15" s="173">
        <v>9</v>
      </c>
      <c r="AD15" s="173">
        <v>9</v>
      </c>
      <c r="AE15" s="173">
        <v>9</v>
      </c>
      <c r="AF15" s="174">
        <v>9</v>
      </c>
      <c r="AG15" s="173">
        <v>9</v>
      </c>
      <c r="AH15" s="173">
        <v>9</v>
      </c>
      <c r="AI15" s="173">
        <v>9</v>
      </c>
      <c r="AJ15" s="188">
        <v>9</v>
      </c>
      <c r="AK15" s="188">
        <v>39</v>
      </c>
      <c r="AL15" s="188">
        <v>29</v>
      </c>
      <c r="AM15" s="189">
        <v>59</v>
      </c>
      <c r="AN15" s="188">
        <v>59</v>
      </c>
      <c r="AO15" s="188">
        <v>59</v>
      </c>
      <c r="AP15" s="188">
        <v>59</v>
      </c>
      <c r="AQ15" s="188">
        <v>59</v>
      </c>
      <c r="AR15" s="188">
        <v>59</v>
      </c>
      <c r="AS15" s="188">
        <v>59</v>
      </c>
      <c r="AT15" s="188">
        <v>59</v>
      </c>
      <c r="AU15" s="188">
        <v>59</v>
      </c>
      <c r="AV15" s="188">
        <v>59</v>
      </c>
      <c r="AW15" s="188">
        <v>59</v>
      </c>
      <c r="AX15" s="188">
        <v>59</v>
      </c>
      <c r="AY15" s="188">
        <v>59</v>
      </c>
      <c r="AZ15" s="194">
        <v>29</v>
      </c>
      <c r="BA15" s="194">
        <v>30</v>
      </c>
      <c r="BB15" s="194">
        <v>9</v>
      </c>
      <c r="BC15" s="194">
        <v>9</v>
      </c>
      <c r="BD15" s="195">
        <v>9</v>
      </c>
      <c r="BE15" s="194">
        <v>9</v>
      </c>
      <c r="BF15" s="194">
        <v>30</v>
      </c>
      <c r="BG15" s="194">
        <v>60</v>
      </c>
      <c r="BH15" s="194">
        <v>60</v>
      </c>
      <c r="BI15" s="194">
        <v>60</v>
      </c>
      <c r="BJ15" s="194">
        <v>60</v>
      </c>
      <c r="BK15" s="194">
        <v>60</v>
      </c>
      <c r="BL15" s="194">
        <v>60</v>
      </c>
      <c r="BM15" s="194">
        <v>59</v>
      </c>
      <c r="BN15" s="194">
        <v>59</v>
      </c>
      <c r="BO15" s="194">
        <v>60</v>
      </c>
      <c r="BP15" s="194">
        <v>60</v>
      </c>
      <c r="BQ15" s="201">
        <v>60</v>
      </c>
      <c r="BR15" s="201">
        <v>59</v>
      </c>
      <c r="BS15" s="201">
        <v>39</v>
      </c>
      <c r="BT15" s="201">
        <v>29</v>
      </c>
      <c r="BU15" s="201">
        <v>29</v>
      </c>
      <c r="BV15" s="201">
        <v>59</v>
      </c>
      <c r="BW15" s="202">
        <v>69</v>
      </c>
      <c r="BX15" s="201">
        <v>100</v>
      </c>
      <c r="BY15" s="202">
        <v>100</v>
      </c>
      <c r="BZ15" s="202">
        <v>99</v>
      </c>
      <c r="CA15" s="202">
        <v>100</v>
      </c>
      <c r="CB15" s="202">
        <v>79</v>
      </c>
      <c r="CC15" s="202">
        <v>49</v>
      </c>
      <c r="CD15" s="202">
        <v>49</v>
      </c>
      <c r="CE15" s="202">
        <v>49</v>
      </c>
      <c r="CF15" s="201">
        <v>49</v>
      </c>
      <c r="CG15" s="201">
        <v>9</v>
      </c>
      <c r="CH15" s="210">
        <v>10</v>
      </c>
      <c r="CI15" s="210">
        <v>0</v>
      </c>
      <c r="CJ15" s="210">
        <v>0</v>
      </c>
      <c r="CK15" s="210">
        <v>0</v>
      </c>
      <c r="CL15" s="210">
        <v>0</v>
      </c>
      <c r="CM15" s="210">
        <v>0</v>
      </c>
      <c r="CN15" s="210">
        <v>0</v>
      </c>
      <c r="CO15" s="210">
        <v>0</v>
      </c>
      <c r="CP15" s="210">
        <v>0</v>
      </c>
      <c r="CQ15" s="210">
        <v>0</v>
      </c>
      <c r="CR15" s="210">
        <v>0</v>
      </c>
      <c r="CS15" s="210">
        <v>0</v>
      </c>
      <c r="CT15" s="215">
        <v>740</v>
      </c>
    </row>
    <row r="16" spans="1:98" x14ac:dyDescent="0.2">
      <c r="A16" s="179" t="s">
        <v>31</v>
      </c>
      <c r="B16" s="180">
        <v>0</v>
      </c>
      <c r="C16" s="180">
        <v>0</v>
      </c>
      <c r="D16" s="180">
        <v>0</v>
      </c>
      <c r="E16" s="180">
        <v>0</v>
      </c>
      <c r="F16" s="180">
        <v>0</v>
      </c>
      <c r="G16" s="180">
        <v>0</v>
      </c>
      <c r="H16" s="181">
        <v>0</v>
      </c>
      <c r="I16" s="180">
        <v>0</v>
      </c>
      <c r="J16" s="180">
        <v>0</v>
      </c>
      <c r="K16" s="180">
        <v>0</v>
      </c>
      <c r="L16" s="180">
        <v>0</v>
      </c>
      <c r="M16" s="180">
        <v>0</v>
      </c>
      <c r="N16" s="180">
        <v>0</v>
      </c>
      <c r="O16" s="180">
        <v>0</v>
      </c>
      <c r="P16" s="180">
        <v>0</v>
      </c>
      <c r="Q16" s="180">
        <v>0</v>
      </c>
      <c r="R16" s="181">
        <v>0</v>
      </c>
      <c r="S16" s="164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73">
        <v>0</v>
      </c>
      <c r="Z16" s="173">
        <v>0</v>
      </c>
      <c r="AA16" s="173">
        <v>0</v>
      </c>
      <c r="AB16" s="173">
        <v>0</v>
      </c>
      <c r="AC16" s="173">
        <v>0</v>
      </c>
      <c r="AD16" s="173">
        <v>0</v>
      </c>
      <c r="AE16" s="173">
        <v>0</v>
      </c>
      <c r="AF16" s="174">
        <v>0</v>
      </c>
      <c r="AG16" s="173">
        <v>0</v>
      </c>
      <c r="AH16" s="173">
        <v>0</v>
      </c>
      <c r="AI16" s="173">
        <v>0</v>
      </c>
      <c r="AJ16" s="188">
        <v>0</v>
      </c>
      <c r="AK16" s="188">
        <v>0</v>
      </c>
      <c r="AL16" s="188">
        <v>0</v>
      </c>
      <c r="AM16" s="189">
        <v>0</v>
      </c>
      <c r="AN16" s="188">
        <v>0</v>
      </c>
      <c r="AO16" s="188">
        <v>0</v>
      </c>
      <c r="AP16" s="188">
        <v>0</v>
      </c>
      <c r="AQ16" s="188">
        <v>0</v>
      </c>
      <c r="AR16" s="188">
        <v>0</v>
      </c>
      <c r="AS16" s="188">
        <v>0</v>
      </c>
      <c r="AT16" s="188">
        <v>0</v>
      </c>
      <c r="AU16" s="188">
        <v>0</v>
      </c>
      <c r="AV16" s="188">
        <v>0</v>
      </c>
      <c r="AW16" s="188">
        <v>0</v>
      </c>
      <c r="AX16" s="188">
        <v>0</v>
      </c>
      <c r="AY16" s="188">
        <v>0</v>
      </c>
      <c r="AZ16" s="194">
        <v>0</v>
      </c>
      <c r="BA16" s="194">
        <v>0</v>
      </c>
      <c r="BB16" s="194">
        <v>0</v>
      </c>
      <c r="BC16" s="194">
        <v>0</v>
      </c>
      <c r="BD16" s="195">
        <v>0</v>
      </c>
      <c r="BE16" s="194">
        <v>0</v>
      </c>
      <c r="BF16" s="194">
        <v>0</v>
      </c>
      <c r="BG16" s="194">
        <v>0</v>
      </c>
      <c r="BH16" s="194">
        <v>0</v>
      </c>
      <c r="BI16" s="194">
        <v>0</v>
      </c>
      <c r="BJ16" s="194">
        <v>0</v>
      </c>
      <c r="BK16" s="194">
        <v>0</v>
      </c>
      <c r="BL16" s="194">
        <v>0</v>
      </c>
      <c r="BM16" s="194">
        <v>0</v>
      </c>
      <c r="BN16" s="194">
        <v>0</v>
      </c>
      <c r="BO16" s="194">
        <v>0</v>
      </c>
      <c r="BP16" s="194">
        <v>0</v>
      </c>
      <c r="BQ16" s="201">
        <v>0</v>
      </c>
      <c r="BR16" s="201">
        <v>0</v>
      </c>
      <c r="BS16" s="201">
        <v>0</v>
      </c>
      <c r="BT16" s="201">
        <v>0</v>
      </c>
      <c r="BU16" s="201">
        <v>0</v>
      </c>
      <c r="BV16" s="201">
        <v>0</v>
      </c>
      <c r="BW16" s="202">
        <v>0</v>
      </c>
      <c r="BX16" s="201">
        <v>26</v>
      </c>
      <c r="BY16" s="202">
        <v>26</v>
      </c>
      <c r="BZ16" s="202">
        <v>26</v>
      </c>
      <c r="CA16" s="202">
        <v>26</v>
      </c>
      <c r="CB16" s="202">
        <v>38</v>
      </c>
      <c r="CC16" s="202">
        <v>38</v>
      </c>
      <c r="CD16" s="202">
        <v>38</v>
      </c>
      <c r="CE16" s="202">
        <v>38</v>
      </c>
      <c r="CF16" s="201">
        <v>38</v>
      </c>
      <c r="CG16" s="201">
        <v>38</v>
      </c>
      <c r="CH16" s="210">
        <v>38</v>
      </c>
      <c r="CI16" s="210">
        <v>38</v>
      </c>
      <c r="CJ16" s="210">
        <v>26</v>
      </c>
      <c r="CK16" s="210">
        <v>26</v>
      </c>
      <c r="CL16" s="210">
        <v>26</v>
      </c>
      <c r="CM16" s="210">
        <v>26</v>
      </c>
      <c r="CN16" s="210">
        <v>0</v>
      </c>
      <c r="CO16" s="210">
        <v>0</v>
      </c>
      <c r="CP16" s="210">
        <v>0</v>
      </c>
      <c r="CQ16" s="210">
        <v>0</v>
      </c>
      <c r="CR16" s="210">
        <v>0</v>
      </c>
      <c r="CS16" s="210">
        <v>0</v>
      </c>
      <c r="CT16" s="215">
        <v>125</v>
      </c>
    </row>
    <row r="17" spans="1:98" x14ac:dyDescent="0.2">
      <c r="A17" s="182" t="s">
        <v>32</v>
      </c>
      <c r="B17" s="180">
        <v>274</v>
      </c>
      <c r="C17" s="181">
        <v>273</v>
      </c>
      <c r="D17" s="181">
        <v>272</v>
      </c>
      <c r="E17" s="181">
        <v>274</v>
      </c>
      <c r="F17" s="180">
        <v>273</v>
      </c>
      <c r="G17" s="181">
        <v>274</v>
      </c>
      <c r="H17" s="181">
        <v>272</v>
      </c>
      <c r="I17" s="180">
        <v>275</v>
      </c>
      <c r="J17" s="180">
        <v>273</v>
      </c>
      <c r="K17" s="180">
        <v>273</v>
      </c>
      <c r="L17" s="180">
        <v>272</v>
      </c>
      <c r="M17" s="180">
        <v>270</v>
      </c>
      <c r="N17" s="180">
        <v>272</v>
      </c>
      <c r="O17" s="180">
        <v>274</v>
      </c>
      <c r="P17" s="180">
        <v>275</v>
      </c>
      <c r="Q17" s="180">
        <v>274</v>
      </c>
      <c r="R17" s="181">
        <v>274</v>
      </c>
      <c r="S17" s="164">
        <v>272</v>
      </c>
      <c r="T17" s="173">
        <v>271</v>
      </c>
      <c r="U17" s="173">
        <v>274</v>
      </c>
      <c r="V17" s="173">
        <v>273</v>
      </c>
      <c r="W17" s="173">
        <v>272</v>
      </c>
      <c r="X17" s="173">
        <v>274</v>
      </c>
      <c r="Y17" s="173">
        <v>273</v>
      </c>
      <c r="Z17" s="173">
        <v>271</v>
      </c>
      <c r="AA17" s="173">
        <v>274</v>
      </c>
      <c r="AB17" s="173">
        <v>272</v>
      </c>
      <c r="AC17" s="173">
        <v>275</v>
      </c>
      <c r="AD17" s="173">
        <v>273</v>
      </c>
      <c r="AE17" s="174">
        <v>272</v>
      </c>
      <c r="AF17" s="174">
        <v>274</v>
      </c>
      <c r="AG17" s="173">
        <v>274</v>
      </c>
      <c r="AH17" s="174">
        <v>275</v>
      </c>
      <c r="AI17" s="174">
        <v>272</v>
      </c>
      <c r="AJ17" s="188">
        <v>274</v>
      </c>
      <c r="AK17" s="188">
        <v>272</v>
      </c>
      <c r="AL17" s="189">
        <v>272</v>
      </c>
      <c r="AM17" s="189">
        <v>274</v>
      </c>
      <c r="AN17" s="188">
        <v>275</v>
      </c>
      <c r="AO17" s="189">
        <v>272</v>
      </c>
      <c r="AP17" s="188">
        <v>273</v>
      </c>
      <c r="AQ17" s="189">
        <v>273</v>
      </c>
      <c r="AR17" s="188">
        <v>274</v>
      </c>
      <c r="AS17" s="188">
        <v>271</v>
      </c>
      <c r="AT17" s="188">
        <v>268</v>
      </c>
      <c r="AU17" s="188">
        <v>267</v>
      </c>
      <c r="AV17" s="189">
        <v>266</v>
      </c>
      <c r="AW17" s="188">
        <v>265</v>
      </c>
      <c r="AX17" s="189">
        <v>271</v>
      </c>
      <c r="AY17" s="189">
        <v>273</v>
      </c>
      <c r="AZ17" s="195">
        <v>272</v>
      </c>
      <c r="BA17" s="195">
        <v>267</v>
      </c>
      <c r="BB17" s="194">
        <v>271</v>
      </c>
      <c r="BC17" s="195">
        <v>272</v>
      </c>
      <c r="BD17" s="195">
        <v>267</v>
      </c>
      <c r="BE17" s="194">
        <v>266</v>
      </c>
      <c r="BF17" s="194">
        <v>266</v>
      </c>
      <c r="BG17" s="194">
        <v>265</v>
      </c>
      <c r="BH17" s="194">
        <v>267</v>
      </c>
      <c r="BI17" s="194">
        <v>268</v>
      </c>
      <c r="BJ17" s="194">
        <v>270</v>
      </c>
      <c r="BK17" s="194">
        <v>271</v>
      </c>
      <c r="BL17" s="194">
        <v>269</v>
      </c>
      <c r="BM17" s="194">
        <v>269</v>
      </c>
      <c r="BN17" s="194">
        <v>271</v>
      </c>
      <c r="BO17" s="194">
        <v>272</v>
      </c>
      <c r="BP17" s="194">
        <v>272</v>
      </c>
      <c r="BQ17" s="201">
        <v>272</v>
      </c>
      <c r="BR17" s="201">
        <v>272</v>
      </c>
      <c r="BS17" s="201">
        <v>272</v>
      </c>
      <c r="BT17" s="201">
        <v>271</v>
      </c>
      <c r="BU17" s="201">
        <v>271</v>
      </c>
      <c r="BV17" s="202">
        <v>273</v>
      </c>
      <c r="BW17" s="202">
        <v>271</v>
      </c>
      <c r="BX17" s="201">
        <v>273</v>
      </c>
      <c r="BY17" s="202">
        <v>273</v>
      </c>
      <c r="BZ17" s="202">
        <v>271</v>
      </c>
      <c r="CA17" s="202">
        <v>273</v>
      </c>
      <c r="CB17" s="202">
        <v>272</v>
      </c>
      <c r="CC17" s="202">
        <v>272</v>
      </c>
      <c r="CD17" s="202">
        <v>272</v>
      </c>
      <c r="CE17" s="202">
        <v>271</v>
      </c>
      <c r="CF17" s="202">
        <v>272</v>
      </c>
      <c r="CG17" s="202">
        <v>272</v>
      </c>
      <c r="CH17" s="210">
        <v>272</v>
      </c>
      <c r="CI17" s="210">
        <v>272</v>
      </c>
      <c r="CJ17" s="210">
        <v>272</v>
      </c>
      <c r="CK17" s="210">
        <v>272</v>
      </c>
      <c r="CL17" s="211">
        <v>273</v>
      </c>
      <c r="CM17" s="211">
        <v>270</v>
      </c>
      <c r="CN17" s="210">
        <v>272</v>
      </c>
      <c r="CO17" s="210">
        <v>272</v>
      </c>
      <c r="CP17" s="211">
        <v>273</v>
      </c>
      <c r="CQ17" s="210">
        <v>269</v>
      </c>
      <c r="CR17" s="211">
        <v>272</v>
      </c>
      <c r="CS17" s="210">
        <v>272</v>
      </c>
      <c r="CT17" s="215">
        <v>6532</v>
      </c>
    </row>
    <row r="18" spans="1:98" x14ac:dyDescent="0.2">
      <c r="A18" s="182" t="s">
        <v>33</v>
      </c>
      <c r="B18" s="180">
        <v>268</v>
      </c>
      <c r="C18" s="181">
        <v>268</v>
      </c>
      <c r="D18" s="181">
        <v>270</v>
      </c>
      <c r="E18" s="181">
        <v>269</v>
      </c>
      <c r="F18" s="180">
        <v>270</v>
      </c>
      <c r="G18" s="181">
        <v>269</v>
      </c>
      <c r="H18" s="181">
        <v>270</v>
      </c>
      <c r="I18" s="180">
        <v>269</v>
      </c>
      <c r="J18" s="180">
        <v>268</v>
      </c>
      <c r="K18" s="180">
        <v>269</v>
      </c>
      <c r="L18" s="180">
        <v>268</v>
      </c>
      <c r="M18" s="180">
        <v>268</v>
      </c>
      <c r="N18" s="180">
        <v>268</v>
      </c>
      <c r="O18" s="180">
        <v>268</v>
      </c>
      <c r="P18" s="180">
        <v>268</v>
      </c>
      <c r="Q18" s="180">
        <v>269</v>
      </c>
      <c r="R18" s="181">
        <v>268</v>
      </c>
      <c r="S18" s="164">
        <v>268</v>
      </c>
      <c r="T18" s="173">
        <v>269</v>
      </c>
      <c r="U18" s="173">
        <v>268</v>
      </c>
      <c r="V18" s="173">
        <v>269</v>
      </c>
      <c r="W18" s="173">
        <v>269</v>
      </c>
      <c r="X18" s="173">
        <v>269</v>
      </c>
      <c r="Y18" s="173">
        <v>268</v>
      </c>
      <c r="Z18" s="173">
        <v>269</v>
      </c>
      <c r="AA18" s="173">
        <v>269</v>
      </c>
      <c r="AB18" s="173">
        <v>269</v>
      </c>
      <c r="AC18" s="173">
        <v>268</v>
      </c>
      <c r="AD18" s="173">
        <v>269</v>
      </c>
      <c r="AE18" s="174">
        <v>269</v>
      </c>
      <c r="AF18" s="174">
        <v>269</v>
      </c>
      <c r="AG18" s="173">
        <v>269</v>
      </c>
      <c r="AH18" s="174">
        <v>268</v>
      </c>
      <c r="AI18" s="174">
        <v>269</v>
      </c>
      <c r="AJ18" s="188">
        <v>269</v>
      </c>
      <c r="AK18" s="188">
        <v>268</v>
      </c>
      <c r="AL18" s="189">
        <v>269</v>
      </c>
      <c r="AM18" s="189">
        <v>267</v>
      </c>
      <c r="AN18" s="188">
        <v>269</v>
      </c>
      <c r="AO18" s="189">
        <v>268</v>
      </c>
      <c r="AP18" s="188">
        <v>268</v>
      </c>
      <c r="AQ18" s="189">
        <v>268</v>
      </c>
      <c r="AR18" s="188">
        <v>268</v>
      </c>
      <c r="AS18" s="188">
        <v>268</v>
      </c>
      <c r="AT18" s="188">
        <v>268</v>
      </c>
      <c r="AU18" s="188">
        <v>268</v>
      </c>
      <c r="AV18" s="189">
        <v>269</v>
      </c>
      <c r="AW18" s="188">
        <v>266</v>
      </c>
      <c r="AX18" s="189">
        <v>268</v>
      </c>
      <c r="AY18" s="189">
        <v>268</v>
      </c>
      <c r="AZ18" s="195">
        <v>268</v>
      </c>
      <c r="BA18" s="195">
        <v>267</v>
      </c>
      <c r="BB18" s="194">
        <v>268</v>
      </c>
      <c r="BC18" s="195">
        <v>267</v>
      </c>
      <c r="BD18" s="195">
        <v>269</v>
      </c>
      <c r="BE18" s="194">
        <v>268</v>
      </c>
      <c r="BF18" s="194">
        <v>269</v>
      </c>
      <c r="BG18" s="194">
        <v>269</v>
      </c>
      <c r="BH18" s="194">
        <v>269</v>
      </c>
      <c r="BI18" s="194">
        <v>268</v>
      </c>
      <c r="BJ18" s="194">
        <v>269</v>
      </c>
      <c r="BK18" s="194">
        <v>269</v>
      </c>
      <c r="BL18" s="194">
        <v>269</v>
      </c>
      <c r="BM18" s="194">
        <v>268</v>
      </c>
      <c r="BN18" s="194">
        <v>268</v>
      </c>
      <c r="BO18" s="194">
        <v>268</v>
      </c>
      <c r="BP18" s="194">
        <v>268</v>
      </c>
      <c r="BQ18" s="201">
        <v>268</v>
      </c>
      <c r="BR18" s="201">
        <v>267</v>
      </c>
      <c r="BS18" s="201">
        <v>268</v>
      </c>
      <c r="BT18" s="201">
        <v>267</v>
      </c>
      <c r="BU18" s="201">
        <v>268</v>
      </c>
      <c r="BV18" s="202">
        <v>268</v>
      </c>
      <c r="BW18" s="202">
        <v>267</v>
      </c>
      <c r="BX18" s="201">
        <v>268</v>
      </c>
      <c r="BY18" s="202">
        <v>268</v>
      </c>
      <c r="BZ18" s="202">
        <v>268</v>
      </c>
      <c r="CA18" s="202">
        <v>267</v>
      </c>
      <c r="CB18" s="202">
        <v>268</v>
      </c>
      <c r="CC18" s="202">
        <v>267</v>
      </c>
      <c r="CD18" s="202">
        <v>267</v>
      </c>
      <c r="CE18" s="202">
        <v>268</v>
      </c>
      <c r="CF18" s="202">
        <v>268</v>
      </c>
      <c r="CG18" s="202">
        <v>268</v>
      </c>
      <c r="CH18" s="210">
        <v>268</v>
      </c>
      <c r="CI18" s="210">
        <v>268</v>
      </c>
      <c r="CJ18" s="210">
        <v>268</v>
      </c>
      <c r="CK18" s="210">
        <v>268</v>
      </c>
      <c r="CL18" s="211">
        <v>269</v>
      </c>
      <c r="CM18" s="211">
        <v>267</v>
      </c>
      <c r="CN18" s="210">
        <v>268</v>
      </c>
      <c r="CO18" s="210">
        <v>267</v>
      </c>
      <c r="CP18" s="211">
        <v>269</v>
      </c>
      <c r="CQ18" s="210">
        <v>269</v>
      </c>
      <c r="CR18" s="211">
        <v>268</v>
      </c>
      <c r="CS18" s="210">
        <v>269</v>
      </c>
      <c r="CT18" s="215">
        <v>6453</v>
      </c>
    </row>
    <row r="19" spans="1:98" x14ac:dyDescent="0.2">
      <c r="A19" s="182" t="s">
        <v>34</v>
      </c>
      <c r="B19" s="180">
        <v>270</v>
      </c>
      <c r="C19" s="181">
        <v>268</v>
      </c>
      <c r="D19" s="181">
        <v>268</v>
      </c>
      <c r="E19" s="181">
        <v>268</v>
      </c>
      <c r="F19" s="180">
        <v>268</v>
      </c>
      <c r="G19" s="181">
        <v>268</v>
      </c>
      <c r="H19" s="181">
        <v>267</v>
      </c>
      <c r="I19" s="180">
        <v>269</v>
      </c>
      <c r="J19" s="180">
        <v>269</v>
      </c>
      <c r="K19" s="180">
        <v>269</v>
      </c>
      <c r="L19" s="180">
        <v>269</v>
      </c>
      <c r="M19" s="180">
        <v>268</v>
      </c>
      <c r="N19" s="180">
        <v>269</v>
      </c>
      <c r="O19" s="180">
        <v>269</v>
      </c>
      <c r="P19" s="180">
        <v>270</v>
      </c>
      <c r="Q19" s="180">
        <v>269</v>
      </c>
      <c r="R19" s="181">
        <v>269</v>
      </c>
      <c r="S19" s="164">
        <v>269</v>
      </c>
      <c r="T19" s="173">
        <v>267</v>
      </c>
      <c r="U19" s="173">
        <v>268</v>
      </c>
      <c r="V19" s="173">
        <v>270</v>
      </c>
      <c r="W19" s="173">
        <v>269</v>
      </c>
      <c r="X19" s="173">
        <v>266</v>
      </c>
      <c r="Y19" s="173">
        <v>268</v>
      </c>
      <c r="Z19" s="173">
        <v>270</v>
      </c>
      <c r="AA19" s="173">
        <v>269</v>
      </c>
      <c r="AB19" s="173">
        <v>268</v>
      </c>
      <c r="AC19" s="173">
        <v>269</v>
      </c>
      <c r="AD19" s="173">
        <v>268</v>
      </c>
      <c r="AE19" s="174">
        <v>266</v>
      </c>
      <c r="AF19" s="174">
        <v>268</v>
      </c>
      <c r="AG19" s="173">
        <v>268</v>
      </c>
      <c r="AH19" s="174">
        <v>268</v>
      </c>
      <c r="AI19" s="174">
        <v>268</v>
      </c>
      <c r="AJ19" s="188">
        <v>267</v>
      </c>
      <c r="AK19" s="188">
        <v>269</v>
      </c>
      <c r="AL19" s="189">
        <v>268</v>
      </c>
      <c r="AM19" s="189">
        <v>268</v>
      </c>
      <c r="AN19" s="188">
        <v>270</v>
      </c>
      <c r="AO19" s="189">
        <v>264</v>
      </c>
      <c r="AP19" s="188">
        <v>260</v>
      </c>
      <c r="AQ19" s="189">
        <v>259</v>
      </c>
      <c r="AR19" s="188">
        <v>262</v>
      </c>
      <c r="AS19" s="188">
        <v>266</v>
      </c>
      <c r="AT19" s="188">
        <v>267</v>
      </c>
      <c r="AU19" s="188">
        <v>270</v>
      </c>
      <c r="AV19" s="189">
        <v>268</v>
      </c>
      <c r="AW19" s="188">
        <v>269</v>
      </c>
      <c r="AX19" s="189">
        <v>269</v>
      </c>
      <c r="AY19" s="189">
        <v>269</v>
      </c>
      <c r="AZ19" s="195">
        <v>270</v>
      </c>
      <c r="BA19" s="195">
        <v>270</v>
      </c>
      <c r="BB19" s="194">
        <v>271</v>
      </c>
      <c r="BC19" s="195">
        <v>272</v>
      </c>
      <c r="BD19" s="195">
        <v>271</v>
      </c>
      <c r="BE19" s="194">
        <v>270</v>
      </c>
      <c r="BF19" s="194">
        <v>270</v>
      </c>
      <c r="BG19" s="194">
        <v>270</v>
      </c>
      <c r="BH19" s="194">
        <v>270</v>
      </c>
      <c r="BI19" s="194">
        <v>271</v>
      </c>
      <c r="BJ19" s="194">
        <v>270</v>
      </c>
      <c r="BK19" s="194">
        <v>270</v>
      </c>
      <c r="BL19" s="194">
        <v>271</v>
      </c>
      <c r="BM19" s="194">
        <v>271</v>
      </c>
      <c r="BN19" s="194">
        <v>270</v>
      </c>
      <c r="BO19" s="194">
        <v>268</v>
      </c>
      <c r="BP19" s="194">
        <v>269</v>
      </c>
      <c r="BQ19" s="201">
        <v>271</v>
      </c>
      <c r="BR19" s="201">
        <v>270</v>
      </c>
      <c r="BS19" s="201">
        <v>270</v>
      </c>
      <c r="BT19" s="201">
        <v>270</v>
      </c>
      <c r="BU19" s="201">
        <v>271</v>
      </c>
      <c r="BV19" s="202">
        <v>270</v>
      </c>
      <c r="BW19" s="202">
        <v>270</v>
      </c>
      <c r="BX19" s="201">
        <v>271</v>
      </c>
      <c r="BY19" s="202">
        <v>271</v>
      </c>
      <c r="BZ19" s="202">
        <v>270</v>
      </c>
      <c r="CA19" s="202">
        <v>270</v>
      </c>
      <c r="CB19" s="202">
        <v>270</v>
      </c>
      <c r="CC19" s="202">
        <v>272</v>
      </c>
      <c r="CD19" s="202">
        <v>270</v>
      </c>
      <c r="CE19" s="202">
        <v>271</v>
      </c>
      <c r="CF19" s="202">
        <v>271</v>
      </c>
      <c r="CG19" s="202">
        <v>270</v>
      </c>
      <c r="CH19" s="210">
        <v>271</v>
      </c>
      <c r="CI19" s="210">
        <v>271</v>
      </c>
      <c r="CJ19" s="210">
        <v>274</v>
      </c>
      <c r="CK19" s="210">
        <v>272</v>
      </c>
      <c r="CL19" s="211">
        <v>272</v>
      </c>
      <c r="CM19" s="211">
        <v>273</v>
      </c>
      <c r="CN19" s="210">
        <v>272</v>
      </c>
      <c r="CO19" s="210">
        <v>272</v>
      </c>
      <c r="CP19" s="211">
        <v>271</v>
      </c>
      <c r="CQ19" s="210">
        <v>271</v>
      </c>
      <c r="CR19" s="211">
        <v>270</v>
      </c>
      <c r="CS19" s="210">
        <v>272</v>
      </c>
      <c r="CT19" s="215">
        <v>6473</v>
      </c>
    </row>
    <row r="20" spans="1:98" x14ac:dyDescent="0.2">
      <c r="A20" s="182" t="s">
        <v>35</v>
      </c>
      <c r="B20" s="180">
        <v>0</v>
      </c>
      <c r="C20" s="180">
        <v>0</v>
      </c>
      <c r="D20" s="180">
        <v>0</v>
      </c>
      <c r="E20" s="180">
        <v>0</v>
      </c>
      <c r="F20" s="180">
        <v>0</v>
      </c>
      <c r="G20" s="180">
        <v>0</v>
      </c>
      <c r="H20" s="181">
        <v>0</v>
      </c>
      <c r="I20" s="180">
        <v>0</v>
      </c>
      <c r="J20" s="180">
        <v>0</v>
      </c>
      <c r="K20" s="180">
        <v>0</v>
      </c>
      <c r="L20" s="180">
        <v>0</v>
      </c>
      <c r="M20" s="180">
        <v>0</v>
      </c>
      <c r="N20" s="180">
        <v>0</v>
      </c>
      <c r="O20" s="180">
        <v>0</v>
      </c>
      <c r="P20" s="180">
        <v>0</v>
      </c>
      <c r="Q20" s="180">
        <v>0</v>
      </c>
      <c r="R20" s="181">
        <v>0</v>
      </c>
      <c r="S20" s="164">
        <v>0</v>
      </c>
      <c r="T20" s="173">
        <v>5</v>
      </c>
      <c r="U20" s="173">
        <v>18</v>
      </c>
      <c r="V20" s="173">
        <v>26</v>
      </c>
      <c r="W20" s="173">
        <v>34</v>
      </c>
      <c r="X20" s="173">
        <v>50</v>
      </c>
      <c r="Y20" s="173">
        <v>51</v>
      </c>
      <c r="Z20" s="173">
        <v>33</v>
      </c>
      <c r="AA20" s="173">
        <v>34</v>
      </c>
      <c r="AB20" s="173">
        <v>34</v>
      </c>
      <c r="AC20" s="173">
        <v>23</v>
      </c>
      <c r="AD20" s="173">
        <v>23</v>
      </c>
      <c r="AE20" s="173">
        <v>22</v>
      </c>
      <c r="AF20" s="174">
        <v>23</v>
      </c>
      <c r="AG20" s="173">
        <v>33</v>
      </c>
      <c r="AH20" s="173">
        <v>38</v>
      </c>
      <c r="AI20" s="173">
        <v>38</v>
      </c>
      <c r="AJ20" s="188">
        <v>47</v>
      </c>
      <c r="AK20" s="188">
        <v>52</v>
      </c>
      <c r="AL20" s="188">
        <v>33</v>
      </c>
      <c r="AM20" s="189">
        <v>34</v>
      </c>
      <c r="AN20" s="188">
        <v>34</v>
      </c>
      <c r="AO20" s="188">
        <v>34</v>
      </c>
      <c r="AP20" s="188">
        <v>34</v>
      </c>
      <c r="AQ20" s="188">
        <v>34</v>
      </c>
      <c r="AR20" s="188">
        <v>34</v>
      </c>
      <c r="AS20" s="188">
        <v>34</v>
      </c>
      <c r="AT20" s="188">
        <v>35</v>
      </c>
      <c r="AU20" s="188">
        <v>36</v>
      </c>
      <c r="AV20" s="188">
        <v>39</v>
      </c>
      <c r="AW20" s="188">
        <v>44</v>
      </c>
      <c r="AX20" s="188">
        <v>50</v>
      </c>
      <c r="AY20" s="188">
        <v>52</v>
      </c>
      <c r="AZ20" s="194">
        <v>52</v>
      </c>
      <c r="BA20" s="194">
        <v>13</v>
      </c>
      <c r="BB20" s="194">
        <v>52</v>
      </c>
      <c r="BC20" s="194">
        <v>52</v>
      </c>
      <c r="BD20" s="195">
        <v>52</v>
      </c>
      <c r="BE20" s="194">
        <v>52</v>
      </c>
      <c r="BF20" s="194">
        <v>52</v>
      </c>
      <c r="BG20" s="194">
        <v>52</v>
      </c>
      <c r="BH20" s="194">
        <v>52</v>
      </c>
      <c r="BI20" s="194">
        <v>52</v>
      </c>
      <c r="BJ20" s="194">
        <v>52</v>
      </c>
      <c r="BK20" s="194">
        <v>52</v>
      </c>
      <c r="BL20" s="194">
        <v>51</v>
      </c>
      <c r="BM20" s="194">
        <v>52</v>
      </c>
      <c r="BN20" s="194">
        <v>52</v>
      </c>
      <c r="BO20" s="194">
        <v>52</v>
      </c>
      <c r="BP20" s="194">
        <v>52</v>
      </c>
      <c r="BQ20" s="201">
        <v>52</v>
      </c>
      <c r="BR20" s="201">
        <v>52</v>
      </c>
      <c r="BS20" s="201">
        <v>52</v>
      </c>
      <c r="BT20" s="201">
        <v>52</v>
      </c>
      <c r="BU20" s="201">
        <v>52</v>
      </c>
      <c r="BV20" s="201">
        <v>52</v>
      </c>
      <c r="BW20" s="202">
        <v>52</v>
      </c>
      <c r="BX20" s="201">
        <v>52</v>
      </c>
      <c r="BY20" s="202">
        <v>52</v>
      </c>
      <c r="BZ20" s="202">
        <v>52</v>
      </c>
      <c r="CA20" s="202">
        <v>52</v>
      </c>
      <c r="CB20" s="202">
        <v>52</v>
      </c>
      <c r="CC20" s="202">
        <v>52</v>
      </c>
      <c r="CD20" s="202">
        <v>52</v>
      </c>
      <c r="CE20" s="202">
        <v>52</v>
      </c>
      <c r="CF20" s="201">
        <v>52</v>
      </c>
      <c r="CG20" s="201">
        <v>52</v>
      </c>
      <c r="CH20" s="210">
        <v>52</v>
      </c>
      <c r="CI20" s="210">
        <v>52</v>
      </c>
      <c r="CJ20" s="210">
        <v>52</v>
      </c>
      <c r="CK20" s="210">
        <v>53</v>
      </c>
      <c r="CL20" s="210">
        <v>53</v>
      </c>
      <c r="CM20" s="210">
        <v>53</v>
      </c>
      <c r="CN20" s="210">
        <v>37</v>
      </c>
      <c r="CO20" s="210">
        <v>37</v>
      </c>
      <c r="CP20" s="210">
        <v>37</v>
      </c>
      <c r="CQ20" s="210">
        <v>15</v>
      </c>
      <c r="CR20" s="210">
        <v>0</v>
      </c>
      <c r="CS20" s="210">
        <v>0</v>
      </c>
      <c r="CT20" s="215">
        <v>830</v>
      </c>
    </row>
    <row r="21" spans="1:98" x14ac:dyDescent="0.2">
      <c r="A21" s="182" t="s">
        <v>36</v>
      </c>
      <c r="B21" s="180">
        <v>49</v>
      </c>
      <c r="C21" s="180">
        <v>49</v>
      </c>
      <c r="D21" s="180">
        <v>0</v>
      </c>
      <c r="E21" s="180">
        <v>0</v>
      </c>
      <c r="F21" s="180">
        <v>0</v>
      </c>
      <c r="G21" s="180">
        <v>0</v>
      </c>
      <c r="H21" s="181">
        <v>0</v>
      </c>
      <c r="I21" s="180">
        <v>0</v>
      </c>
      <c r="J21" s="180">
        <v>0</v>
      </c>
      <c r="K21" s="180">
        <v>0</v>
      </c>
      <c r="L21" s="180">
        <v>0</v>
      </c>
      <c r="M21" s="180">
        <v>0</v>
      </c>
      <c r="N21" s="180">
        <v>0</v>
      </c>
      <c r="O21" s="180">
        <v>0</v>
      </c>
      <c r="P21" s="180">
        <v>0</v>
      </c>
      <c r="Q21" s="180">
        <v>0</v>
      </c>
      <c r="R21" s="181">
        <v>0</v>
      </c>
      <c r="S21" s="164">
        <v>0</v>
      </c>
      <c r="T21" s="173">
        <v>0</v>
      </c>
      <c r="U21" s="173">
        <v>0</v>
      </c>
      <c r="V21" s="173">
        <v>8</v>
      </c>
      <c r="W21" s="173">
        <v>27</v>
      </c>
      <c r="X21" s="173">
        <v>44</v>
      </c>
      <c r="Y21" s="173">
        <v>57</v>
      </c>
      <c r="Z21" s="173">
        <v>63</v>
      </c>
      <c r="AA21" s="173">
        <v>62</v>
      </c>
      <c r="AB21" s="173">
        <v>63</v>
      </c>
      <c r="AC21" s="173">
        <v>49</v>
      </c>
      <c r="AD21" s="173">
        <v>50</v>
      </c>
      <c r="AE21" s="173">
        <v>49</v>
      </c>
      <c r="AF21" s="174">
        <v>63</v>
      </c>
      <c r="AG21" s="173">
        <v>62</v>
      </c>
      <c r="AH21" s="173">
        <v>61</v>
      </c>
      <c r="AI21" s="173">
        <v>59</v>
      </c>
      <c r="AJ21" s="188">
        <v>58</v>
      </c>
      <c r="AK21" s="188">
        <v>59</v>
      </c>
      <c r="AL21" s="188">
        <v>58</v>
      </c>
      <c r="AM21" s="189">
        <v>58</v>
      </c>
      <c r="AN21" s="188">
        <v>57</v>
      </c>
      <c r="AO21" s="188">
        <v>56</v>
      </c>
      <c r="AP21" s="188">
        <v>57</v>
      </c>
      <c r="AQ21" s="188">
        <v>56</v>
      </c>
      <c r="AR21" s="188">
        <v>56</v>
      </c>
      <c r="AS21" s="188">
        <v>57</v>
      </c>
      <c r="AT21" s="188">
        <v>57</v>
      </c>
      <c r="AU21" s="188">
        <v>55</v>
      </c>
      <c r="AV21" s="188">
        <v>54</v>
      </c>
      <c r="AW21" s="188">
        <v>55</v>
      </c>
      <c r="AX21" s="188">
        <v>55</v>
      </c>
      <c r="AY21" s="188">
        <v>54</v>
      </c>
      <c r="AZ21" s="194">
        <v>44</v>
      </c>
      <c r="BA21" s="194">
        <v>47</v>
      </c>
      <c r="BB21" s="194">
        <v>52</v>
      </c>
      <c r="BC21" s="194">
        <v>51</v>
      </c>
      <c r="BD21" s="195">
        <v>52</v>
      </c>
      <c r="BE21" s="194">
        <v>51</v>
      </c>
      <c r="BF21" s="194">
        <v>51</v>
      </c>
      <c r="BG21" s="194">
        <v>51</v>
      </c>
      <c r="BH21" s="194">
        <v>51</v>
      </c>
      <c r="BI21" s="194">
        <v>51</v>
      </c>
      <c r="BJ21" s="194">
        <v>51</v>
      </c>
      <c r="BK21" s="194">
        <v>51</v>
      </c>
      <c r="BL21" s="194">
        <v>52</v>
      </c>
      <c r="BM21" s="194">
        <v>52</v>
      </c>
      <c r="BN21" s="194">
        <v>52</v>
      </c>
      <c r="BO21" s="194">
        <v>52</v>
      </c>
      <c r="BP21" s="194">
        <v>52</v>
      </c>
      <c r="BQ21" s="201">
        <v>53</v>
      </c>
      <c r="BR21" s="201">
        <v>55</v>
      </c>
      <c r="BS21" s="201">
        <v>55</v>
      </c>
      <c r="BT21" s="201">
        <v>55</v>
      </c>
      <c r="BU21" s="201">
        <v>55</v>
      </c>
      <c r="BV21" s="201">
        <v>56</v>
      </c>
      <c r="BW21" s="202">
        <v>56</v>
      </c>
      <c r="BX21" s="201">
        <v>56</v>
      </c>
      <c r="BY21" s="202">
        <v>56</v>
      </c>
      <c r="BZ21" s="202">
        <v>56</v>
      </c>
      <c r="CA21" s="202">
        <v>58</v>
      </c>
      <c r="CB21" s="202">
        <v>58</v>
      </c>
      <c r="CC21" s="202">
        <v>58</v>
      </c>
      <c r="CD21" s="202">
        <v>57</v>
      </c>
      <c r="CE21" s="202">
        <v>59</v>
      </c>
      <c r="CF21" s="201">
        <v>59</v>
      </c>
      <c r="CG21" s="201">
        <v>59</v>
      </c>
      <c r="CH21" s="210">
        <v>60</v>
      </c>
      <c r="CI21" s="210">
        <v>61</v>
      </c>
      <c r="CJ21" s="210">
        <v>61</v>
      </c>
      <c r="CK21" s="210">
        <v>60</v>
      </c>
      <c r="CL21" s="210">
        <v>61</v>
      </c>
      <c r="CM21" s="210">
        <v>61</v>
      </c>
      <c r="CN21" s="210">
        <v>62</v>
      </c>
      <c r="CO21" s="210">
        <v>62</v>
      </c>
      <c r="CP21" s="210">
        <v>49</v>
      </c>
      <c r="CQ21" s="210">
        <v>49</v>
      </c>
      <c r="CR21" s="210">
        <v>49</v>
      </c>
      <c r="CS21" s="210">
        <v>49</v>
      </c>
      <c r="CT21" s="215">
        <v>1042</v>
      </c>
    </row>
    <row r="22" spans="1:98" x14ac:dyDescent="0.2">
      <c r="A22" s="182" t="s">
        <v>37</v>
      </c>
      <c r="B22" s="180">
        <v>0</v>
      </c>
      <c r="C22" s="180">
        <v>0</v>
      </c>
      <c r="D22" s="180">
        <v>0</v>
      </c>
      <c r="E22" s="180">
        <v>0</v>
      </c>
      <c r="F22" s="180">
        <v>0</v>
      </c>
      <c r="G22" s="180">
        <v>0</v>
      </c>
      <c r="H22" s="181">
        <v>0</v>
      </c>
      <c r="I22" s="180">
        <v>0</v>
      </c>
      <c r="J22" s="180">
        <v>0</v>
      </c>
      <c r="K22" s="180">
        <v>0</v>
      </c>
      <c r="L22" s="180">
        <v>0</v>
      </c>
      <c r="M22" s="180">
        <v>0</v>
      </c>
      <c r="N22" s="180">
        <v>0</v>
      </c>
      <c r="O22" s="180">
        <v>0</v>
      </c>
      <c r="P22" s="180">
        <v>0</v>
      </c>
      <c r="Q22" s="180">
        <v>0</v>
      </c>
      <c r="R22" s="181">
        <v>0</v>
      </c>
      <c r="S22" s="164">
        <v>11</v>
      </c>
      <c r="T22" s="173">
        <v>20</v>
      </c>
      <c r="U22" s="173">
        <v>20</v>
      </c>
      <c r="V22" s="173">
        <v>20</v>
      </c>
      <c r="W22" s="173">
        <v>20</v>
      </c>
      <c r="X22" s="173">
        <v>20</v>
      </c>
      <c r="Y22" s="173">
        <v>20</v>
      </c>
      <c r="Z22" s="173">
        <v>20</v>
      </c>
      <c r="AA22" s="173">
        <v>20</v>
      </c>
      <c r="AB22" s="173">
        <v>20</v>
      </c>
      <c r="AC22" s="173">
        <v>11</v>
      </c>
      <c r="AD22" s="173">
        <v>12</v>
      </c>
      <c r="AE22" s="173">
        <v>12</v>
      </c>
      <c r="AF22" s="174">
        <v>20</v>
      </c>
      <c r="AG22" s="173">
        <v>20</v>
      </c>
      <c r="AH22" s="173">
        <v>20</v>
      </c>
      <c r="AI22" s="173">
        <v>20</v>
      </c>
      <c r="AJ22" s="188">
        <v>21</v>
      </c>
      <c r="AK22" s="188">
        <v>20</v>
      </c>
      <c r="AL22" s="188">
        <v>20</v>
      </c>
      <c r="AM22" s="189">
        <v>20</v>
      </c>
      <c r="AN22" s="188">
        <v>20</v>
      </c>
      <c r="AO22" s="188">
        <v>20</v>
      </c>
      <c r="AP22" s="188">
        <v>20</v>
      </c>
      <c r="AQ22" s="188">
        <v>21</v>
      </c>
      <c r="AR22" s="188">
        <v>20</v>
      </c>
      <c r="AS22" s="188">
        <v>20</v>
      </c>
      <c r="AT22" s="188">
        <v>20</v>
      </c>
      <c r="AU22" s="188">
        <v>20</v>
      </c>
      <c r="AV22" s="188">
        <v>20</v>
      </c>
      <c r="AW22" s="188">
        <v>20</v>
      </c>
      <c r="AX22" s="188">
        <v>20</v>
      </c>
      <c r="AY22" s="188">
        <v>20</v>
      </c>
      <c r="AZ22" s="194">
        <v>20</v>
      </c>
      <c r="BA22" s="194">
        <v>20</v>
      </c>
      <c r="BB22" s="194">
        <v>20</v>
      </c>
      <c r="BC22" s="194">
        <v>20</v>
      </c>
      <c r="BD22" s="195">
        <v>20</v>
      </c>
      <c r="BE22" s="194">
        <v>20</v>
      </c>
      <c r="BF22" s="194">
        <v>21</v>
      </c>
      <c r="BG22" s="194">
        <v>20</v>
      </c>
      <c r="BH22" s="194">
        <v>20</v>
      </c>
      <c r="BI22" s="194">
        <v>20</v>
      </c>
      <c r="BJ22" s="194">
        <v>20</v>
      </c>
      <c r="BK22" s="194">
        <v>20</v>
      </c>
      <c r="BL22" s="194">
        <v>20</v>
      </c>
      <c r="BM22" s="194">
        <v>20</v>
      </c>
      <c r="BN22" s="194">
        <v>20</v>
      </c>
      <c r="BO22" s="194">
        <v>20</v>
      </c>
      <c r="BP22" s="194">
        <v>20</v>
      </c>
      <c r="BQ22" s="201">
        <v>20</v>
      </c>
      <c r="BR22" s="201">
        <v>20</v>
      </c>
      <c r="BS22" s="201">
        <v>20</v>
      </c>
      <c r="BT22" s="201">
        <v>20</v>
      </c>
      <c r="BU22" s="201">
        <v>20</v>
      </c>
      <c r="BV22" s="201">
        <v>20</v>
      </c>
      <c r="BW22" s="202">
        <v>20</v>
      </c>
      <c r="BX22" s="201">
        <v>20</v>
      </c>
      <c r="BY22" s="202">
        <v>20</v>
      </c>
      <c r="BZ22" s="202">
        <v>20</v>
      </c>
      <c r="CA22" s="202">
        <v>20</v>
      </c>
      <c r="CB22" s="202">
        <v>20</v>
      </c>
      <c r="CC22" s="202">
        <v>20</v>
      </c>
      <c r="CD22" s="202">
        <v>20</v>
      </c>
      <c r="CE22" s="202">
        <v>20</v>
      </c>
      <c r="CF22" s="201">
        <v>20</v>
      </c>
      <c r="CG22" s="201">
        <v>20</v>
      </c>
      <c r="CH22" s="210">
        <v>20</v>
      </c>
      <c r="CI22" s="210">
        <v>20</v>
      </c>
      <c r="CJ22" s="210">
        <v>20</v>
      </c>
      <c r="CK22" s="210">
        <v>20</v>
      </c>
      <c r="CL22" s="210">
        <v>20</v>
      </c>
      <c r="CM22" s="210">
        <v>20</v>
      </c>
      <c r="CN22" s="210">
        <v>20</v>
      </c>
      <c r="CO22" s="210">
        <v>20</v>
      </c>
      <c r="CP22" s="210">
        <v>20</v>
      </c>
      <c r="CQ22" s="210">
        <v>20</v>
      </c>
      <c r="CR22" s="210">
        <v>5</v>
      </c>
      <c r="CS22" s="210">
        <v>0</v>
      </c>
      <c r="CT22" s="215">
        <v>385.1</v>
      </c>
    </row>
    <row r="23" spans="1:98" x14ac:dyDescent="0.2">
      <c r="A23" s="179" t="s">
        <v>38</v>
      </c>
      <c r="B23" s="180">
        <v>60</v>
      </c>
      <c r="C23" s="180">
        <v>60</v>
      </c>
      <c r="D23" s="180">
        <v>60</v>
      </c>
      <c r="E23" s="180">
        <v>60</v>
      </c>
      <c r="F23" s="180">
        <v>60</v>
      </c>
      <c r="G23" s="180">
        <v>42</v>
      </c>
      <c r="H23" s="181">
        <v>33</v>
      </c>
      <c r="I23" s="180">
        <v>33</v>
      </c>
      <c r="J23" s="180">
        <v>33</v>
      </c>
      <c r="K23" s="180">
        <v>33</v>
      </c>
      <c r="L23" s="180">
        <v>33</v>
      </c>
      <c r="M23" s="180">
        <v>33</v>
      </c>
      <c r="N23" s="180">
        <v>33</v>
      </c>
      <c r="O23" s="180">
        <v>33</v>
      </c>
      <c r="P23" s="180">
        <v>33</v>
      </c>
      <c r="Q23" s="180">
        <v>33</v>
      </c>
      <c r="R23" s="181">
        <v>36</v>
      </c>
      <c r="S23" s="164">
        <v>46</v>
      </c>
      <c r="T23" s="173">
        <v>61</v>
      </c>
      <c r="U23" s="173">
        <v>61</v>
      </c>
      <c r="V23" s="173">
        <v>61</v>
      </c>
      <c r="W23" s="173">
        <v>61</v>
      </c>
      <c r="X23" s="173">
        <v>61</v>
      </c>
      <c r="Y23" s="173">
        <v>61</v>
      </c>
      <c r="Z23" s="173">
        <v>61</v>
      </c>
      <c r="AA23" s="173">
        <v>61</v>
      </c>
      <c r="AB23" s="173">
        <v>60</v>
      </c>
      <c r="AC23" s="173">
        <v>61</v>
      </c>
      <c r="AD23" s="173">
        <v>61</v>
      </c>
      <c r="AE23" s="173">
        <v>61</v>
      </c>
      <c r="AF23" s="174">
        <v>61</v>
      </c>
      <c r="AG23" s="173">
        <v>61</v>
      </c>
      <c r="AH23" s="173">
        <v>55</v>
      </c>
      <c r="AI23" s="173">
        <v>61</v>
      </c>
      <c r="AJ23" s="188">
        <v>61</v>
      </c>
      <c r="AK23" s="188">
        <v>61</v>
      </c>
      <c r="AL23" s="188">
        <v>61</v>
      </c>
      <c r="AM23" s="189">
        <v>61</v>
      </c>
      <c r="AN23" s="188">
        <v>60</v>
      </c>
      <c r="AO23" s="188">
        <v>60</v>
      </c>
      <c r="AP23" s="188">
        <v>60</v>
      </c>
      <c r="AQ23" s="188">
        <v>60</v>
      </c>
      <c r="AR23" s="188">
        <v>60</v>
      </c>
      <c r="AS23" s="188">
        <v>60</v>
      </c>
      <c r="AT23" s="188">
        <v>60</v>
      </c>
      <c r="AU23" s="188">
        <v>60</v>
      </c>
      <c r="AV23" s="188">
        <v>60</v>
      </c>
      <c r="AW23" s="188">
        <v>60</v>
      </c>
      <c r="AX23" s="188">
        <v>60</v>
      </c>
      <c r="AY23" s="188">
        <v>60</v>
      </c>
      <c r="AZ23" s="194">
        <v>60</v>
      </c>
      <c r="BA23" s="194">
        <v>60</v>
      </c>
      <c r="BB23" s="194">
        <v>60</v>
      </c>
      <c r="BC23" s="194">
        <v>60</v>
      </c>
      <c r="BD23" s="195">
        <v>60</v>
      </c>
      <c r="BE23" s="194">
        <v>60</v>
      </c>
      <c r="BF23" s="194">
        <v>60</v>
      </c>
      <c r="BG23" s="194">
        <v>60</v>
      </c>
      <c r="BH23" s="194">
        <v>60</v>
      </c>
      <c r="BI23" s="194">
        <v>60</v>
      </c>
      <c r="BJ23" s="194">
        <v>60</v>
      </c>
      <c r="BK23" s="194">
        <v>60</v>
      </c>
      <c r="BL23" s="194">
        <v>60</v>
      </c>
      <c r="BM23" s="194">
        <v>60</v>
      </c>
      <c r="BN23" s="194">
        <v>60</v>
      </c>
      <c r="BO23" s="194">
        <v>60</v>
      </c>
      <c r="BP23" s="194">
        <v>60</v>
      </c>
      <c r="BQ23" s="201">
        <v>60</v>
      </c>
      <c r="BR23" s="201">
        <v>60</v>
      </c>
      <c r="BS23" s="201">
        <v>60</v>
      </c>
      <c r="BT23" s="201">
        <v>60</v>
      </c>
      <c r="BU23" s="201">
        <v>60</v>
      </c>
      <c r="BV23" s="201">
        <v>60</v>
      </c>
      <c r="BW23" s="202">
        <v>60</v>
      </c>
      <c r="BX23" s="201">
        <v>60</v>
      </c>
      <c r="BY23" s="202">
        <v>60</v>
      </c>
      <c r="BZ23" s="202">
        <v>60</v>
      </c>
      <c r="CA23" s="202">
        <v>60</v>
      </c>
      <c r="CB23" s="202">
        <v>60</v>
      </c>
      <c r="CC23" s="202">
        <v>60</v>
      </c>
      <c r="CD23" s="202">
        <v>60</v>
      </c>
      <c r="CE23" s="202">
        <v>60</v>
      </c>
      <c r="CF23" s="201">
        <v>60</v>
      </c>
      <c r="CG23" s="201">
        <v>60</v>
      </c>
      <c r="CH23" s="210">
        <v>60</v>
      </c>
      <c r="CI23" s="210">
        <v>60</v>
      </c>
      <c r="CJ23" s="210">
        <v>60</v>
      </c>
      <c r="CK23" s="210">
        <v>60</v>
      </c>
      <c r="CL23" s="210">
        <v>60</v>
      </c>
      <c r="CM23" s="210">
        <v>60</v>
      </c>
      <c r="CN23" s="210">
        <v>60</v>
      </c>
      <c r="CO23" s="210">
        <v>60</v>
      </c>
      <c r="CP23" s="210">
        <v>60</v>
      </c>
      <c r="CQ23" s="210">
        <v>60</v>
      </c>
      <c r="CR23" s="210">
        <v>60</v>
      </c>
      <c r="CS23" s="210">
        <v>60</v>
      </c>
      <c r="CT23" s="215">
        <v>1362.6</v>
      </c>
    </row>
    <row r="24" spans="1:98" x14ac:dyDescent="0.2">
      <c r="A24" s="179" t="s">
        <v>39</v>
      </c>
      <c r="B24" s="180">
        <v>0</v>
      </c>
      <c r="C24" s="180">
        <v>0</v>
      </c>
      <c r="D24" s="180">
        <v>0</v>
      </c>
      <c r="E24" s="180">
        <v>0</v>
      </c>
      <c r="F24" s="180">
        <v>0</v>
      </c>
      <c r="G24" s="180">
        <v>0</v>
      </c>
      <c r="H24" s="181">
        <v>0</v>
      </c>
      <c r="I24" s="180">
        <v>0</v>
      </c>
      <c r="J24" s="180">
        <v>0</v>
      </c>
      <c r="K24" s="180">
        <v>0</v>
      </c>
      <c r="L24" s="180">
        <v>0</v>
      </c>
      <c r="M24" s="180">
        <v>0</v>
      </c>
      <c r="N24" s="180">
        <v>0</v>
      </c>
      <c r="O24" s="180">
        <v>0</v>
      </c>
      <c r="P24" s="180">
        <v>0</v>
      </c>
      <c r="Q24" s="180">
        <v>0</v>
      </c>
      <c r="R24" s="181">
        <v>0</v>
      </c>
      <c r="S24" s="164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73">
        <v>0</v>
      </c>
      <c r="Z24" s="173">
        <v>0</v>
      </c>
      <c r="AA24" s="173">
        <v>0</v>
      </c>
      <c r="AB24" s="173">
        <v>0</v>
      </c>
      <c r="AC24" s="173">
        <v>0</v>
      </c>
      <c r="AD24" s="173">
        <v>0</v>
      </c>
      <c r="AE24" s="173">
        <v>0</v>
      </c>
      <c r="AF24" s="174">
        <v>0</v>
      </c>
      <c r="AG24" s="173">
        <v>0</v>
      </c>
      <c r="AH24" s="173">
        <v>0</v>
      </c>
      <c r="AI24" s="173">
        <v>0</v>
      </c>
      <c r="AJ24" s="188">
        <v>0</v>
      </c>
      <c r="AK24" s="188">
        <v>0</v>
      </c>
      <c r="AL24" s="188">
        <v>0</v>
      </c>
      <c r="AM24" s="189">
        <v>0</v>
      </c>
      <c r="AN24" s="188">
        <v>0</v>
      </c>
      <c r="AO24" s="188">
        <v>0</v>
      </c>
      <c r="AP24" s="188">
        <v>0</v>
      </c>
      <c r="AQ24" s="188">
        <v>0</v>
      </c>
      <c r="AR24" s="188">
        <v>0</v>
      </c>
      <c r="AS24" s="188">
        <v>0</v>
      </c>
      <c r="AT24" s="188">
        <v>0</v>
      </c>
      <c r="AU24" s="188">
        <v>0</v>
      </c>
      <c r="AV24" s="188">
        <v>0</v>
      </c>
      <c r="AW24" s="188">
        <v>0</v>
      </c>
      <c r="AX24" s="188">
        <v>0</v>
      </c>
      <c r="AY24" s="188">
        <v>0</v>
      </c>
      <c r="AZ24" s="194">
        <v>0</v>
      </c>
      <c r="BA24" s="194">
        <v>0</v>
      </c>
      <c r="BB24" s="194">
        <v>0</v>
      </c>
      <c r="BC24" s="194">
        <v>0</v>
      </c>
      <c r="BD24" s="195">
        <v>0</v>
      </c>
      <c r="BE24" s="194">
        <v>0</v>
      </c>
      <c r="BF24" s="194">
        <v>0</v>
      </c>
      <c r="BG24" s="194">
        <v>0</v>
      </c>
      <c r="BH24" s="194">
        <v>0</v>
      </c>
      <c r="BI24" s="194">
        <v>0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201">
        <v>0</v>
      </c>
      <c r="BR24" s="201">
        <v>0</v>
      </c>
      <c r="BS24" s="201">
        <v>0</v>
      </c>
      <c r="BT24" s="201">
        <v>0</v>
      </c>
      <c r="BU24" s="201">
        <v>0</v>
      </c>
      <c r="BV24" s="201">
        <v>0</v>
      </c>
      <c r="BW24" s="202">
        <v>0</v>
      </c>
      <c r="BX24" s="201">
        <v>0</v>
      </c>
      <c r="BY24" s="201">
        <v>0</v>
      </c>
      <c r="BZ24" s="201">
        <v>0</v>
      </c>
      <c r="CA24" s="201">
        <v>0</v>
      </c>
      <c r="CB24" s="201">
        <v>0</v>
      </c>
      <c r="CC24" s="201">
        <v>0</v>
      </c>
      <c r="CD24" s="201">
        <v>0</v>
      </c>
      <c r="CE24" s="201">
        <v>0</v>
      </c>
      <c r="CF24" s="201">
        <v>0</v>
      </c>
      <c r="CG24" s="201">
        <v>0</v>
      </c>
      <c r="CH24" s="210">
        <v>0</v>
      </c>
      <c r="CI24" s="210">
        <v>0</v>
      </c>
      <c r="CJ24" s="210">
        <v>0</v>
      </c>
      <c r="CK24" s="210">
        <v>0</v>
      </c>
      <c r="CL24" s="210">
        <v>0</v>
      </c>
      <c r="CM24" s="210">
        <v>0</v>
      </c>
      <c r="CN24" s="210">
        <v>0</v>
      </c>
      <c r="CO24" s="210">
        <v>0</v>
      </c>
      <c r="CP24" s="210">
        <v>0</v>
      </c>
      <c r="CQ24" s="210">
        <v>0</v>
      </c>
      <c r="CR24" s="210">
        <v>0</v>
      </c>
      <c r="CS24" s="210">
        <v>0</v>
      </c>
      <c r="CT24" s="215">
        <v>0</v>
      </c>
    </row>
    <row r="25" spans="1:98" x14ac:dyDescent="0.2">
      <c r="A25" s="182" t="s">
        <v>40</v>
      </c>
      <c r="B25" s="180">
        <v>44</v>
      </c>
      <c r="C25" s="180">
        <v>44</v>
      </c>
      <c r="D25" s="180">
        <v>44</v>
      </c>
      <c r="E25" s="180">
        <v>44</v>
      </c>
      <c r="F25" s="180">
        <v>44</v>
      </c>
      <c r="G25" s="180">
        <v>44</v>
      </c>
      <c r="H25" s="181">
        <v>44</v>
      </c>
      <c r="I25" s="180">
        <v>44</v>
      </c>
      <c r="J25" s="180">
        <v>44</v>
      </c>
      <c r="K25" s="180">
        <v>44</v>
      </c>
      <c r="L25" s="180">
        <v>44</v>
      </c>
      <c r="M25" s="180">
        <v>44</v>
      </c>
      <c r="N25" s="180">
        <v>44</v>
      </c>
      <c r="O25" s="180">
        <v>45</v>
      </c>
      <c r="P25" s="180">
        <v>44</v>
      </c>
      <c r="Q25" s="180">
        <v>44</v>
      </c>
      <c r="R25" s="181">
        <v>44</v>
      </c>
      <c r="S25" s="164">
        <v>74</v>
      </c>
      <c r="T25" s="173">
        <v>84</v>
      </c>
      <c r="U25" s="173">
        <v>84</v>
      </c>
      <c r="V25" s="173">
        <v>84</v>
      </c>
      <c r="W25" s="173">
        <v>83</v>
      </c>
      <c r="X25" s="173">
        <v>84</v>
      </c>
      <c r="Y25" s="173">
        <v>84</v>
      </c>
      <c r="Z25" s="173">
        <v>84</v>
      </c>
      <c r="AA25" s="173">
        <v>84</v>
      </c>
      <c r="AB25" s="173">
        <v>84</v>
      </c>
      <c r="AC25" s="173">
        <v>77</v>
      </c>
      <c r="AD25" s="173">
        <v>79</v>
      </c>
      <c r="AE25" s="173">
        <v>83</v>
      </c>
      <c r="AF25" s="174">
        <v>84</v>
      </c>
      <c r="AG25" s="173">
        <v>84</v>
      </c>
      <c r="AH25" s="173">
        <v>84</v>
      </c>
      <c r="AI25" s="173">
        <v>83</v>
      </c>
      <c r="AJ25" s="188">
        <v>84</v>
      </c>
      <c r="AK25" s="188">
        <v>84</v>
      </c>
      <c r="AL25" s="188">
        <v>83</v>
      </c>
      <c r="AM25" s="189">
        <v>83</v>
      </c>
      <c r="AN25" s="188">
        <v>83</v>
      </c>
      <c r="AO25" s="188">
        <v>83</v>
      </c>
      <c r="AP25" s="188">
        <v>83</v>
      </c>
      <c r="AQ25" s="188">
        <v>83</v>
      </c>
      <c r="AR25" s="188">
        <v>83</v>
      </c>
      <c r="AS25" s="188">
        <v>83</v>
      </c>
      <c r="AT25" s="188">
        <v>82</v>
      </c>
      <c r="AU25" s="188">
        <v>81</v>
      </c>
      <c r="AV25" s="188">
        <v>81</v>
      </c>
      <c r="AW25" s="188">
        <v>81</v>
      </c>
      <c r="AX25" s="188">
        <v>81</v>
      </c>
      <c r="AY25" s="188">
        <v>81</v>
      </c>
      <c r="AZ25" s="194">
        <v>81</v>
      </c>
      <c r="BA25" s="194">
        <v>81</v>
      </c>
      <c r="BB25" s="194">
        <v>80</v>
      </c>
      <c r="BC25" s="194">
        <v>79</v>
      </c>
      <c r="BD25" s="195">
        <v>78</v>
      </c>
      <c r="BE25" s="194">
        <v>79</v>
      </c>
      <c r="BF25" s="194">
        <v>77</v>
      </c>
      <c r="BG25" s="194">
        <v>78</v>
      </c>
      <c r="BH25" s="194">
        <v>78</v>
      </c>
      <c r="BI25" s="194">
        <v>78</v>
      </c>
      <c r="BJ25" s="194">
        <v>79</v>
      </c>
      <c r="BK25" s="194">
        <v>78</v>
      </c>
      <c r="BL25" s="194">
        <v>78</v>
      </c>
      <c r="BM25" s="194">
        <v>78</v>
      </c>
      <c r="BN25" s="194">
        <v>78</v>
      </c>
      <c r="BO25" s="194">
        <v>79</v>
      </c>
      <c r="BP25" s="194">
        <v>78</v>
      </c>
      <c r="BQ25" s="201">
        <v>78</v>
      </c>
      <c r="BR25" s="201">
        <v>78</v>
      </c>
      <c r="BS25" s="201">
        <v>78</v>
      </c>
      <c r="BT25" s="201">
        <v>78</v>
      </c>
      <c r="BU25" s="201">
        <v>78</v>
      </c>
      <c r="BV25" s="201">
        <v>78</v>
      </c>
      <c r="BW25" s="202">
        <v>78</v>
      </c>
      <c r="BX25" s="201">
        <v>81</v>
      </c>
      <c r="BY25" s="202">
        <v>81</v>
      </c>
      <c r="BZ25" s="202">
        <v>81</v>
      </c>
      <c r="CA25" s="202">
        <v>81</v>
      </c>
      <c r="CB25" s="202">
        <v>81</v>
      </c>
      <c r="CC25" s="202">
        <v>81</v>
      </c>
      <c r="CD25" s="202">
        <v>81</v>
      </c>
      <c r="CE25" s="202">
        <v>82</v>
      </c>
      <c r="CF25" s="201">
        <v>82</v>
      </c>
      <c r="CG25" s="201">
        <v>82</v>
      </c>
      <c r="CH25" s="210">
        <v>83</v>
      </c>
      <c r="CI25" s="210">
        <v>83</v>
      </c>
      <c r="CJ25" s="210">
        <v>84</v>
      </c>
      <c r="CK25" s="210">
        <v>84</v>
      </c>
      <c r="CL25" s="210">
        <v>84</v>
      </c>
      <c r="CM25" s="210">
        <v>84</v>
      </c>
      <c r="CN25" s="210">
        <v>83</v>
      </c>
      <c r="CO25" s="210">
        <v>84</v>
      </c>
      <c r="CP25" s="210">
        <v>83</v>
      </c>
      <c r="CQ25" s="210">
        <v>62</v>
      </c>
      <c r="CR25" s="210">
        <v>63</v>
      </c>
      <c r="CS25" s="210">
        <v>63</v>
      </c>
      <c r="CT25" s="215">
        <v>1790</v>
      </c>
    </row>
    <row r="26" spans="1:98" x14ac:dyDescent="0.2">
      <c r="A26" s="182" t="s">
        <v>41</v>
      </c>
      <c r="B26" s="180">
        <v>0</v>
      </c>
      <c r="C26" s="180">
        <v>0</v>
      </c>
      <c r="D26" s="180">
        <v>0</v>
      </c>
      <c r="E26" s="180">
        <v>0</v>
      </c>
      <c r="F26" s="180">
        <v>0</v>
      </c>
      <c r="G26" s="180">
        <v>0</v>
      </c>
      <c r="H26" s="181">
        <v>0</v>
      </c>
      <c r="I26" s="180">
        <v>0</v>
      </c>
      <c r="J26" s="180">
        <v>0</v>
      </c>
      <c r="K26" s="180">
        <v>0</v>
      </c>
      <c r="L26" s="180">
        <v>0</v>
      </c>
      <c r="M26" s="180">
        <v>0</v>
      </c>
      <c r="N26" s="180">
        <v>0</v>
      </c>
      <c r="O26" s="180">
        <v>0</v>
      </c>
      <c r="P26" s="180">
        <v>0</v>
      </c>
      <c r="Q26" s="180">
        <v>0</v>
      </c>
      <c r="R26" s="181">
        <v>0</v>
      </c>
      <c r="S26" s="164">
        <v>0</v>
      </c>
      <c r="T26" s="173">
        <v>0</v>
      </c>
      <c r="U26" s="173">
        <v>0</v>
      </c>
      <c r="V26" s="173">
        <v>0</v>
      </c>
      <c r="W26" s="173">
        <v>23</v>
      </c>
      <c r="X26" s="173">
        <v>23</v>
      </c>
      <c r="Y26" s="173">
        <v>23</v>
      </c>
      <c r="Z26" s="173">
        <v>23</v>
      </c>
      <c r="AA26" s="173">
        <v>23</v>
      </c>
      <c r="AB26" s="173">
        <v>23</v>
      </c>
      <c r="AC26" s="173">
        <v>23</v>
      </c>
      <c r="AD26" s="173">
        <v>23</v>
      </c>
      <c r="AE26" s="173">
        <v>23</v>
      </c>
      <c r="AF26" s="174">
        <v>23</v>
      </c>
      <c r="AG26" s="173">
        <v>23</v>
      </c>
      <c r="AH26" s="173">
        <v>23</v>
      </c>
      <c r="AI26" s="173">
        <v>23</v>
      </c>
      <c r="AJ26" s="188">
        <v>23</v>
      </c>
      <c r="AK26" s="188">
        <v>23</v>
      </c>
      <c r="AL26" s="188">
        <v>23</v>
      </c>
      <c r="AM26" s="189">
        <v>23</v>
      </c>
      <c r="AN26" s="188">
        <v>23</v>
      </c>
      <c r="AO26" s="188">
        <v>23</v>
      </c>
      <c r="AP26" s="188">
        <v>23</v>
      </c>
      <c r="AQ26" s="188">
        <v>23</v>
      </c>
      <c r="AR26" s="188">
        <v>23</v>
      </c>
      <c r="AS26" s="188">
        <v>23</v>
      </c>
      <c r="AT26" s="188">
        <v>23</v>
      </c>
      <c r="AU26" s="188">
        <v>23</v>
      </c>
      <c r="AV26" s="188">
        <v>23</v>
      </c>
      <c r="AW26" s="188">
        <v>23</v>
      </c>
      <c r="AX26" s="188">
        <v>23</v>
      </c>
      <c r="AY26" s="188">
        <v>23</v>
      </c>
      <c r="AZ26" s="194">
        <v>23</v>
      </c>
      <c r="BA26" s="194">
        <v>23</v>
      </c>
      <c r="BB26" s="194">
        <v>23</v>
      </c>
      <c r="BC26" s="194">
        <v>23</v>
      </c>
      <c r="BD26" s="195">
        <v>23</v>
      </c>
      <c r="BE26" s="194">
        <v>23</v>
      </c>
      <c r="BF26" s="194">
        <v>23</v>
      </c>
      <c r="BG26" s="194">
        <v>23</v>
      </c>
      <c r="BH26" s="194">
        <v>23</v>
      </c>
      <c r="BI26" s="194">
        <v>23</v>
      </c>
      <c r="BJ26" s="194">
        <v>23</v>
      </c>
      <c r="BK26" s="194">
        <v>23</v>
      </c>
      <c r="BL26" s="194">
        <v>23</v>
      </c>
      <c r="BM26" s="194">
        <v>23</v>
      </c>
      <c r="BN26" s="194">
        <v>23</v>
      </c>
      <c r="BO26" s="194">
        <v>23</v>
      </c>
      <c r="BP26" s="194">
        <v>23</v>
      </c>
      <c r="BQ26" s="201">
        <v>23</v>
      </c>
      <c r="BR26" s="201">
        <v>23</v>
      </c>
      <c r="BS26" s="201">
        <v>23</v>
      </c>
      <c r="BT26" s="201">
        <v>23</v>
      </c>
      <c r="BU26" s="201">
        <v>23</v>
      </c>
      <c r="BV26" s="201">
        <v>23</v>
      </c>
      <c r="BW26" s="202">
        <v>23</v>
      </c>
      <c r="BX26" s="201">
        <v>23</v>
      </c>
      <c r="BY26" s="202">
        <v>23</v>
      </c>
      <c r="BZ26" s="202">
        <v>23</v>
      </c>
      <c r="CA26" s="202">
        <v>23</v>
      </c>
      <c r="CB26" s="202">
        <v>23</v>
      </c>
      <c r="CC26" s="202">
        <v>23</v>
      </c>
      <c r="CD26" s="202">
        <v>23</v>
      </c>
      <c r="CE26" s="202">
        <v>23</v>
      </c>
      <c r="CF26" s="201">
        <v>23</v>
      </c>
      <c r="CG26" s="201">
        <v>23</v>
      </c>
      <c r="CH26" s="210">
        <v>23</v>
      </c>
      <c r="CI26" s="210">
        <v>23</v>
      </c>
      <c r="CJ26" s="210">
        <v>23</v>
      </c>
      <c r="CK26" s="210">
        <v>23</v>
      </c>
      <c r="CL26" s="210">
        <v>23</v>
      </c>
      <c r="CM26" s="210">
        <v>23</v>
      </c>
      <c r="CN26" s="210">
        <v>23</v>
      </c>
      <c r="CO26" s="210">
        <v>23</v>
      </c>
      <c r="CP26" s="210">
        <v>23</v>
      </c>
      <c r="CQ26" s="210">
        <v>0</v>
      </c>
      <c r="CR26" s="210">
        <v>0</v>
      </c>
      <c r="CS26" s="210">
        <v>0</v>
      </c>
      <c r="CT26" s="215">
        <v>433.2</v>
      </c>
    </row>
    <row r="27" spans="1:98" x14ac:dyDescent="0.2">
      <c r="A27" s="182" t="s">
        <v>42</v>
      </c>
      <c r="B27" s="180">
        <v>11</v>
      </c>
      <c r="C27" s="180">
        <v>9</v>
      </c>
      <c r="D27" s="180">
        <v>0</v>
      </c>
      <c r="E27" s="180">
        <v>0</v>
      </c>
      <c r="F27" s="180">
        <v>0</v>
      </c>
      <c r="G27" s="180">
        <v>0</v>
      </c>
      <c r="H27" s="181">
        <v>0</v>
      </c>
      <c r="I27" s="180">
        <v>0</v>
      </c>
      <c r="J27" s="180">
        <v>0</v>
      </c>
      <c r="K27" s="180">
        <v>0</v>
      </c>
      <c r="L27" s="180">
        <v>0</v>
      </c>
      <c r="M27" s="180">
        <v>0</v>
      </c>
      <c r="N27" s="180">
        <v>0</v>
      </c>
      <c r="O27" s="180">
        <v>0</v>
      </c>
      <c r="P27" s="180">
        <v>0</v>
      </c>
      <c r="Q27" s="180">
        <v>0</v>
      </c>
      <c r="R27" s="181">
        <v>0</v>
      </c>
      <c r="S27" s="164">
        <v>7</v>
      </c>
      <c r="T27" s="173">
        <v>16</v>
      </c>
      <c r="U27" s="173">
        <v>23</v>
      </c>
      <c r="V27" s="173">
        <v>32</v>
      </c>
      <c r="W27" s="173">
        <v>32</v>
      </c>
      <c r="X27" s="173">
        <v>30</v>
      </c>
      <c r="Y27" s="173">
        <v>28</v>
      </c>
      <c r="Z27" s="173">
        <v>30</v>
      </c>
      <c r="AA27" s="173">
        <v>37</v>
      </c>
      <c r="AB27" s="173">
        <v>42</v>
      </c>
      <c r="AC27" s="173">
        <v>40</v>
      </c>
      <c r="AD27" s="173">
        <v>43</v>
      </c>
      <c r="AE27" s="173">
        <v>43</v>
      </c>
      <c r="AF27" s="174">
        <v>43</v>
      </c>
      <c r="AG27" s="173">
        <v>41</v>
      </c>
      <c r="AH27" s="173">
        <v>38</v>
      </c>
      <c r="AI27" s="173">
        <v>38</v>
      </c>
      <c r="AJ27" s="188">
        <v>38</v>
      </c>
      <c r="AK27" s="188">
        <v>38</v>
      </c>
      <c r="AL27" s="188">
        <v>36</v>
      </c>
      <c r="AM27" s="189">
        <v>39</v>
      </c>
      <c r="AN27" s="188">
        <v>39</v>
      </c>
      <c r="AO27" s="188">
        <v>39</v>
      </c>
      <c r="AP27" s="188">
        <v>37</v>
      </c>
      <c r="AQ27" s="188">
        <v>37</v>
      </c>
      <c r="AR27" s="188">
        <v>33</v>
      </c>
      <c r="AS27" s="188">
        <v>33</v>
      </c>
      <c r="AT27" s="188">
        <v>33</v>
      </c>
      <c r="AU27" s="188">
        <v>33</v>
      </c>
      <c r="AV27" s="188">
        <v>33</v>
      </c>
      <c r="AW27" s="188">
        <v>35</v>
      </c>
      <c r="AX27" s="188">
        <v>36</v>
      </c>
      <c r="AY27" s="188">
        <v>35</v>
      </c>
      <c r="AZ27" s="194">
        <v>36</v>
      </c>
      <c r="BA27" s="194">
        <v>36</v>
      </c>
      <c r="BB27" s="194">
        <v>36</v>
      </c>
      <c r="BC27" s="194">
        <v>37</v>
      </c>
      <c r="BD27" s="195">
        <v>37</v>
      </c>
      <c r="BE27" s="194">
        <v>37</v>
      </c>
      <c r="BF27" s="194">
        <v>37</v>
      </c>
      <c r="BG27" s="194">
        <v>37</v>
      </c>
      <c r="BH27" s="194">
        <v>37</v>
      </c>
      <c r="BI27" s="194">
        <v>37</v>
      </c>
      <c r="BJ27" s="194">
        <v>37</v>
      </c>
      <c r="BK27" s="194">
        <v>37</v>
      </c>
      <c r="BL27" s="194">
        <v>37</v>
      </c>
      <c r="BM27" s="194">
        <v>37</v>
      </c>
      <c r="BN27" s="194">
        <v>37</v>
      </c>
      <c r="BO27" s="194">
        <v>37</v>
      </c>
      <c r="BP27" s="194">
        <v>37</v>
      </c>
      <c r="BQ27" s="201">
        <v>37</v>
      </c>
      <c r="BR27" s="201">
        <v>39</v>
      </c>
      <c r="BS27" s="201">
        <v>41</v>
      </c>
      <c r="BT27" s="201">
        <v>42</v>
      </c>
      <c r="BU27" s="201">
        <v>42</v>
      </c>
      <c r="BV27" s="201">
        <v>43</v>
      </c>
      <c r="BW27" s="202">
        <v>43</v>
      </c>
      <c r="BX27" s="201">
        <v>43</v>
      </c>
      <c r="BY27" s="202">
        <v>43</v>
      </c>
      <c r="BZ27" s="202">
        <v>43</v>
      </c>
      <c r="CA27" s="202">
        <v>43</v>
      </c>
      <c r="CB27" s="202">
        <v>43</v>
      </c>
      <c r="CC27" s="202">
        <v>43</v>
      </c>
      <c r="CD27" s="202">
        <v>43</v>
      </c>
      <c r="CE27" s="202">
        <v>43</v>
      </c>
      <c r="CF27" s="201">
        <v>43</v>
      </c>
      <c r="CG27" s="201">
        <v>43</v>
      </c>
      <c r="CH27" s="210">
        <v>43</v>
      </c>
      <c r="CI27" s="210">
        <v>45</v>
      </c>
      <c r="CJ27" s="210">
        <v>45</v>
      </c>
      <c r="CK27" s="210">
        <v>45</v>
      </c>
      <c r="CL27" s="210">
        <v>45</v>
      </c>
      <c r="CM27" s="210">
        <v>45</v>
      </c>
      <c r="CN27" s="210">
        <v>38</v>
      </c>
      <c r="CO27" s="210">
        <v>28</v>
      </c>
      <c r="CP27" s="210">
        <v>28</v>
      </c>
      <c r="CQ27" s="210">
        <v>22</v>
      </c>
      <c r="CR27" s="210">
        <v>22</v>
      </c>
      <c r="CS27" s="210">
        <v>21</v>
      </c>
      <c r="CT27" s="215">
        <v>743.6</v>
      </c>
    </row>
    <row r="28" spans="1:98" x14ac:dyDescent="0.2">
      <c r="A28" s="179" t="s">
        <v>43</v>
      </c>
      <c r="B28" s="180">
        <v>275</v>
      </c>
      <c r="C28" s="181">
        <v>275</v>
      </c>
      <c r="D28" s="181">
        <v>274</v>
      </c>
      <c r="E28" s="181">
        <v>275</v>
      </c>
      <c r="F28" s="180">
        <v>276</v>
      </c>
      <c r="G28" s="181">
        <v>274</v>
      </c>
      <c r="H28" s="181">
        <v>276</v>
      </c>
      <c r="I28" s="180">
        <v>277</v>
      </c>
      <c r="J28" s="180">
        <v>277</v>
      </c>
      <c r="K28" s="180">
        <v>261</v>
      </c>
      <c r="L28" s="180">
        <v>260</v>
      </c>
      <c r="M28" s="180">
        <v>259</v>
      </c>
      <c r="N28" s="180">
        <v>240</v>
      </c>
      <c r="O28" s="180">
        <v>241</v>
      </c>
      <c r="P28" s="180">
        <v>241</v>
      </c>
      <c r="Q28" s="180">
        <v>242</v>
      </c>
      <c r="R28" s="181">
        <v>274</v>
      </c>
      <c r="S28" s="164">
        <v>274</v>
      </c>
      <c r="T28" s="173">
        <v>275</v>
      </c>
      <c r="U28" s="173">
        <v>275</v>
      </c>
      <c r="V28" s="173">
        <v>275</v>
      </c>
      <c r="W28" s="173">
        <v>273</v>
      </c>
      <c r="X28" s="173">
        <v>275</v>
      </c>
      <c r="Y28" s="173">
        <v>275</v>
      </c>
      <c r="Z28" s="173">
        <v>274</v>
      </c>
      <c r="AA28" s="173">
        <v>276</v>
      </c>
      <c r="AB28" s="173">
        <v>274</v>
      </c>
      <c r="AC28" s="173">
        <v>274</v>
      </c>
      <c r="AD28" s="173">
        <v>274</v>
      </c>
      <c r="AE28" s="174">
        <v>276</v>
      </c>
      <c r="AF28" s="174">
        <v>275</v>
      </c>
      <c r="AG28" s="173">
        <v>275</v>
      </c>
      <c r="AH28" s="174">
        <v>275</v>
      </c>
      <c r="AI28" s="174">
        <v>273</v>
      </c>
      <c r="AJ28" s="188">
        <v>275</v>
      </c>
      <c r="AK28" s="188">
        <v>276</v>
      </c>
      <c r="AL28" s="189">
        <v>275</v>
      </c>
      <c r="AM28" s="189">
        <v>277</v>
      </c>
      <c r="AN28" s="188">
        <v>277</v>
      </c>
      <c r="AO28" s="189">
        <v>276</v>
      </c>
      <c r="AP28" s="188">
        <v>275</v>
      </c>
      <c r="AQ28" s="189">
        <v>274</v>
      </c>
      <c r="AR28" s="188">
        <v>273</v>
      </c>
      <c r="AS28" s="188">
        <v>273</v>
      </c>
      <c r="AT28" s="188">
        <v>275</v>
      </c>
      <c r="AU28" s="188">
        <v>275</v>
      </c>
      <c r="AV28" s="189">
        <v>272</v>
      </c>
      <c r="AW28" s="188">
        <v>271</v>
      </c>
      <c r="AX28" s="189">
        <v>270</v>
      </c>
      <c r="AY28" s="189">
        <v>274</v>
      </c>
      <c r="AZ28" s="195">
        <v>273</v>
      </c>
      <c r="BA28" s="195">
        <v>276</v>
      </c>
      <c r="BB28" s="194">
        <v>276</v>
      </c>
      <c r="BC28" s="195">
        <v>275</v>
      </c>
      <c r="BD28" s="195">
        <v>275</v>
      </c>
      <c r="BE28" s="194">
        <v>275</v>
      </c>
      <c r="BF28" s="194">
        <v>273</v>
      </c>
      <c r="BG28" s="194">
        <v>275</v>
      </c>
      <c r="BH28" s="194">
        <v>275</v>
      </c>
      <c r="BI28" s="194">
        <v>275</v>
      </c>
      <c r="BJ28" s="194">
        <v>274</v>
      </c>
      <c r="BK28" s="194">
        <v>275</v>
      </c>
      <c r="BL28" s="194">
        <v>275</v>
      </c>
      <c r="BM28" s="194">
        <v>276</v>
      </c>
      <c r="BN28" s="194">
        <v>275</v>
      </c>
      <c r="BO28" s="194">
        <v>275</v>
      </c>
      <c r="BP28" s="194">
        <v>275</v>
      </c>
      <c r="BQ28" s="201">
        <v>276</v>
      </c>
      <c r="BR28" s="201">
        <v>276</v>
      </c>
      <c r="BS28" s="201">
        <v>277</v>
      </c>
      <c r="BT28" s="201">
        <v>277</v>
      </c>
      <c r="BU28" s="201">
        <v>277</v>
      </c>
      <c r="BV28" s="202">
        <v>276</v>
      </c>
      <c r="BW28" s="202">
        <v>276</v>
      </c>
      <c r="BX28" s="201">
        <v>278</v>
      </c>
      <c r="BY28" s="202">
        <v>277</v>
      </c>
      <c r="BZ28" s="202">
        <v>274</v>
      </c>
      <c r="CA28" s="202">
        <v>274</v>
      </c>
      <c r="CB28" s="202">
        <v>274</v>
      </c>
      <c r="CC28" s="202">
        <v>273</v>
      </c>
      <c r="CD28" s="202">
        <v>274</v>
      </c>
      <c r="CE28" s="202">
        <v>274</v>
      </c>
      <c r="CF28" s="202">
        <v>274</v>
      </c>
      <c r="CG28" s="202">
        <v>272</v>
      </c>
      <c r="CH28" s="210">
        <v>273</v>
      </c>
      <c r="CI28" s="210">
        <v>272</v>
      </c>
      <c r="CJ28" s="210">
        <v>273</v>
      </c>
      <c r="CK28" s="210">
        <v>274</v>
      </c>
      <c r="CL28" s="211">
        <v>272</v>
      </c>
      <c r="CM28" s="211">
        <v>276</v>
      </c>
      <c r="CN28" s="210">
        <v>275</v>
      </c>
      <c r="CO28" s="210">
        <v>276</v>
      </c>
      <c r="CP28" s="211">
        <v>275</v>
      </c>
      <c r="CQ28" s="210">
        <v>275</v>
      </c>
      <c r="CR28" s="211">
        <v>276</v>
      </c>
      <c r="CS28" s="210">
        <v>275</v>
      </c>
      <c r="CT28" s="215">
        <v>6399</v>
      </c>
    </row>
    <row r="29" spans="1:98" x14ac:dyDescent="0.2">
      <c r="A29" s="182" t="s">
        <v>44</v>
      </c>
      <c r="B29" s="180">
        <v>130</v>
      </c>
      <c r="C29" s="181">
        <v>130</v>
      </c>
      <c r="D29" s="181">
        <v>130</v>
      </c>
      <c r="E29" s="181">
        <v>130</v>
      </c>
      <c r="F29" s="180">
        <v>130</v>
      </c>
      <c r="G29" s="181">
        <v>130</v>
      </c>
      <c r="H29" s="181">
        <v>131</v>
      </c>
      <c r="I29" s="180">
        <v>131</v>
      </c>
      <c r="J29" s="180">
        <v>131</v>
      </c>
      <c r="K29" s="180">
        <v>131</v>
      </c>
      <c r="L29" s="180">
        <v>131</v>
      </c>
      <c r="M29" s="180">
        <v>131</v>
      </c>
      <c r="N29" s="180">
        <v>131</v>
      </c>
      <c r="O29" s="180">
        <v>131</v>
      </c>
      <c r="P29" s="180">
        <v>131</v>
      </c>
      <c r="Q29" s="180">
        <v>130</v>
      </c>
      <c r="R29" s="181">
        <v>130</v>
      </c>
      <c r="S29" s="164">
        <v>132</v>
      </c>
      <c r="T29" s="173">
        <v>131</v>
      </c>
      <c r="U29" s="173">
        <v>131</v>
      </c>
      <c r="V29" s="173">
        <v>131</v>
      </c>
      <c r="W29" s="173">
        <v>130</v>
      </c>
      <c r="X29" s="173">
        <v>131</v>
      </c>
      <c r="Y29" s="173">
        <v>132</v>
      </c>
      <c r="Z29" s="173">
        <v>130</v>
      </c>
      <c r="AA29" s="173">
        <v>132</v>
      </c>
      <c r="AB29" s="173">
        <v>132</v>
      </c>
      <c r="AC29" s="173">
        <v>132</v>
      </c>
      <c r="AD29" s="173">
        <v>132</v>
      </c>
      <c r="AE29" s="174">
        <v>132</v>
      </c>
      <c r="AF29" s="174">
        <v>131</v>
      </c>
      <c r="AG29" s="173">
        <v>131</v>
      </c>
      <c r="AH29" s="174">
        <v>131</v>
      </c>
      <c r="AI29" s="174">
        <v>131</v>
      </c>
      <c r="AJ29" s="188">
        <v>129</v>
      </c>
      <c r="AK29" s="188">
        <v>130</v>
      </c>
      <c r="AL29" s="189">
        <v>130</v>
      </c>
      <c r="AM29" s="189">
        <v>130</v>
      </c>
      <c r="AN29" s="188">
        <v>129</v>
      </c>
      <c r="AO29" s="189">
        <v>129</v>
      </c>
      <c r="AP29" s="188">
        <v>129</v>
      </c>
      <c r="AQ29" s="189">
        <v>128</v>
      </c>
      <c r="AR29" s="188">
        <v>129</v>
      </c>
      <c r="AS29" s="188">
        <v>128</v>
      </c>
      <c r="AT29" s="188">
        <v>128</v>
      </c>
      <c r="AU29" s="188">
        <v>128</v>
      </c>
      <c r="AV29" s="189">
        <v>128</v>
      </c>
      <c r="AW29" s="188">
        <v>128</v>
      </c>
      <c r="AX29" s="189">
        <v>128</v>
      </c>
      <c r="AY29" s="189">
        <v>127</v>
      </c>
      <c r="AZ29" s="195">
        <v>127</v>
      </c>
      <c r="BA29" s="195">
        <v>127</v>
      </c>
      <c r="BB29" s="194">
        <v>127</v>
      </c>
      <c r="BC29" s="195">
        <v>127</v>
      </c>
      <c r="BD29" s="195">
        <v>126</v>
      </c>
      <c r="BE29" s="194">
        <v>127</v>
      </c>
      <c r="BF29" s="194">
        <v>126</v>
      </c>
      <c r="BG29" s="194">
        <v>127</v>
      </c>
      <c r="BH29" s="194">
        <v>127</v>
      </c>
      <c r="BI29" s="194">
        <v>127</v>
      </c>
      <c r="BJ29" s="194">
        <v>128</v>
      </c>
      <c r="BK29" s="194">
        <v>128</v>
      </c>
      <c r="BL29" s="194">
        <v>128</v>
      </c>
      <c r="BM29" s="194">
        <v>128</v>
      </c>
      <c r="BN29" s="194">
        <v>128</v>
      </c>
      <c r="BO29" s="194">
        <v>128</v>
      </c>
      <c r="BP29" s="194">
        <v>128</v>
      </c>
      <c r="BQ29" s="201">
        <v>128</v>
      </c>
      <c r="BR29" s="201">
        <v>128</v>
      </c>
      <c r="BS29" s="201">
        <v>128</v>
      </c>
      <c r="BT29" s="201">
        <v>129</v>
      </c>
      <c r="BU29" s="201">
        <v>129</v>
      </c>
      <c r="BV29" s="202">
        <v>129</v>
      </c>
      <c r="BW29" s="202">
        <v>129</v>
      </c>
      <c r="BX29" s="201">
        <v>129</v>
      </c>
      <c r="BY29" s="202">
        <v>129</v>
      </c>
      <c r="BZ29" s="202">
        <v>129</v>
      </c>
      <c r="CA29" s="202">
        <v>129</v>
      </c>
      <c r="CB29" s="202">
        <v>130</v>
      </c>
      <c r="CC29" s="202">
        <v>129</v>
      </c>
      <c r="CD29" s="202">
        <v>130</v>
      </c>
      <c r="CE29" s="202">
        <v>130</v>
      </c>
      <c r="CF29" s="202">
        <v>130</v>
      </c>
      <c r="CG29" s="202">
        <v>129</v>
      </c>
      <c r="CH29" s="210">
        <v>129</v>
      </c>
      <c r="CI29" s="210">
        <v>130</v>
      </c>
      <c r="CJ29" s="210">
        <v>130</v>
      </c>
      <c r="CK29" s="210">
        <v>130</v>
      </c>
      <c r="CL29" s="211">
        <v>131</v>
      </c>
      <c r="CM29" s="211">
        <v>131</v>
      </c>
      <c r="CN29" s="210">
        <v>130</v>
      </c>
      <c r="CO29" s="210">
        <v>131</v>
      </c>
      <c r="CP29" s="211">
        <v>130</v>
      </c>
      <c r="CQ29" s="210">
        <v>130</v>
      </c>
      <c r="CR29" s="211">
        <v>130</v>
      </c>
      <c r="CS29" s="210">
        <v>131</v>
      </c>
      <c r="CT29" s="215">
        <v>3020.1</v>
      </c>
    </row>
    <row r="30" spans="1:98" x14ac:dyDescent="0.2">
      <c r="A30" s="179" t="s">
        <v>45</v>
      </c>
      <c r="B30" s="180">
        <v>79</v>
      </c>
      <c r="C30" s="180">
        <v>80</v>
      </c>
      <c r="D30" s="180">
        <v>79</v>
      </c>
      <c r="E30" s="180">
        <v>80</v>
      </c>
      <c r="F30" s="180">
        <v>79</v>
      </c>
      <c r="G30" s="180">
        <v>80</v>
      </c>
      <c r="H30" s="181">
        <v>80</v>
      </c>
      <c r="I30" s="180">
        <v>79</v>
      </c>
      <c r="J30" s="180">
        <v>79</v>
      </c>
      <c r="K30" s="180">
        <v>79</v>
      </c>
      <c r="L30" s="180">
        <v>79</v>
      </c>
      <c r="M30" s="180">
        <v>79</v>
      </c>
      <c r="N30" s="180">
        <v>79</v>
      </c>
      <c r="O30" s="180">
        <v>80</v>
      </c>
      <c r="P30" s="180">
        <v>80</v>
      </c>
      <c r="Q30" s="180">
        <v>79</v>
      </c>
      <c r="R30" s="181">
        <v>79</v>
      </c>
      <c r="S30" s="164">
        <v>80</v>
      </c>
      <c r="T30" s="173">
        <v>79</v>
      </c>
      <c r="U30" s="173">
        <v>79</v>
      </c>
      <c r="V30" s="173">
        <v>79</v>
      </c>
      <c r="W30" s="173">
        <v>79</v>
      </c>
      <c r="X30" s="173">
        <v>79</v>
      </c>
      <c r="Y30" s="173">
        <v>79</v>
      </c>
      <c r="Z30" s="173">
        <v>79</v>
      </c>
      <c r="AA30" s="173">
        <v>79</v>
      </c>
      <c r="AB30" s="173">
        <v>80</v>
      </c>
      <c r="AC30" s="173">
        <v>80</v>
      </c>
      <c r="AD30" s="173">
        <v>79</v>
      </c>
      <c r="AE30" s="173">
        <v>79</v>
      </c>
      <c r="AF30" s="174">
        <v>79</v>
      </c>
      <c r="AG30" s="173">
        <v>79</v>
      </c>
      <c r="AH30" s="173">
        <v>102</v>
      </c>
      <c r="AI30" s="174">
        <v>114</v>
      </c>
      <c r="AJ30" s="188">
        <v>113</v>
      </c>
      <c r="AK30" s="188">
        <v>114</v>
      </c>
      <c r="AL30" s="189">
        <v>112</v>
      </c>
      <c r="AM30" s="189">
        <v>112</v>
      </c>
      <c r="AN30" s="188">
        <v>112</v>
      </c>
      <c r="AO30" s="189">
        <v>111</v>
      </c>
      <c r="AP30" s="188">
        <v>109</v>
      </c>
      <c r="AQ30" s="189">
        <v>109</v>
      </c>
      <c r="AR30" s="188">
        <v>109</v>
      </c>
      <c r="AS30" s="188">
        <v>109</v>
      </c>
      <c r="AT30" s="188">
        <v>109</v>
      </c>
      <c r="AU30" s="188">
        <v>109</v>
      </c>
      <c r="AV30" s="189">
        <v>109</v>
      </c>
      <c r="AW30" s="188">
        <v>109</v>
      </c>
      <c r="AX30" s="189">
        <v>107</v>
      </c>
      <c r="AY30" s="189">
        <v>107</v>
      </c>
      <c r="AZ30" s="195">
        <v>107</v>
      </c>
      <c r="BA30" s="195">
        <v>107</v>
      </c>
      <c r="BB30" s="194">
        <v>107</v>
      </c>
      <c r="BC30" s="195">
        <v>107</v>
      </c>
      <c r="BD30" s="195">
        <v>107</v>
      </c>
      <c r="BE30" s="194">
        <v>107</v>
      </c>
      <c r="BF30" s="194">
        <v>107</v>
      </c>
      <c r="BG30" s="194">
        <v>107</v>
      </c>
      <c r="BH30" s="194">
        <v>106</v>
      </c>
      <c r="BI30" s="194">
        <v>107</v>
      </c>
      <c r="BJ30" s="194">
        <v>107</v>
      </c>
      <c r="BK30" s="194">
        <v>107</v>
      </c>
      <c r="BL30" s="194">
        <v>107</v>
      </c>
      <c r="BM30" s="194">
        <v>107</v>
      </c>
      <c r="BN30" s="194">
        <v>107</v>
      </c>
      <c r="BO30" s="194">
        <v>107</v>
      </c>
      <c r="BP30" s="194">
        <v>107</v>
      </c>
      <c r="BQ30" s="201">
        <v>107</v>
      </c>
      <c r="BR30" s="201">
        <v>107</v>
      </c>
      <c r="BS30" s="201">
        <v>106</v>
      </c>
      <c r="BT30" s="201">
        <v>107</v>
      </c>
      <c r="BU30" s="201">
        <v>107</v>
      </c>
      <c r="BV30" s="202">
        <v>109</v>
      </c>
      <c r="BW30" s="202">
        <v>109</v>
      </c>
      <c r="BX30" s="201">
        <v>109</v>
      </c>
      <c r="BY30" s="202">
        <v>109</v>
      </c>
      <c r="BZ30" s="202">
        <v>109</v>
      </c>
      <c r="CA30" s="202">
        <v>109</v>
      </c>
      <c r="CB30" s="202">
        <v>109</v>
      </c>
      <c r="CC30" s="202">
        <v>109</v>
      </c>
      <c r="CD30" s="202">
        <v>109</v>
      </c>
      <c r="CE30" s="202">
        <v>111</v>
      </c>
      <c r="CF30" s="202">
        <v>112</v>
      </c>
      <c r="CG30" s="202">
        <v>112</v>
      </c>
      <c r="CH30" s="210">
        <v>112</v>
      </c>
      <c r="CI30" s="210">
        <v>112</v>
      </c>
      <c r="CJ30" s="210">
        <v>112</v>
      </c>
      <c r="CK30" s="210">
        <v>112</v>
      </c>
      <c r="CL30" s="211">
        <v>112</v>
      </c>
      <c r="CM30" s="211">
        <v>108</v>
      </c>
      <c r="CN30" s="210">
        <v>79</v>
      </c>
      <c r="CO30" s="210">
        <v>79</v>
      </c>
      <c r="CP30" s="210">
        <v>79</v>
      </c>
      <c r="CQ30" s="210">
        <v>79</v>
      </c>
      <c r="CR30" s="210">
        <v>79</v>
      </c>
      <c r="CS30" s="210">
        <v>80</v>
      </c>
      <c r="CT30" s="215">
        <v>2252</v>
      </c>
    </row>
    <row r="31" spans="1:98" x14ac:dyDescent="0.2">
      <c r="A31" s="179" t="s">
        <v>46</v>
      </c>
      <c r="B31" s="180">
        <v>0</v>
      </c>
      <c r="C31" s="180">
        <v>0</v>
      </c>
      <c r="D31" s="180">
        <v>0</v>
      </c>
      <c r="E31" s="180">
        <v>0</v>
      </c>
      <c r="F31" s="180">
        <v>0</v>
      </c>
      <c r="G31" s="180">
        <v>0</v>
      </c>
      <c r="H31" s="181">
        <v>0</v>
      </c>
      <c r="I31" s="180">
        <v>0</v>
      </c>
      <c r="J31" s="180">
        <v>0</v>
      </c>
      <c r="K31" s="180">
        <v>0</v>
      </c>
      <c r="L31" s="180">
        <v>0</v>
      </c>
      <c r="M31" s="180">
        <v>0</v>
      </c>
      <c r="N31" s="180">
        <v>0</v>
      </c>
      <c r="O31" s="180">
        <v>0</v>
      </c>
      <c r="P31" s="180">
        <v>0</v>
      </c>
      <c r="Q31" s="180">
        <v>0</v>
      </c>
      <c r="R31" s="181">
        <v>0</v>
      </c>
      <c r="S31" s="164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73">
        <v>0</v>
      </c>
      <c r="Z31" s="173">
        <v>0</v>
      </c>
      <c r="AA31" s="173">
        <v>0</v>
      </c>
      <c r="AB31" s="173">
        <v>0</v>
      </c>
      <c r="AC31" s="173">
        <v>0</v>
      </c>
      <c r="AD31" s="173">
        <v>0</v>
      </c>
      <c r="AE31" s="173">
        <v>0</v>
      </c>
      <c r="AF31" s="174">
        <v>0</v>
      </c>
      <c r="AG31" s="173">
        <v>0</v>
      </c>
      <c r="AH31" s="173">
        <v>0</v>
      </c>
      <c r="AI31" s="173">
        <v>35</v>
      </c>
      <c r="AJ31" s="188">
        <v>33</v>
      </c>
      <c r="AK31" s="188">
        <v>33</v>
      </c>
      <c r="AL31" s="188">
        <v>33</v>
      </c>
      <c r="AM31" s="189">
        <v>33</v>
      </c>
      <c r="AN31" s="188">
        <v>33</v>
      </c>
      <c r="AO31" s="188">
        <v>33</v>
      </c>
      <c r="AP31" s="188">
        <v>34</v>
      </c>
      <c r="AQ31" s="188">
        <v>33</v>
      </c>
      <c r="AR31" s="188">
        <v>33</v>
      </c>
      <c r="AS31" s="188">
        <v>34</v>
      </c>
      <c r="AT31" s="188">
        <v>33</v>
      </c>
      <c r="AU31" s="188">
        <v>33</v>
      </c>
      <c r="AV31" s="188">
        <v>33</v>
      </c>
      <c r="AW31" s="188">
        <v>33</v>
      </c>
      <c r="AX31" s="188">
        <v>33</v>
      </c>
      <c r="AY31" s="188">
        <v>33</v>
      </c>
      <c r="AZ31" s="194">
        <v>34</v>
      </c>
      <c r="BA31" s="194">
        <v>34</v>
      </c>
      <c r="BB31" s="194">
        <v>33</v>
      </c>
      <c r="BC31" s="194">
        <v>33</v>
      </c>
      <c r="BD31" s="195">
        <v>33</v>
      </c>
      <c r="BE31" s="194">
        <v>33</v>
      </c>
      <c r="BF31" s="194">
        <v>33</v>
      </c>
      <c r="BG31" s="194">
        <v>33</v>
      </c>
      <c r="BH31" s="194">
        <v>33</v>
      </c>
      <c r="BI31" s="194">
        <v>33</v>
      </c>
      <c r="BJ31" s="194">
        <v>34</v>
      </c>
      <c r="BK31" s="194">
        <v>33</v>
      </c>
      <c r="BL31" s="194">
        <v>34</v>
      </c>
      <c r="BM31" s="194">
        <v>34</v>
      </c>
      <c r="BN31" s="194">
        <v>34</v>
      </c>
      <c r="BO31" s="194">
        <v>34</v>
      </c>
      <c r="BP31" s="194">
        <v>34</v>
      </c>
      <c r="BQ31" s="201">
        <v>34</v>
      </c>
      <c r="BR31" s="201">
        <v>34</v>
      </c>
      <c r="BS31" s="201">
        <v>34</v>
      </c>
      <c r="BT31" s="201">
        <v>34</v>
      </c>
      <c r="BU31" s="201">
        <v>34</v>
      </c>
      <c r="BV31" s="201">
        <v>34</v>
      </c>
      <c r="BW31" s="202">
        <v>34</v>
      </c>
      <c r="BX31" s="201">
        <v>34</v>
      </c>
      <c r="BY31" s="202">
        <v>34</v>
      </c>
      <c r="BZ31" s="202">
        <v>34</v>
      </c>
      <c r="CA31" s="202">
        <v>34</v>
      </c>
      <c r="CB31" s="202">
        <v>34</v>
      </c>
      <c r="CC31" s="202">
        <v>34</v>
      </c>
      <c r="CD31" s="202">
        <v>34</v>
      </c>
      <c r="CE31" s="202">
        <v>34</v>
      </c>
      <c r="CF31" s="201">
        <v>34</v>
      </c>
      <c r="CG31" s="201">
        <v>34</v>
      </c>
      <c r="CH31" s="210">
        <v>34</v>
      </c>
      <c r="CI31" s="210">
        <v>34</v>
      </c>
      <c r="CJ31" s="210">
        <v>35</v>
      </c>
      <c r="CK31" s="210">
        <v>35</v>
      </c>
      <c r="CL31" s="210">
        <v>35</v>
      </c>
      <c r="CM31" s="210">
        <v>0</v>
      </c>
      <c r="CN31" s="210">
        <v>0</v>
      </c>
      <c r="CO31" s="210">
        <v>0</v>
      </c>
      <c r="CP31" s="210">
        <v>0</v>
      </c>
      <c r="CQ31" s="210">
        <v>0</v>
      </c>
      <c r="CR31" s="210">
        <v>0</v>
      </c>
      <c r="CS31" s="210">
        <v>0</v>
      </c>
      <c r="CT31" s="215">
        <v>469</v>
      </c>
    </row>
    <row r="32" spans="1:98" ht="12.75" customHeight="1" x14ac:dyDescent="0.2">
      <c r="A32" s="182" t="s">
        <v>47</v>
      </c>
      <c r="B32" s="180">
        <v>0</v>
      </c>
      <c r="C32" s="180">
        <v>0</v>
      </c>
      <c r="D32" s="180">
        <v>0</v>
      </c>
      <c r="E32" s="180">
        <v>0</v>
      </c>
      <c r="F32" s="180">
        <v>0</v>
      </c>
      <c r="G32" s="180">
        <v>0</v>
      </c>
      <c r="H32" s="181">
        <v>0</v>
      </c>
      <c r="I32" s="180">
        <v>0</v>
      </c>
      <c r="J32" s="180">
        <v>0</v>
      </c>
      <c r="K32" s="180">
        <v>0</v>
      </c>
      <c r="L32" s="180">
        <v>0</v>
      </c>
      <c r="M32" s="180">
        <v>0</v>
      </c>
      <c r="N32" s="180">
        <v>0</v>
      </c>
      <c r="O32" s="180">
        <v>0</v>
      </c>
      <c r="P32" s="180">
        <v>0</v>
      </c>
      <c r="Q32" s="180">
        <v>0</v>
      </c>
      <c r="R32" s="181">
        <v>0</v>
      </c>
      <c r="S32" s="164">
        <v>0</v>
      </c>
      <c r="T32" s="173">
        <v>0</v>
      </c>
      <c r="U32" s="173">
        <v>0</v>
      </c>
      <c r="V32" s="173">
        <v>0</v>
      </c>
      <c r="W32" s="173">
        <v>0</v>
      </c>
      <c r="X32" s="173">
        <v>0</v>
      </c>
      <c r="Y32" s="173">
        <v>0</v>
      </c>
      <c r="Z32" s="173">
        <v>0</v>
      </c>
      <c r="AA32" s="173">
        <v>0</v>
      </c>
      <c r="AB32" s="173">
        <v>0</v>
      </c>
      <c r="AC32" s="173">
        <v>0</v>
      </c>
      <c r="AD32" s="173">
        <v>0</v>
      </c>
      <c r="AE32" s="173">
        <v>0</v>
      </c>
      <c r="AF32" s="174">
        <v>0</v>
      </c>
      <c r="AG32" s="173">
        <v>14</v>
      </c>
      <c r="AH32" s="173">
        <v>38</v>
      </c>
      <c r="AI32" s="173">
        <v>38</v>
      </c>
      <c r="AJ32" s="188">
        <v>38</v>
      </c>
      <c r="AK32" s="188">
        <v>38</v>
      </c>
      <c r="AL32" s="188">
        <v>38</v>
      </c>
      <c r="AM32" s="189">
        <v>38</v>
      </c>
      <c r="AN32" s="188">
        <v>38</v>
      </c>
      <c r="AO32" s="188">
        <v>38</v>
      </c>
      <c r="AP32" s="188">
        <v>38</v>
      </c>
      <c r="AQ32" s="188">
        <v>38</v>
      </c>
      <c r="AR32" s="188">
        <v>34</v>
      </c>
      <c r="AS32" s="188">
        <v>33</v>
      </c>
      <c r="AT32" s="188">
        <v>33</v>
      </c>
      <c r="AU32" s="188">
        <v>34</v>
      </c>
      <c r="AV32" s="188">
        <v>34</v>
      </c>
      <c r="AW32" s="188">
        <v>34</v>
      </c>
      <c r="AX32" s="188">
        <v>34</v>
      </c>
      <c r="AY32" s="188">
        <v>34</v>
      </c>
      <c r="AZ32" s="194">
        <v>34</v>
      </c>
      <c r="BA32" s="194">
        <v>34</v>
      </c>
      <c r="BB32" s="194">
        <v>34</v>
      </c>
      <c r="BC32" s="194">
        <v>34</v>
      </c>
      <c r="BD32" s="195">
        <v>34</v>
      </c>
      <c r="BE32" s="194">
        <v>34</v>
      </c>
      <c r="BF32" s="194">
        <v>34</v>
      </c>
      <c r="BG32" s="194">
        <v>34</v>
      </c>
      <c r="BH32" s="194">
        <v>34</v>
      </c>
      <c r="BI32" s="194">
        <v>34</v>
      </c>
      <c r="BJ32" s="194">
        <v>34</v>
      </c>
      <c r="BK32" s="194">
        <v>34</v>
      </c>
      <c r="BL32" s="194">
        <v>34</v>
      </c>
      <c r="BM32" s="194">
        <v>34</v>
      </c>
      <c r="BN32" s="194">
        <v>34</v>
      </c>
      <c r="BO32" s="194">
        <v>34</v>
      </c>
      <c r="BP32" s="194">
        <v>34</v>
      </c>
      <c r="BQ32" s="201">
        <v>34</v>
      </c>
      <c r="BR32" s="201">
        <v>39</v>
      </c>
      <c r="BS32" s="201">
        <v>39</v>
      </c>
      <c r="BT32" s="201">
        <v>39</v>
      </c>
      <c r="BU32" s="201">
        <v>39</v>
      </c>
      <c r="BV32" s="201">
        <v>39</v>
      </c>
      <c r="BW32" s="202">
        <v>44</v>
      </c>
      <c r="BX32" s="201">
        <v>49</v>
      </c>
      <c r="BY32" s="202">
        <v>49</v>
      </c>
      <c r="BZ32" s="202">
        <v>49</v>
      </c>
      <c r="CA32" s="202">
        <v>45</v>
      </c>
      <c r="CB32" s="202">
        <v>45</v>
      </c>
      <c r="CC32" s="202">
        <v>45</v>
      </c>
      <c r="CD32" s="202">
        <v>45</v>
      </c>
      <c r="CE32" s="202">
        <v>45</v>
      </c>
      <c r="CF32" s="201">
        <v>45</v>
      </c>
      <c r="CG32" s="201">
        <v>45</v>
      </c>
      <c r="CH32" s="210">
        <v>45</v>
      </c>
      <c r="CI32" s="210">
        <v>45</v>
      </c>
      <c r="CJ32" s="210">
        <v>45</v>
      </c>
      <c r="CK32" s="210">
        <v>45</v>
      </c>
      <c r="CL32" s="210">
        <v>42</v>
      </c>
      <c r="CM32" s="210">
        <v>42</v>
      </c>
      <c r="CN32" s="210">
        <v>16</v>
      </c>
      <c r="CO32" s="210">
        <v>16</v>
      </c>
      <c r="CP32" s="210">
        <v>0</v>
      </c>
      <c r="CQ32" s="210">
        <v>0</v>
      </c>
      <c r="CR32" s="210">
        <v>0</v>
      </c>
      <c r="CS32" s="210">
        <v>0</v>
      </c>
      <c r="CT32" s="215">
        <v>548.4</v>
      </c>
    </row>
    <row r="33" spans="1:98" ht="12.75" customHeight="1" x14ac:dyDescent="0.2">
      <c r="A33" s="182" t="s">
        <v>48</v>
      </c>
      <c r="B33" s="180">
        <v>0</v>
      </c>
      <c r="C33" s="180">
        <v>0</v>
      </c>
      <c r="D33" s="180">
        <v>0</v>
      </c>
      <c r="E33" s="180">
        <v>0</v>
      </c>
      <c r="F33" s="180">
        <v>0</v>
      </c>
      <c r="G33" s="180">
        <v>0</v>
      </c>
      <c r="H33" s="181">
        <v>0</v>
      </c>
      <c r="I33" s="180">
        <v>0</v>
      </c>
      <c r="J33" s="180">
        <v>0</v>
      </c>
      <c r="K33" s="180">
        <v>0</v>
      </c>
      <c r="L33" s="180">
        <v>0</v>
      </c>
      <c r="M33" s="180">
        <v>0</v>
      </c>
      <c r="N33" s="180">
        <v>0</v>
      </c>
      <c r="O33" s="180">
        <v>0</v>
      </c>
      <c r="P33" s="180">
        <v>0</v>
      </c>
      <c r="Q33" s="180">
        <v>0</v>
      </c>
      <c r="R33" s="181">
        <v>0</v>
      </c>
      <c r="S33" s="164">
        <v>23</v>
      </c>
      <c r="T33" s="173">
        <v>24</v>
      </c>
      <c r="U33" s="173">
        <v>24</v>
      </c>
      <c r="V33" s="173">
        <v>24</v>
      </c>
      <c r="W33" s="173">
        <v>24</v>
      </c>
      <c r="X33" s="173">
        <v>24</v>
      </c>
      <c r="Y33" s="173">
        <v>24</v>
      </c>
      <c r="Z33" s="173">
        <v>24</v>
      </c>
      <c r="AA33" s="173">
        <v>24</v>
      </c>
      <c r="AB33" s="173">
        <v>24</v>
      </c>
      <c r="AC33" s="173">
        <v>24</v>
      </c>
      <c r="AD33" s="173">
        <v>24</v>
      </c>
      <c r="AE33" s="173">
        <v>24</v>
      </c>
      <c r="AF33" s="174">
        <v>24</v>
      </c>
      <c r="AG33" s="173">
        <v>42</v>
      </c>
      <c r="AH33" s="173">
        <v>42</v>
      </c>
      <c r="AI33" s="173">
        <v>43</v>
      </c>
      <c r="AJ33" s="188">
        <v>43</v>
      </c>
      <c r="AK33" s="188">
        <v>43</v>
      </c>
      <c r="AL33" s="188">
        <v>42</v>
      </c>
      <c r="AM33" s="189">
        <v>42</v>
      </c>
      <c r="AN33" s="188">
        <v>42</v>
      </c>
      <c r="AO33" s="188">
        <v>42</v>
      </c>
      <c r="AP33" s="188">
        <v>42</v>
      </c>
      <c r="AQ33" s="188">
        <v>42</v>
      </c>
      <c r="AR33" s="188">
        <v>42</v>
      </c>
      <c r="AS33" s="188">
        <v>42</v>
      </c>
      <c r="AT33" s="188">
        <v>42</v>
      </c>
      <c r="AU33" s="188">
        <v>42</v>
      </c>
      <c r="AV33" s="188">
        <v>42</v>
      </c>
      <c r="AW33" s="188">
        <v>42</v>
      </c>
      <c r="AX33" s="188">
        <v>42</v>
      </c>
      <c r="AY33" s="188">
        <v>42</v>
      </c>
      <c r="AZ33" s="194">
        <v>43</v>
      </c>
      <c r="BA33" s="194">
        <v>42</v>
      </c>
      <c r="BB33" s="194">
        <v>42</v>
      </c>
      <c r="BC33" s="194">
        <v>42</v>
      </c>
      <c r="BD33" s="195">
        <v>42</v>
      </c>
      <c r="BE33" s="194">
        <v>42</v>
      </c>
      <c r="BF33" s="194">
        <v>42</v>
      </c>
      <c r="BG33" s="194">
        <v>43</v>
      </c>
      <c r="BH33" s="194">
        <v>42</v>
      </c>
      <c r="BI33" s="194">
        <v>43</v>
      </c>
      <c r="BJ33" s="194">
        <v>43</v>
      </c>
      <c r="BK33" s="194">
        <v>43</v>
      </c>
      <c r="BL33" s="194">
        <v>43</v>
      </c>
      <c r="BM33" s="194">
        <v>43</v>
      </c>
      <c r="BN33" s="194">
        <v>42</v>
      </c>
      <c r="BO33" s="194">
        <v>42</v>
      </c>
      <c r="BP33" s="194">
        <v>42</v>
      </c>
      <c r="BQ33" s="201">
        <v>42</v>
      </c>
      <c r="BR33" s="201">
        <v>42</v>
      </c>
      <c r="BS33" s="201">
        <v>42</v>
      </c>
      <c r="BT33" s="201">
        <v>42</v>
      </c>
      <c r="BU33" s="201">
        <v>42</v>
      </c>
      <c r="BV33" s="201">
        <v>43</v>
      </c>
      <c r="BW33" s="202">
        <v>42</v>
      </c>
      <c r="BX33" s="201">
        <v>41</v>
      </c>
      <c r="BY33" s="202">
        <v>42</v>
      </c>
      <c r="BZ33" s="202">
        <v>42</v>
      </c>
      <c r="CA33" s="202">
        <v>42</v>
      </c>
      <c r="CB33" s="202">
        <v>42</v>
      </c>
      <c r="CC33" s="202">
        <v>43</v>
      </c>
      <c r="CD33" s="202">
        <v>42</v>
      </c>
      <c r="CE33" s="202">
        <v>42</v>
      </c>
      <c r="CF33" s="201">
        <v>42</v>
      </c>
      <c r="CG33" s="201">
        <v>42</v>
      </c>
      <c r="CH33" s="210">
        <v>42</v>
      </c>
      <c r="CI33" s="210">
        <v>42</v>
      </c>
      <c r="CJ33" s="210">
        <v>43</v>
      </c>
      <c r="CK33" s="210">
        <v>42</v>
      </c>
      <c r="CL33" s="210">
        <v>42</v>
      </c>
      <c r="CM33" s="210">
        <v>42</v>
      </c>
      <c r="CN33" s="210">
        <v>43</v>
      </c>
      <c r="CO33" s="210">
        <v>42</v>
      </c>
      <c r="CP33" s="210">
        <v>0</v>
      </c>
      <c r="CQ33" s="210">
        <v>0</v>
      </c>
      <c r="CR33" s="1173" t="s">
        <v>134</v>
      </c>
      <c r="CS33" s="1174"/>
      <c r="CT33" s="215">
        <v>739.9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3"/>
      <c r="AF34" s="1154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3"/>
      <c r="AF35" s="1154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179" t="s">
        <v>49</v>
      </c>
      <c r="B36" s="180">
        <v>0</v>
      </c>
      <c r="C36" s="180">
        <v>0</v>
      </c>
      <c r="D36" s="180">
        <v>0</v>
      </c>
      <c r="E36" s="180">
        <v>0</v>
      </c>
      <c r="F36" s="180">
        <v>0</v>
      </c>
      <c r="G36" s="180">
        <v>0</v>
      </c>
      <c r="H36" s="181">
        <v>0</v>
      </c>
      <c r="I36" s="180">
        <v>0</v>
      </c>
      <c r="J36" s="180">
        <v>0</v>
      </c>
      <c r="K36" s="180">
        <v>0</v>
      </c>
      <c r="L36" s="180">
        <v>0</v>
      </c>
      <c r="M36" s="180">
        <v>0</v>
      </c>
      <c r="N36" s="180">
        <v>0</v>
      </c>
      <c r="O36" s="180">
        <v>0</v>
      </c>
      <c r="P36" s="180">
        <v>0</v>
      </c>
      <c r="Q36" s="180">
        <v>0</v>
      </c>
      <c r="R36" s="181">
        <v>0</v>
      </c>
      <c r="S36" s="164">
        <v>0</v>
      </c>
      <c r="T36" s="173">
        <v>0</v>
      </c>
      <c r="U36" s="173">
        <v>0</v>
      </c>
      <c r="V36" s="173">
        <v>0</v>
      </c>
      <c r="W36" s="173">
        <v>0</v>
      </c>
      <c r="X36" s="173">
        <v>0</v>
      </c>
      <c r="Y36" s="173">
        <v>0</v>
      </c>
      <c r="Z36" s="173">
        <v>0</v>
      </c>
      <c r="AA36" s="173">
        <v>0</v>
      </c>
      <c r="AB36" s="173">
        <v>1</v>
      </c>
      <c r="AC36" s="173">
        <v>1</v>
      </c>
      <c r="AD36" s="173">
        <v>2</v>
      </c>
      <c r="AE36" s="173">
        <v>5</v>
      </c>
      <c r="AF36" s="174">
        <v>5</v>
      </c>
      <c r="AG36" s="173">
        <v>7</v>
      </c>
      <c r="AH36" s="173">
        <v>10</v>
      </c>
      <c r="AI36" s="173">
        <v>11</v>
      </c>
      <c r="AJ36" s="188">
        <v>11</v>
      </c>
      <c r="AK36" s="188">
        <v>13</v>
      </c>
      <c r="AL36" s="188">
        <v>14</v>
      </c>
      <c r="AM36" s="189">
        <v>12</v>
      </c>
      <c r="AN36" s="188">
        <v>9</v>
      </c>
      <c r="AO36" s="188">
        <v>19</v>
      </c>
      <c r="AP36" s="188">
        <v>21</v>
      </c>
      <c r="AQ36" s="188">
        <v>13</v>
      </c>
      <c r="AR36" s="188">
        <v>13</v>
      </c>
      <c r="AS36" s="188">
        <v>25</v>
      </c>
      <c r="AT36" s="188">
        <v>17</v>
      </c>
      <c r="AU36" s="188">
        <v>15</v>
      </c>
      <c r="AV36" s="188">
        <v>10</v>
      </c>
      <c r="AW36" s="188">
        <v>20</v>
      </c>
      <c r="AX36" s="188">
        <v>12</v>
      </c>
      <c r="AY36" s="188">
        <v>30</v>
      </c>
      <c r="AZ36" s="194">
        <v>28</v>
      </c>
      <c r="BA36" s="194">
        <v>26</v>
      </c>
      <c r="BB36" s="194">
        <v>20</v>
      </c>
      <c r="BC36" s="194">
        <v>15</v>
      </c>
      <c r="BD36" s="195">
        <v>10</v>
      </c>
      <c r="BE36" s="194">
        <v>22</v>
      </c>
      <c r="BF36" s="194">
        <v>20</v>
      </c>
      <c r="BG36" s="194">
        <v>21</v>
      </c>
      <c r="BH36" s="194">
        <v>15</v>
      </c>
      <c r="BI36" s="194">
        <v>18</v>
      </c>
      <c r="BJ36" s="194">
        <v>15</v>
      </c>
      <c r="BK36" s="194">
        <v>15</v>
      </c>
      <c r="BL36" s="194">
        <v>15</v>
      </c>
      <c r="BM36" s="194">
        <v>15</v>
      </c>
      <c r="BN36" s="194">
        <v>13</v>
      </c>
      <c r="BO36" s="194">
        <v>12</v>
      </c>
      <c r="BP36" s="194">
        <v>10</v>
      </c>
      <c r="BQ36" s="201">
        <v>6</v>
      </c>
      <c r="BR36" s="201">
        <v>4</v>
      </c>
      <c r="BS36" s="201">
        <v>1</v>
      </c>
      <c r="BT36" s="201">
        <v>0</v>
      </c>
      <c r="BU36" s="201">
        <v>0</v>
      </c>
      <c r="BV36" s="201">
        <v>0</v>
      </c>
      <c r="BW36" s="202">
        <v>0</v>
      </c>
      <c r="BX36" s="201">
        <v>0</v>
      </c>
      <c r="BY36" s="201">
        <v>0</v>
      </c>
      <c r="BZ36" s="201">
        <v>0</v>
      </c>
      <c r="CA36" s="201">
        <v>0</v>
      </c>
      <c r="CB36" s="201">
        <v>0</v>
      </c>
      <c r="CC36" s="201">
        <v>0</v>
      </c>
      <c r="CD36" s="201">
        <v>0</v>
      </c>
      <c r="CE36" s="201">
        <v>0</v>
      </c>
      <c r="CF36" s="201">
        <v>0</v>
      </c>
      <c r="CG36" s="201">
        <v>0</v>
      </c>
      <c r="CH36" s="210">
        <v>0</v>
      </c>
      <c r="CI36" s="210">
        <v>0</v>
      </c>
      <c r="CJ36" s="210">
        <v>0</v>
      </c>
      <c r="CK36" s="210">
        <v>0</v>
      </c>
      <c r="CL36" s="210">
        <v>0</v>
      </c>
      <c r="CM36" s="210">
        <v>0</v>
      </c>
      <c r="CN36" s="210">
        <v>0</v>
      </c>
      <c r="CO36" s="210">
        <v>0</v>
      </c>
      <c r="CP36" s="210">
        <v>0</v>
      </c>
      <c r="CQ36" s="210">
        <v>0</v>
      </c>
      <c r="CR36" s="210">
        <v>0</v>
      </c>
      <c r="CS36" s="210">
        <v>0</v>
      </c>
      <c r="CT36" s="215">
        <v>243.7</v>
      </c>
    </row>
    <row r="37" spans="1:98" x14ac:dyDescent="0.2">
      <c r="A37" s="182" t="s">
        <v>50</v>
      </c>
      <c r="B37" s="180">
        <v>6</v>
      </c>
      <c r="C37" s="180">
        <v>8</v>
      </c>
      <c r="D37" s="180">
        <v>9</v>
      </c>
      <c r="E37" s="180">
        <v>8</v>
      </c>
      <c r="F37" s="180">
        <v>8</v>
      </c>
      <c r="G37" s="180">
        <v>7</v>
      </c>
      <c r="H37" s="181">
        <v>8</v>
      </c>
      <c r="I37" s="180">
        <v>9</v>
      </c>
      <c r="J37" s="180">
        <v>10</v>
      </c>
      <c r="K37" s="180">
        <v>11</v>
      </c>
      <c r="L37" s="180">
        <v>10</v>
      </c>
      <c r="M37" s="180">
        <v>15</v>
      </c>
      <c r="N37" s="180">
        <v>18</v>
      </c>
      <c r="O37" s="180">
        <v>18</v>
      </c>
      <c r="P37" s="180">
        <v>12</v>
      </c>
      <c r="Q37" s="180">
        <v>8</v>
      </c>
      <c r="R37" s="181">
        <v>8</v>
      </c>
      <c r="S37" s="164">
        <v>13</v>
      </c>
      <c r="T37" s="173">
        <v>13</v>
      </c>
      <c r="U37" s="173">
        <v>12</v>
      </c>
      <c r="V37" s="173">
        <v>16</v>
      </c>
      <c r="W37" s="173">
        <v>15</v>
      </c>
      <c r="X37" s="173">
        <v>14</v>
      </c>
      <c r="Y37" s="173">
        <v>14</v>
      </c>
      <c r="Z37" s="173">
        <v>12</v>
      </c>
      <c r="AA37" s="173">
        <v>12</v>
      </c>
      <c r="AB37" s="173">
        <v>9</v>
      </c>
      <c r="AC37" s="173">
        <v>6</v>
      </c>
      <c r="AD37" s="173">
        <v>5</v>
      </c>
      <c r="AE37" s="173">
        <v>5</v>
      </c>
      <c r="AF37" s="174">
        <v>4</v>
      </c>
      <c r="AG37" s="173">
        <v>4</v>
      </c>
      <c r="AH37" s="173">
        <v>3</v>
      </c>
      <c r="AI37" s="173">
        <v>3</v>
      </c>
      <c r="AJ37" s="188">
        <v>5</v>
      </c>
      <c r="AK37" s="188">
        <v>3</v>
      </c>
      <c r="AL37" s="188">
        <v>2</v>
      </c>
      <c r="AM37" s="189">
        <v>2</v>
      </c>
      <c r="AN37" s="188">
        <v>3</v>
      </c>
      <c r="AO37" s="188">
        <v>1</v>
      </c>
      <c r="AP37" s="188">
        <v>1</v>
      </c>
      <c r="AQ37" s="188">
        <v>1</v>
      </c>
      <c r="AR37" s="188">
        <v>1</v>
      </c>
      <c r="AS37" s="188">
        <v>1</v>
      </c>
      <c r="AT37" s="188">
        <v>1</v>
      </c>
      <c r="AU37" s="188">
        <v>1</v>
      </c>
      <c r="AV37" s="188">
        <v>1</v>
      </c>
      <c r="AW37" s="188">
        <v>1</v>
      </c>
      <c r="AX37" s="188">
        <v>2</v>
      </c>
      <c r="AY37" s="188">
        <v>2</v>
      </c>
      <c r="AZ37" s="194">
        <v>2</v>
      </c>
      <c r="BA37" s="194">
        <v>2</v>
      </c>
      <c r="BB37" s="194">
        <v>3</v>
      </c>
      <c r="BC37" s="194">
        <v>3</v>
      </c>
      <c r="BD37" s="195">
        <v>4</v>
      </c>
      <c r="BE37" s="194">
        <v>4</v>
      </c>
      <c r="BF37" s="194">
        <v>6</v>
      </c>
      <c r="BG37" s="194">
        <v>7</v>
      </c>
      <c r="BH37" s="194">
        <v>8</v>
      </c>
      <c r="BI37" s="194">
        <v>6</v>
      </c>
      <c r="BJ37" s="194">
        <v>5</v>
      </c>
      <c r="BK37" s="194">
        <v>5</v>
      </c>
      <c r="BL37" s="194">
        <v>5</v>
      </c>
      <c r="BM37" s="194">
        <v>5</v>
      </c>
      <c r="BN37" s="194">
        <v>6</v>
      </c>
      <c r="BO37" s="194">
        <v>7</v>
      </c>
      <c r="BP37" s="194">
        <v>7</v>
      </c>
      <c r="BQ37" s="201">
        <v>8</v>
      </c>
      <c r="BR37" s="201">
        <v>9</v>
      </c>
      <c r="BS37" s="201">
        <v>10</v>
      </c>
      <c r="BT37" s="201">
        <v>9</v>
      </c>
      <c r="BU37" s="201">
        <v>10</v>
      </c>
      <c r="BV37" s="201">
        <v>8</v>
      </c>
      <c r="BW37" s="202">
        <v>6</v>
      </c>
      <c r="BX37" s="201">
        <v>6</v>
      </c>
      <c r="BY37" s="201">
        <v>6</v>
      </c>
      <c r="BZ37" s="201">
        <v>7</v>
      </c>
      <c r="CA37" s="201">
        <v>6</v>
      </c>
      <c r="CB37" s="201">
        <v>7</v>
      </c>
      <c r="CC37" s="201">
        <v>4</v>
      </c>
      <c r="CD37" s="201">
        <v>3</v>
      </c>
      <c r="CE37" s="201">
        <v>3</v>
      </c>
      <c r="CF37" s="201">
        <v>4</v>
      </c>
      <c r="CG37" s="201">
        <v>3</v>
      </c>
      <c r="CH37" s="210">
        <v>2</v>
      </c>
      <c r="CI37" s="210">
        <v>2</v>
      </c>
      <c r="CJ37" s="210">
        <v>2</v>
      </c>
      <c r="CK37" s="210">
        <v>1</v>
      </c>
      <c r="CL37" s="210">
        <v>2</v>
      </c>
      <c r="CM37" s="210">
        <v>2</v>
      </c>
      <c r="CN37" s="210">
        <v>2</v>
      </c>
      <c r="CO37" s="210">
        <v>2</v>
      </c>
      <c r="CP37" s="210">
        <v>2</v>
      </c>
      <c r="CQ37" s="210">
        <v>4</v>
      </c>
      <c r="CR37" s="210">
        <v>4</v>
      </c>
      <c r="CS37" s="210">
        <v>4</v>
      </c>
      <c r="CT37" s="215">
        <v>181.7</v>
      </c>
    </row>
    <row r="38" spans="1:98" x14ac:dyDescent="0.2">
      <c r="A38" s="182" t="s">
        <v>51</v>
      </c>
      <c r="B38" s="180">
        <v>20</v>
      </c>
      <c r="C38" s="180">
        <v>19</v>
      </c>
      <c r="D38" s="180">
        <v>18</v>
      </c>
      <c r="E38" s="180">
        <v>18</v>
      </c>
      <c r="F38" s="180">
        <v>17</v>
      </c>
      <c r="G38" s="180">
        <v>23</v>
      </c>
      <c r="H38" s="181">
        <v>21</v>
      </c>
      <c r="I38" s="180">
        <v>21</v>
      </c>
      <c r="J38" s="180">
        <v>20</v>
      </c>
      <c r="K38" s="180">
        <v>19</v>
      </c>
      <c r="L38" s="180">
        <v>19</v>
      </c>
      <c r="M38" s="180">
        <v>18</v>
      </c>
      <c r="N38" s="180">
        <v>19</v>
      </c>
      <c r="O38" s="180">
        <v>18</v>
      </c>
      <c r="P38" s="180">
        <v>18</v>
      </c>
      <c r="Q38" s="180">
        <v>18</v>
      </c>
      <c r="R38" s="181">
        <v>16</v>
      </c>
      <c r="S38" s="164">
        <v>16</v>
      </c>
      <c r="T38" s="173">
        <v>15</v>
      </c>
      <c r="U38" s="173">
        <v>15</v>
      </c>
      <c r="V38" s="173">
        <v>16</v>
      </c>
      <c r="W38" s="173">
        <v>17</v>
      </c>
      <c r="X38" s="173">
        <v>16</v>
      </c>
      <c r="Y38" s="173">
        <v>15</v>
      </c>
      <c r="Z38" s="173">
        <v>16</v>
      </c>
      <c r="AA38" s="173">
        <v>15</v>
      </c>
      <c r="AB38" s="173">
        <v>15</v>
      </c>
      <c r="AC38" s="173">
        <v>14</v>
      </c>
      <c r="AD38" s="173">
        <v>13</v>
      </c>
      <c r="AE38" s="173">
        <v>14</v>
      </c>
      <c r="AF38" s="174">
        <v>14</v>
      </c>
      <c r="AG38" s="173">
        <v>14</v>
      </c>
      <c r="AH38" s="173">
        <v>14</v>
      </c>
      <c r="AI38" s="173">
        <v>14</v>
      </c>
      <c r="AJ38" s="188">
        <v>14</v>
      </c>
      <c r="AK38" s="188">
        <v>14</v>
      </c>
      <c r="AL38" s="188">
        <v>14</v>
      </c>
      <c r="AM38" s="189">
        <v>14</v>
      </c>
      <c r="AN38" s="188">
        <v>14</v>
      </c>
      <c r="AO38" s="188">
        <v>14</v>
      </c>
      <c r="AP38" s="188">
        <v>14</v>
      </c>
      <c r="AQ38" s="188">
        <v>7</v>
      </c>
      <c r="AR38" s="188">
        <v>8</v>
      </c>
      <c r="AS38" s="188">
        <v>9</v>
      </c>
      <c r="AT38" s="188">
        <v>9</v>
      </c>
      <c r="AU38" s="188">
        <v>9</v>
      </c>
      <c r="AV38" s="188">
        <v>8</v>
      </c>
      <c r="AW38" s="188">
        <v>7</v>
      </c>
      <c r="AX38" s="188">
        <v>7</v>
      </c>
      <c r="AY38" s="188">
        <v>7</v>
      </c>
      <c r="AZ38" s="194">
        <v>7</v>
      </c>
      <c r="BA38" s="194">
        <v>7</v>
      </c>
      <c r="BB38" s="194">
        <v>7</v>
      </c>
      <c r="BC38" s="194">
        <v>7</v>
      </c>
      <c r="BD38" s="195">
        <v>7</v>
      </c>
      <c r="BE38" s="194">
        <v>7</v>
      </c>
      <c r="BF38" s="194">
        <v>7</v>
      </c>
      <c r="BG38" s="194">
        <v>7</v>
      </c>
      <c r="BH38" s="194">
        <v>7</v>
      </c>
      <c r="BI38" s="194">
        <v>7</v>
      </c>
      <c r="BJ38" s="194">
        <v>7</v>
      </c>
      <c r="BK38" s="194">
        <v>7</v>
      </c>
      <c r="BL38" s="194">
        <v>7</v>
      </c>
      <c r="BM38" s="194">
        <v>9</v>
      </c>
      <c r="BN38" s="194">
        <v>12</v>
      </c>
      <c r="BO38" s="194">
        <v>12</v>
      </c>
      <c r="BP38" s="194">
        <v>12</v>
      </c>
      <c r="BQ38" s="201">
        <v>11</v>
      </c>
      <c r="BR38" s="201">
        <v>11</v>
      </c>
      <c r="BS38" s="201">
        <v>11</v>
      </c>
      <c r="BT38" s="201">
        <v>11</v>
      </c>
      <c r="BU38" s="201">
        <v>11</v>
      </c>
      <c r="BV38" s="201">
        <v>26</v>
      </c>
      <c r="BW38" s="202">
        <v>26</v>
      </c>
      <c r="BX38" s="201">
        <v>26</v>
      </c>
      <c r="BY38" s="202">
        <v>26</v>
      </c>
      <c r="BZ38" s="202">
        <v>26</v>
      </c>
      <c r="CA38" s="202">
        <v>26</v>
      </c>
      <c r="CB38" s="202">
        <v>26</v>
      </c>
      <c r="CC38" s="202">
        <v>26</v>
      </c>
      <c r="CD38" s="202">
        <v>26</v>
      </c>
      <c r="CE38" s="202">
        <v>26</v>
      </c>
      <c r="CF38" s="201">
        <v>26</v>
      </c>
      <c r="CG38" s="201">
        <v>26</v>
      </c>
      <c r="CH38" s="210">
        <v>26</v>
      </c>
      <c r="CI38" s="210">
        <v>26</v>
      </c>
      <c r="CJ38" s="210">
        <v>26</v>
      </c>
      <c r="CK38" s="210">
        <v>26</v>
      </c>
      <c r="CL38" s="210">
        <v>26</v>
      </c>
      <c r="CM38" s="210">
        <v>11</v>
      </c>
      <c r="CN38" s="210">
        <v>10</v>
      </c>
      <c r="CO38" s="210">
        <v>15</v>
      </c>
      <c r="CP38" s="210">
        <v>18</v>
      </c>
      <c r="CQ38" s="210">
        <v>20</v>
      </c>
      <c r="CR38" s="210">
        <v>26</v>
      </c>
      <c r="CS38" s="210">
        <v>26</v>
      </c>
      <c r="CT38" s="214"/>
    </row>
    <row r="39" spans="1:98" x14ac:dyDescent="0.2">
      <c r="A39" s="182" t="s">
        <v>52</v>
      </c>
      <c r="B39" s="183">
        <v>1570</v>
      </c>
      <c r="C39" s="183">
        <v>1555</v>
      </c>
      <c r="D39" s="183">
        <v>1522</v>
      </c>
      <c r="E39" s="183">
        <v>1514</v>
      </c>
      <c r="F39" s="184">
        <v>1486</v>
      </c>
      <c r="G39" s="184">
        <v>1486</v>
      </c>
      <c r="H39" s="184">
        <v>1470</v>
      </c>
      <c r="I39" s="184">
        <v>1464</v>
      </c>
      <c r="J39" s="184">
        <v>1455</v>
      </c>
      <c r="K39" s="184">
        <v>1452</v>
      </c>
      <c r="L39" s="184">
        <v>1442</v>
      </c>
      <c r="M39" s="184">
        <v>1426</v>
      </c>
      <c r="N39" s="184">
        <v>1439</v>
      </c>
      <c r="O39" s="184">
        <v>1438</v>
      </c>
      <c r="P39" s="184">
        <v>1435</v>
      </c>
      <c r="Q39" s="184">
        <v>1443</v>
      </c>
      <c r="R39" s="185">
        <v>1508</v>
      </c>
      <c r="S39" s="167">
        <v>1576</v>
      </c>
      <c r="T39" s="175">
        <v>1656</v>
      </c>
      <c r="U39" s="175">
        <v>1725</v>
      </c>
      <c r="V39" s="175">
        <v>1836</v>
      </c>
      <c r="W39" s="175">
        <v>1960</v>
      </c>
      <c r="X39" s="175">
        <v>2028</v>
      </c>
      <c r="Y39" s="175">
        <v>2046</v>
      </c>
      <c r="Z39" s="175">
        <v>2047</v>
      </c>
      <c r="AA39" s="175">
        <v>2012</v>
      </c>
      <c r="AB39" s="175">
        <v>1920</v>
      </c>
      <c r="AC39" s="175">
        <v>1828</v>
      </c>
      <c r="AD39" s="175">
        <v>1776</v>
      </c>
      <c r="AE39" s="175">
        <v>1777</v>
      </c>
      <c r="AF39" s="175">
        <v>1808</v>
      </c>
      <c r="AG39" s="175">
        <v>1839</v>
      </c>
      <c r="AH39" s="175">
        <v>1905</v>
      </c>
      <c r="AI39" s="175">
        <v>1981</v>
      </c>
      <c r="AJ39" s="191">
        <v>2026</v>
      </c>
      <c r="AK39" s="191">
        <v>2069</v>
      </c>
      <c r="AL39" s="191">
        <v>2079</v>
      </c>
      <c r="AM39" s="191">
        <v>2130</v>
      </c>
      <c r="AN39" s="191">
        <v>2143</v>
      </c>
      <c r="AO39" s="191">
        <v>2152</v>
      </c>
      <c r="AP39" s="190">
        <v>2155</v>
      </c>
      <c r="AQ39" s="190">
        <v>2194</v>
      </c>
      <c r="AR39" s="190">
        <v>2222</v>
      </c>
      <c r="AS39" s="190">
        <v>2243</v>
      </c>
      <c r="AT39" s="190">
        <v>2249</v>
      </c>
      <c r="AU39" s="191">
        <v>2241</v>
      </c>
      <c r="AV39" s="190">
        <v>2240</v>
      </c>
      <c r="AW39" s="190">
        <v>2233</v>
      </c>
      <c r="AX39" s="190">
        <v>2213</v>
      </c>
      <c r="AY39" s="192">
        <v>2192</v>
      </c>
      <c r="AZ39" s="196">
        <v>2143</v>
      </c>
      <c r="BA39" s="196">
        <v>2074</v>
      </c>
      <c r="BB39" s="197">
        <v>2091</v>
      </c>
      <c r="BC39" s="197">
        <v>2097</v>
      </c>
      <c r="BD39" s="197">
        <v>2122</v>
      </c>
      <c r="BE39" s="197">
        <v>2146</v>
      </c>
      <c r="BF39" s="197">
        <v>2196</v>
      </c>
      <c r="BG39" s="197">
        <v>2229</v>
      </c>
      <c r="BH39" s="197">
        <v>2253</v>
      </c>
      <c r="BI39" s="197">
        <v>2267</v>
      </c>
      <c r="BJ39" s="197">
        <v>2258</v>
      </c>
      <c r="BK39" s="197">
        <v>2281</v>
      </c>
      <c r="BL39" s="197">
        <v>2284</v>
      </c>
      <c r="BM39" s="197">
        <v>2284</v>
      </c>
      <c r="BN39" s="197">
        <v>2277</v>
      </c>
      <c r="BO39" s="197">
        <v>2267</v>
      </c>
      <c r="BP39" s="198">
        <v>2243</v>
      </c>
      <c r="BQ39" s="203">
        <v>2217</v>
      </c>
      <c r="BR39" s="203">
        <v>2183</v>
      </c>
      <c r="BS39" s="203">
        <v>2172</v>
      </c>
      <c r="BT39" s="203">
        <v>2143</v>
      </c>
      <c r="BU39" s="203">
        <v>2161</v>
      </c>
      <c r="BV39" s="203">
        <v>2241</v>
      </c>
      <c r="BW39" s="203">
        <v>2350</v>
      </c>
      <c r="BX39" s="203">
        <v>2536</v>
      </c>
      <c r="BY39" s="203">
        <v>2598</v>
      </c>
      <c r="BZ39" s="203">
        <v>2592</v>
      </c>
      <c r="CA39" s="203">
        <v>2558</v>
      </c>
      <c r="CB39" s="203">
        <v>2512</v>
      </c>
      <c r="CC39" s="203">
        <v>2449</v>
      </c>
      <c r="CD39" s="203">
        <v>2393</v>
      </c>
      <c r="CE39" s="203">
        <v>2350</v>
      </c>
      <c r="CF39" s="203">
        <v>2296</v>
      </c>
      <c r="CG39" s="204">
        <v>2236</v>
      </c>
      <c r="CH39" s="213">
        <v>2166</v>
      </c>
      <c r="CI39" s="213">
        <v>2108</v>
      </c>
      <c r="CJ39" s="213">
        <v>2060</v>
      </c>
      <c r="CK39" s="213">
        <v>1997</v>
      </c>
      <c r="CL39" s="212">
        <v>1926</v>
      </c>
      <c r="CM39" s="212">
        <v>1845</v>
      </c>
      <c r="CN39" s="212">
        <v>1787</v>
      </c>
      <c r="CO39" s="212">
        <v>1740</v>
      </c>
      <c r="CP39" s="212">
        <v>1689</v>
      </c>
      <c r="CQ39" s="213">
        <v>1634</v>
      </c>
      <c r="CR39" s="212">
        <v>1610</v>
      </c>
      <c r="CS39" s="212">
        <v>1582</v>
      </c>
      <c r="CT39" s="216">
        <v>47226.400000000001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161" t="s">
        <v>0</v>
      </c>
      <c r="B41" s="161" t="s">
        <v>1</v>
      </c>
      <c r="C41" s="161" t="s">
        <v>2</v>
      </c>
      <c r="D41" s="161" t="s">
        <v>3</v>
      </c>
      <c r="E41" s="161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161" t="s">
        <v>9</v>
      </c>
      <c r="K41" s="3" t="s">
        <v>10</v>
      </c>
      <c r="L41" s="161" t="s">
        <v>11</v>
      </c>
      <c r="M41" s="161" t="s">
        <v>12</v>
      </c>
      <c r="N41" s="161" t="s">
        <v>13</v>
      </c>
      <c r="O41" s="3" t="s">
        <v>14</v>
      </c>
      <c r="P41" s="161" t="s">
        <v>15</v>
      </c>
      <c r="Q41" s="161" t="s">
        <v>16</v>
      </c>
      <c r="R41" s="3" t="s">
        <v>17</v>
      </c>
      <c r="S41" s="3" t="s">
        <v>54</v>
      </c>
      <c r="T41" s="161" t="s">
        <v>55</v>
      </c>
      <c r="U41" s="161" t="s">
        <v>56</v>
      </c>
      <c r="V41" s="161" t="s">
        <v>57</v>
      </c>
      <c r="W41" s="3" t="s">
        <v>58</v>
      </c>
      <c r="X41" s="161" t="s">
        <v>59</v>
      </c>
      <c r="Y41" s="161" t="s">
        <v>60</v>
      </c>
      <c r="Z41" s="161" t="s">
        <v>61</v>
      </c>
      <c r="AA41" s="3" t="s">
        <v>62</v>
      </c>
      <c r="AB41" s="161" t="s">
        <v>63</v>
      </c>
      <c r="AC41" s="161" t="s">
        <v>64</v>
      </c>
      <c r="AD41" s="161" t="s">
        <v>65</v>
      </c>
      <c r="AE41" s="3" t="s">
        <v>66</v>
      </c>
      <c r="AF41" s="161" t="s">
        <v>67</v>
      </c>
      <c r="AG41" s="161" t="s">
        <v>68</v>
      </c>
      <c r="AH41" s="161" t="s">
        <v>69</v>
      </c>
      <c r="AI41" s="3" t="s">
        <v>70</v>
      </c>
      <c r="AJ41" s="161" t="s">
        <v>71</v>
      </c>
      <c r="AK41" s="161" t="s">
        <v>72</v>
      </c>
      <c r="AL41" s="161" t="s">
        <v>73</v>
      </c>
      <c r="AM41" s="3" t="s">
        <v>74</v>
      </c>
      <c r="AN41" s="161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161" t="s">
        <v>132</v>
      </c>
      <c r="CT41" s="160" t="s">
        <v>133</v>
      </c>
    </row>
    <row r="42" spans="1:98" x14ac:dyDescent="0.2">
      <c r="A42" s="159" t="s">
        <v>135</v>
      </c>
      <c r="B42" s="1">
        <f>SUM(B17:B19)</f>
        <v>812</v>
      </c>
      <c r="C42" s="1">
        <f t="shared" ref="C42:BN42" si="0">SUM(C17:C19)</f>
        <v>809</v>
      </c>
      <c r="D42" s="1">
        <f t="shared" si="0"/>
        <v>810</v>
      </c>
      <c r="E42" s="1">
        <f t="shared" si="0"/>
        <v>811</v>
      </c>
      <c r="F42" s="1">
        <f t="shared" si="0"/>
        <v>811</v>
      </c>
      <c r="G42" s="1">
        <f t="shared" si="0"/>
        <v>811</v>
      </c>
      <c r="H42" s="1">
        <f t="shared" si="0"/>
        <v>809</v>
      </c>
      <c r="I42" s="1">
        <f t="shared" si="0"/>
        <v>813</v>
      </c>
      <c r="J42" s="1">
        <f t="shared" si="0"/>
        <v>810</v>
      </c>
      <c r="K42" s="1">
        <f t="shared" si="0"/>
        <v>811</v>
      </c>
      <c r="L42" s="1">
        <f t="shared" si="0"/>
        <v>809</v>
      </c>
      <c r="M42" s="1">
        <f t="shared" si="0"/>
        <v>806</v>
      </c>
      <c r="N42" s="1">
        <f t="shared" si="0"/>
        <v>809</v>
      </c>
      <c r="O42" s="1">
        <f t="shared" si="0"/>
        <v>811</v>
      </c>
      <c r="P42" s="1">
        <f t="shared" si="0"/>
        <v>813</v>
      </c>
      <c r="Q42" s="1">
        <f t="shared" si="0"/>
        <v>812</v>
      </c>
      <c r="R42" s="1">
        <f t="shared" si="0"/>
        <v>811</v>
      </c>
      <c r="S42" s="1">
        <f t="shared" si="0"/>
        <v>809</v>
      </c>
      <c r="T42" s="1">
        <f t="shared" si="0"/>
        <v>807</v>
      </c>
      <c r="U42" s="1">
        <f t="shared" si="0"/>
        <v>810</v>
      </c>
      <c r="V42" s="1">
        <f t="shared" si="0"/>
        <v>812</v>
      </c>
      <c r="W42" s="1">
        <f t="shared" si="0"/>
        <v>810</v>
      </c>
      <c r="X42" s="1">
        <f t="shared" si="0"/>
        <v>809</v>
      </c>
      <c r="Y42" s="1">
        <f t="shared" si="0"/>
        <v>809</v>
      </c>
      <c r="Z42" s="1">
        <f t="shared" si="0"/>
        <v>810</v>
      </c>
      <c r="AA42" s="1">
        <f t="shared" si="0"/>
        <v>812</v>
      </c>
      <c r="AB42" s="1">
        <f t="shared" si="0"/>
        <v>809</v>
      </c>
      <c r="AC42" s="1">
        <f t="shared" si="0"/>
        <v>812</v>
      </c>
      <c r="AD42" s="1">
        <f t="shared" si="0"/>
        <v>810</v>
      </c>
      <c r="AE42" s="1">
        <f t="shared" si="0"/>
        <v>807</v>
      </c>
      <c r="AF42" s="1">
        <f t="shared" si="0"/>
        <v>811</v>
      </c>
      <c r="AG42" s="1">
        <f t="shared" si="0"/>
        <v>811</v>
      </c>
      <c r="AH42" s="1">
        <f t="shared" si="0"/>
        <v>811</v>
      </c>
      <c r="AI42" s="1">
        <f t="shared" si="0"/>
        <v>809</v>
      </c>
      <c r="AJ42" s="1">
        <f t="shared" si="0"/>
        <v>810</v>
      </c>
      <c r="AK42" s="1">
        <f t="shared" si="0"/>
        <v>809</v>
      </c>
      <c r="AL42" s="1">
        <f t="shared" si="0"/>
        <v>809</v>
      </c>
      <c r="AM42" s="1">
        <f t="shared" si="0"/>
        <v>809</v>
      </c>
      <c r="AN42" s="1">
        <f t="shared" si="0"/>
        <v>814</v>
      </c>
      <c r="AO42" s="1">
        <f t="shared" si="0"/>
        <v>804</v>
      </c>
      <c r="AP42" s="1">
        <f t="shared" si="0"/>
        <v>801</v>
      </c>
      <c r="AQ42" s="1">
        <f t="shared" si="0"/>
        <v>800</v>
      </c>
      <c r="AR42" s="1">
        <f t="shared" si="0"/>
        <v>804</v>
      </c>
      <c r="AS42" s="1">
        <f t="shared" si="0"/>
        <v>805</v>
      </c>
      <c r="AT42" s="1">
        <f t="shared" si="0"/>
        <v>803</v>
      </c>
      <c r="AU42" s="1">
        <f t="shared" si="0"/>
        <v>805</v>
      </c>
      <c r="AV42" s="1">
        <f t="shared" si="0"/>
        <v>803</v>
      </c>
      <c r="AW42" s="1">
        <f t="shared" si="0"/>
        <v>800</v>
      </c>
      <c r="AX42" s="1">
        <f t="shared" si="0"/>
        <v>808</v>
      </c>
      <c r="AY42" s="1">
        <f t="shared" si="0"/>
        <v>810</v>
      </c>
      <c r="AZ42" s="1">
        <f t="shared" si="0"/>
        <v>810</v>
      </c>
      <c r="BA42" s="1">
        <f t="shared" si="0"/>
        <v>804</v>
      </c>
      <c r="BB42" s="1">
        <f t="shared" si="0"/>
        <v>810</v>
      </c>
      <c r="BC42" s="1">
        <f t="shared" si="0"/>
        <v>811</v>
      </c>
      <c r="BD42" s="1">
        <f t="shared" si="0"/>
        <v>807</v>
      </c>
      <c r="BE42" s="1">
        <f t="shared" si="0"/>
        <v>804</v>
      </c>
      <c r="BF42" s="1">
        <f t="shared" si="0"/>
        <v>805</v>
      </c>
      <c r="BG42" s="1">
        <f t="shared" si="0"/>
        <v>804</v>
      </c>
      <c r="BH42" s="1">
        <f t="shared" si="0"/>
        <v>806</v>
      </c>
      <c r="BI42" s="1">
        <f t="shared" si="0"/>
        <v>807</v>
      </c>
      <c r="BJ42" s="1">
        <f t="shared" si="0"/>
        <v>809</v>
      </c>
      <c r="BK42" s="1">
        <f t="shared" si="0"/>
        <v>810</v>
      </c>
      <c r="BL42" s="1">
        <f t="shared" si="0"/>
        <v>809</v>
      </c>
      <c r="BM42" s="1">
        <f t="shared" si="0"/>
        <v>808</v>
      </c>
      <c r="BN42" s="1">
        <f t="shared" si="0"/>
        <v>809</v>
      </c>
      <c r="BO42" s="1">
        <f t="shared" ref="BO42:CT42" si="1">SUM(BO17:BO19)</f>
        <v>808</v>
      </c>
      <c r="BP42" s="1">
        <f t="shared" si="1"/>
        <v>809</v>
      </c>
      <c r="BQ42" s="1">
        <f t="shared" si="1"/>
        <v>811</v>
      </c>
      <c r="BR42" s="1">
        <f t="shared" si="1"/>
        <v>809</v>
      </c>
      <c r="BS42" s="1">
        <f t="shared" si="1"/>
        <v>810</v>
      </c>
      <c r="BT42" s="1">
        <f t="shared" si="1"/>
        <v>808</v>
      </c>
      <c r="BU42" s="1">
        <f t="shared" si="1"/>
        <v>810</v>
      </c>
      <c r="BV42" s="1">
        <f t="shared" si="1"/>
        <v>811</v>
      </c>
      <c r="BW42" s="1">
        <f t="shared" si="1"/>
        <v>808</v>
      </c>
      <c r="BX42" s="1">
        <f t="shared" si="1"/>
        <v>812</v>
      </c>
      <c r="BY42" s="1">
        <f t="shared" si="1"/>
        <v>812</v>
      </c>
      <c r="BZ42" s="1">
        <f t="shared" si="1"/>
        <v>809</v>
      </c>
      <c r="CA42" s="1">
        <f t="shared" si="1"/>
        <v>810</v>
      </c>
      <c r="CB42" s="1">
        <f t="shared" si="1"/>
        <v>810</v>
      </c>
      <c r="CC42" s="1">
        <f t="shared" si="1"/>
        <v>811</v>
      </c>
      <c r="CD42" s="1">
        <f t="shared" si="1"/>
        <v>809</v>
      </c>
      <c r="CE42" s="1">
        <f t="shared" si="1"/>
        <v>810</v>
      </c>
      <c r="CF42" s="1">
        <f t="shared" si="1"/>
        <v>811</v>
      </c>
      <c r="CG42" s="1">
        <f t="shared" si="1"/>
        <v>810</v>
      </c>
      <c r="CH42" s="1">
        <f t="shared" si="1"/>
        <v>811</v>
      </c>
      <c r="CI42" s="1">
        <f t="shared" si="1"/>
        <v>811</v>
      </c>
      <c r="CJ42" s="1">
        <f t="shared" si="1"/>
        <v>814</v>
      </c>
      <c r="CK42" s="1">
        <f t="shared" si="1"/>
        <v>812</v>
      </c>
      <c r="CL42" s="1">
        <f t="shared" si="1"/>
        <v>814</v>
      </c>
      <c r="CM42" s="1">
        <f t="shared" si="1"/>
        <v>810</v>
      </c>
      <c r="CN42" s="1">
        <f t="shared" si="1"/>
        <v>812</v>
      </c>
      <c r="CO42" s="1">
        <f t="shared" si="1"/>
        <v>811</v>
      </c>
      <c r="CP42" s="1">
        <f t="shared" si="1"/>
        <v>813</v>
      </c>
      <c r="CQ42" s="1">
        <f t="shared" si="1"/>
        <v>809</v>
      </c>
      <c r="CR42" s="1">
        <f t="shared" si="1"/>
        <v>810</v>
      </c>
      <c r="CS42" s="1">
        <f t="shared" si="1"/>
        <v>813</v>
      </c>
      <c r="CT42" s="1">
        <f t="shared" si="1"/>
        <v>19458</v>
      </c>
    </row>
    <row r="43" spans="1:98" x14ac:dyDescent="0.2">
      <c r="A43" s="159" t="s">
        <v>136</v>
      </c>
      <c r="B43" s="1">
        <f>SUM(B20:B24,B30:B32)</f>
        <v>188</v>
      </c>
      <c r="C43" s="1">
        <f t="shared" ref="C43:BN43" si="2">SUM(C20:C24,C30:C32)</f>
        <v>189</v>
      </c>
      <c r="D43" s="1">
        <f t="shared" si="2"/>
        <v>139</v>
      </c>
      <c r="E43" s="1">
        <f t="shared" si="2"/>
        <v>140</v>
      </c>
      <c r="F43" s="1">
        <f t="shared" si="2"/>
        <v>139</v>
      </c>
      <c r="G43" s="1">
        <f t="shared" si="2"/>
        <v>122</v>
      </c>
      <c r="H43" s="1">
        <f t="shared" si="2"/>
        <v>113</v>
      </c>
      <c r="I43" s="1">
        <f t="shared" si="2"/>
        <v>112</v>
      </c>
      <c r="J43" s="1">
        <f t="shared" si="2"/>
        <v>112</v>
      </c>
      <c r="K43" s="1">
        <f t="shared" si="2"/>
        <v>112</v>
      </c>
      <c r="L43" s="1">
        <f t="shared" si="2"/>
        <v>112</v>
      </c>
      <c r="M43" s="1">
        <f t="shared" si="2"/>
        <v>112</v>
      </c>
      <c r="N43" s="1">
        <f t="shared" si="2"/>
        <v>112</v>
      </c>
      <c r="O43" s="1">
        <f t="shared" si="2"/>
        <v>113</v>
      </c>
      <c r="P43" s="1">
        <f t="shared" si="2"/>
        <v>113</v>
      </c>
      <c r="Q43" s="1">
        <f t="shared" si="2"/>
        <v>112</v>
      </c>
      <c r="R43" s="1">
        <f t="shared" si="2"/>
        <v>115</v>
      </c>
      <c r="S43" s="1">
        <f t="shared" si="2"/>
        <v>137</v>
      </c>
      <c r="T43" s="1">
        <f t="shared" si="2"/>
        <v>165</v>
      </c>
      <c r="U43" s="1">
        <f t="shared" si="2"/>
        <v>178</v>
      </c>
      <c r="V43" s="1">
        <f t="shared" si="2"/>
        <v>194</v>
      </c>
      <c r="W43" s="1">
        <f t="shared" si="2"/>
        <v>221</v>
      </c>
      <c r="X43" s="1">
        <f t="shared" si="2"/>
        <v>254</v>
      </c>
      <c r="Y43" s="1">
        <f t="shared" si="2"/>
        <v>268</v>
      </c>
      <c r="Z43" s="1">
        <f t="shared" si="2"/>
        <v>256</v>
      </c>
      <c r="AA43" s="1">
        <f t="shared" si="2"/>
        <v>256</v>
      </c>
      <c r="AB43" s="1">
        <f t="shared" si="2"/>
        <v>257</v>
      </c>
      <c r="AC43" s="1">
        <f t="shared" si="2"/>
        <v>224</v>
      </c>
      <c r="AD43" s="1">
        <f t="shared" si="2"/>
        <v>225</v>
      </c>
      <c r="AE43" s="1">
        <f t="shared" si="2"/>
        <v>223</v>
      </c>
      <c r="AF43" s="1">
        <f t="shared" si="2"/>
        <v>246</v>
      </c>
      <c r="AG43" s="1">
        <f t="shared" si="2"/>
        <v>269</v>
      </c>
      <c r="AH43" s="1">
        <f t="shared" si="2"/>
        <v>314</v>
      </c>
      <c r="AI43" s="1">
        <f t="shared" si="2"/>
        <v>365</v>
      </c>
      <c r="AJ43" s="1">
        <f t="shared" si="2"/>
        <v>371</v>
      </c>
      <c r="AK43" s="1">
        <f t="shared" si="2"/>
        <v>377</v>
      </c>
      <c r="AL43" s="1">
        <f t="shared" si="2"/>
        <v>355</v>
      </c>
      <c r="AM43" s="1">
        <f t="shared" si="2"/>
        <v>356</v>
      </c>
      <c r="AN43" s="1">
        <f t="shared" si="2"/>
        <v>354</v>
      </c>
      <c r="AO43" s="1">
        <f t="shared" si="2"/>
        <v>352</v>
      </c>
      <c r="AP43" s="1">
        <f t="shared" si="2"/>
        <v>352</v>
      </c>
      <c r="AQ43" s="1">
        <f t="shared" si="2"/>
        <v>351</v>
      </c>
      <c r="AR43" s="1">
        <f t="shared" si="2"/>
        <v>346</v>
      </c>
      <c r="AS43" s="1">
        <f t="shared" si="2"/>
        <v>347</v>
      </c>
      <c r="AT43" s="1">
        <f t="shared" si="2"/>
        <v>347</v>
      </c>
      <c r="AU43" s="1">
        <f t="shared" si="2"/>
        <v>347</v>
      </c>
      <c r="AV43" s="1">
        <f t="shared" si="2"/>
        <v>349</v>
      </c>
      <c r="AW43" s="1">
        <f t="shared" si="2"/>
        <v>355</v>
      </c>
      <c r="AX43" s="1">
        <f t="shared" si="2"/>
        <v>359</v>
      </c>
      <c r="AY43" s="1">
        <f t="shared" si="2"/>
        <v>360</v>
      </c>
      <c r="AZ43" s="1">
        <f t="shared" si="2"/>
        <v>351</v>
      </c>
      <c r="BA43" s="1">
        <f t="shared" si="2"/>
        <v>315</v>
      </c>
      <c r="BB43" s="1">
        <f t="shared" si="2"/>
        <v>358</v>
      </c>
      <c r="BC43" s="1">
        <f t="shared" si="2"/>
        <v>357</v>
      </c>
      <c r="BD43" s="1">
        <f t="shared" si="2"/>
        <v>358</v>
      </c>
      <c r="BE43" s="1">
        <f t="shared" si="2"/>
        <v>357</v>
      </c>
      <c r="BF43" s="1">
        <f t="shared" si="2"/>
        <v>358</v>
      </c>
      <c r="BG43" s="1">
        <f t="shared" si="2"/>
        <v>357</v>
      </c>
      <c r="BH43" s="1">
        <f t="shared" si="2"/>
        <v>356</v>
      </c>
      <c r="BI43" s="1">
        <f t="shared" si="2"/>
        <v>357</v>
      </c>
      <c r="BJ43" s="1">
        <f t="shared" si="2"/>
        <v>358</v>
      </c>
      <c r="BK43" s="1">
        <f t="shared" si="2"/>
        <v>357</v>
      </c>
      <c r="BL43" s="1">
        <f t="shared" si="2"/>
        <v>358</v>
      </c>
      <c r="BM43" s="1">
        <f t="shared" si="2"/>
        <v>359</v>
      </c>
      <c r="BN43" s="1">
        <f t="shared" si="2"/>
        <v>359</v>
      </c>
      <c r="BO43" s="1">
        <f t="shared" ref="BO43:CT43" si="3">SUM(BO20:BO24,BO30:BO32)</f>
        <v>359</v>
      </c>
      <c r="BP43" s="1">
        <f t="shared" si="3"/>
        <v>359</v>
      </c>
      <c r="BQ43" s="1">
        <f t="shared" si="3"/>
        <v>360</v>
      </c>
      <c r="BR43" s="1">
        <f t="shared" si="3"/>
        <v>367</v>
      </c>
      <c r="BS43" s="1">
        <f t="shared" si="3"/>
        <v>366</v>
      </c>
      <c r="BT43" s="1">
        <f t="shared" si="3"/>
        <v>367</v>
      </c>
      <c r="BU43" s="1">
        <f t="shared" si="3"/>
        <v>367</v>
      </c>
      <c r="BV43" s="1">
        <f t="shared" si="3"/>
        <v>370</v>
      </c>
      <c r="BW43" s="1">
        <f t="shared" si="3"/>
        <v>375</v>
      </c>
      <c r="BX43" s="1">
        <f t="shared" si="3"/>
        <v>380</v>
      </c>
      <c r="BY43" s="1">
        <f t="shared" si="3"/>
        <v>380</v>
      </c>
      <c r="BZ43" s="1">
        <f t="shared" si="3"/>
        <v>380</v>
      </c>
      <c r="CA43" s="1">
        <f t="shared" si="3"/>
        <v>378</v>
      </c>
      <c r="CB43" s="1">
        <f t="shared" si="3"/>
        <v>378</v>
      </c>
      <c r="CC43" s="1">
        <f t="shared" si="3"/>
        <v>378</v>
      </c>
      <c r="CD43" s="1">
        <f t="shared" si="3"/>
        <v>377</v>
      </c>
      <c r="CE43" s="1">
        <f t="shared" si="3"/>
        <v>381</v>
      </c>
      <c r="CF43" s="1">
        <f t="shared" si="3"/>
        <v>382</v>
      </c>
      <c r="CG43" s="1">
        <f t="shared" si="3"/>
        <v>382</v>
      </c>
      <c r="CH43" s="1">
        <f t="shared" si="3"/>
        <v>383</v>
      </c>
      <c r="CI43" s="1">
        <f t="shared" si="3"/>
        <v>384</v>
      </c>
      <c r="CJ43" s="1">
        <f t="shared" si="3"/>
        <v>385</v>
      </c>
      <c r="CK43" s="1">
        <f t="shared" si="3"/>
        <v>385</v>
      </c>
      <c r="CL43" s="1">
        <f t="shared" si="3"/>
        <v>383</v>
      </c>
      <c r="CM43" s="1">
        <f t="shared" si="3"/>
        <v>344</v>
      </c>
      <c r="CN43" s="1">
        <f t="shared" si="3"/>
        <v>274</v>
      </c>
      <c r="CO43" s="1">
        <f t="shared" si="3"/>
        <v>274</v>
      </c>
      <c r="CP43" s="1">
        <f t="shared" si="3"/>
        <v>245</v>
      </c>
      <c r="CQ43" s="1">
        <f t="shared" si="3"/>
        <v>223</v>
      </c>
      <c r="CR43" s="1">
        <f t="shared" si="3"/>
        <v>193</v>
      </c>
      <c r="CS43" s="1">
        <f t="shared" si="3"/>
        <v>189</v>
      </c>
      <c r="CT43" s="1">
        <f t="shared" si="3"/>
        <v>6889.0999999999995</v>
      </c>
    </row>
    <row r="44" spans="1:98" x14ac:dyDescent="0.2">
      <c r="A44" s="159" t="s">
        <v>137</v>
      </c>
      <c r="B44" s="1">
        <f>SUM(B25:B29,B33)</f>
        <v>460</v>
      </c>
      <c r="C44" s="1">
        <f t="shared" ref="C44:BN44" si="4">SUM(C25:C29,C33)</f>
        <v>458</v>
      </c>
      <c r="D44" s="1">
        <f t="shared" si="4"/>
        <v>448</v>
      </c>
      <c r="E44" s="1">
        <f t="shared" si="4"/>
        <v>449</v>
      </c>
      <c r="F44" s="1">
        <f t="shared" si="4"/>
        <v>450</v>
      </c>
      <c r="G44" s="1">
        <f t="shared" si="4"/>
        <v>448</v>
      </c>
      <c r="H44" s="1">
        <f t="shared" si="4"/>
        <v>451</v>
      </c>
      <c r="I44" s="1">
        <f t="shared" si="4"/>
        <v>452</v>
      </c>
      <c r="J44" s="1">
        <f t="shared" si="4"/>
        <v>452</v>
      </c>
      <c r="K44" s="1">
        <f t="shared" si="4"/>
        <v>436</v>
      </c>
      <c r="L44" s="1">
        <f t="shared" si="4"/>
        <v>435</v>
      </c>
      <c r="M44" s="1">
        <f t="shared" si="4"/>
        <v>434</v>
      </c>
      <c r="N44" s="1">
        <f t="shared" si="4"/>
        <v>415</v>
      </c>
      <c r="O44" s="1">
        <f t="shared" si="4"/>
        <v>417</v>
      </c>
      <c r="P44" s="1">
        <f t="shared" si="4"/>
        <v>416</v>
      </c>
      <c r="Q44" s="1">
        <f t="shared" si="4"/>
        <v>416</v>
      </c>
      <c r="R44" s="1">
        <f t="shared" si="4"/>
        <v>448</v>
      </c>
      <c r="S44" s="1">
        <f t="shared" si="4"/>
        <v>510</v>
      </c>
      <c r="T44" s="1">
        <f t="shared" si="4"/>
        <v>530</v>
      </c>
      <c r="U44" s="1">
        <f t="shared" si="4"/>
        <v>537</v>
      </c>
      <c r="V44" s="1">
        <f t="shared" si="4"/>
        <v>546</v>
      </c>
      <c r="W44" s="1">
        <f t="shared" si="4"/>
        <v>565</v>
      </c>
      <c r="X44" s="1">
        <f t="shared" si="4"/>
        <v>567</v>
      </c>
      <c r="Y44" s="1">
        <f t="shared" si="4"/>
        <v>566</v>
      </c>
      <c r="Z44" s="1">
        <f t="shared" si="4"/>
        <v>565</v>
      </c>
      <c r="AA44" s="1">
        <f t="shared" si="4"/>
        <v>576</v>
      </c>
      <c r="AB44" s="1">
        <f t="shared" si="4"/>
        <v>579</v>
      </c>
      <c r="AC44" s="1">
        <f t="shared" si="4"/>
        <v>570</v>
      </c>
      <c r="AD44" s="1">
        <f t="shared" si="4"/>
        <v>575</v>
      </c>
      <c r="AE44" s="1">
        <f t="shared" si="4"/>
        <v>581</v>
      </c>
      <c r="AF44" s="1">
        <f t="shared" si="4"/>
        <v>580</v>
      </c>
      <c r="AG44" s="1">
        <f t="shared" si="4"/>
        <v>596</v>
      </c>
      <c r="AH44" s="1">
        <f t="shared" si="4"/>
        <v>593</v>
      </c>
      <c r="AI44" s="1">
        <f t="shared" si="4"/>
        <v>591</v>
      </c>
      <c r="AJ44" s="1">
        <f t="shared" si="4"/>
        <v>592</v>
      </c>
      <c r="AK44" s="1">
        <f t="shared" si="4"/>
        <v>594</v>
      </c>
      <c r="AL44" s="1">
        <f t="shared" si="4"/>
        <v>589</v>
      </c>
      <c r="AM44" s="1">
        <f t="shared" si="4"/>
        <v>594</v>
      </c>
      <c r="AN44" s="1">
        <f t="shared" si="4"/>
        <v>593</v>
      </c>
      <c r="AO44" s="1">
        <f t="shared" si="4"/>
        <v>592</v>
      </c>
      <c r="AP44" s="1">
        <f t="shared" si="4"/>
        <v>589</v>
      </c>
      <c r="AQ44" s="1">
        <f t="shared" si="4"/>
        <v>587</v>
      </c>
      <c r="AR44" s="1">
        <f t="shared" si="4"/>
        <v>583</v>
      </c>
      <c r="AS44" s="1">
        <f t="shared" si="4"/>
        <v>582</v>
      </c>
      <c r="AT44" s="1">
        <f t="shared" si="4"/>
        <v>583</v>
      </c>
      <c r="AU44" s="1">
        <f t="shared" si="4"/>
        <v>582</v>
      </c>
      <c r="AV44" s="1">
        <f t="shared" si="4"/>
        <v>579</v>
      </c>
      <c r="AW44" s="1">
        <f t="shared" si="4"/>
        <v>580</v>
      </c>
      <c r="AX44" s="1">
        <f t="shared" si="4"/>
        <v>580</v>
      </c>
      <c r="AY44" s="1">
        <f t="shared" si="4"/>
        <v>582</v>
      </c>
      <c r="AZ44" s="1">
        <f t="shared" si="4"/>
        <v>583</v>
      </c>
      <c r="BA44" s="1">
        <f t="shared" si="4"/>
        <v>585</v>
      </c>
      <c r="BB44" s="1">
        <f t="shared" si="4"/>
        <v>584</v>
      </c>
      <c r="BC44" s="1">
        <f t="shared" si="4"/>
        <v>583</v>
      </c>
      <c r="BD44" s="1">
        <f t="shared" si="4"/>
        <v>581</v>
      </c>
      <c r="BE44" s="1">
        <f t="shared" si="4"/>
        <v>583</v>
      </c>
      <c r="BF44" s="1">
        <f t="shared" si="4"/>
        <v>578</v>
      </c>
      <c r="BG44" s="1">
        <f t="shared" si="4"/>
        <v>583</v>
      </c>
      <c r="BH44" s="1">
        <f t="shared" si="4"/>
        <v>582</v>
      </c>
      <c r="BI44" s="1">
        <f t="shared" si="4"/>
        <v>583</v>
      </c>
      <c r="BJ44" s="1">
        <f t="shared" si="4"/>
        <v>584</v>
      </c>
      <c r="BK44" s="1">
        <f t="shared" si="4"/>
        <v>584</v>
      </c>
      <c r="BL44" s="1">
        <f t="shared" si="4"/>
        <v>584</v>
      </c>
      <c r="BM44" s="1">
        <f t="shared" si="4"/>
        <v>585</v>
      </c>
      <c r="BN44" s="1">
        <f t="shared" si="4"/>
        <v>583</v>
      </c>
      <c r="BO44" s="1">
        <f t="shared" ref="BO44:CT44" si="5">SUM(BO25:BO29,BO33)</f>
        <v>584</v>
      </c>
      <c r="BP44" s="1">
        <f t="shared" si="5"/>
        <v>583</v>
      </c>
      <c r="BQ44" s="1">
        <f t="shared" si="5"/>
        <v>584</v>
      </c>
      <c r="BR44" s="1">
        <f t="shared" si="5"/>
        <v>586</v>
      </c>
      <c r="BS44" s="1">
        <f t="shared" si="5"/>
        <v>589</v>
      </c>
      <c r="BT44" s="1">
        <f t="shared" si="5"/>
        <v>591</v>
      </c>
      <c r="BU44" s="1">
        <f t="shared" si="5"/>
        <v>591</v>
      </c>
      <c r="BV44" s="1">
        <f t="shared" si="5"/>
        <v>592</v>
      </c>
      <c r="BW44" s="1">
        <f t="shared" si="5"/>
        <v>591</v>
      </c>
      <c r="BX44" s="1">
        <f t="shared" si="5"/>
        <v>595</v>
      </c>
      <c r="BY44" s="1">
        <f t="shared" si="5"/>
        <v>595</v>
      </c>
      <c r="BZ44" s="1">
        <f t="shared" si="5"/>
        <v>592</v>
      </c>
      <c r="CA44" s="1">
        <f t="shared" si="5"/>
        <v>592</v>
      </c>
      <c r="CB44" s="1">
        <f t="shared" si="5"/>
        <v>593</v>
      </c>
      <c r="CC44" s="1">
        <f t="shared" si="5"/>
        <v>592</v>
      </c>
      <c r="CD44" s="1">
        <f t="shared" si="5"/>
        <v>593</v>
      </c>
      <c r="CE44" s="1">
        <f t="shared" si="5"/>
        <v>594</v>
      </c>
      <c r="CF44" s="1">
        <f t="shared" si="5"/>
        <v>594</v>
      </c>
      <c r="CG44" s="1">
        <f t="shared" si="5"/>
        <v>591</v>
      </c>
      <c r="CH44" s="1">
        <f t="shared" si="5"/>
        <v>593</v>
      </c>
      <c r="CI44" s="1">
        <f t="shared" si="5"/>
        <v>595</v>
      </c>
      <c r="CJ44" s="1">
        <f t="shared" si="5"/>
        <v>598</v>
      </c>
      <c r="CK44" s="1">
        <f t="shared" si="5"/>
        <v>598</v>
      </c>
      <c r="CL44" s="1">
        <f t="shared" si="5"/>
        <v>597</v>
      </c>
      <c r="CM44" s="1">
        <f t="shared" si="5"/>
        <v>601</v>
      </c>
      <c r="CN44" s="1">
        <f t="shared" si="5"/>
        <v>592</v>
      </c>
      <c r="CO44" s="1">
        <f t="shared" si="5"/>
        <v>584</v>
      </c>
      <c r="CP44" s="1">
        <f t="shared" si="5"/>
        <v>539</v>
      </c>
      <c r="CQ44" s="1">
        <f t="shared" si="5"/>
        <v>489</v>
      </c>
      <c r="CR44" s="1">
        <f t="shared" si="5"/>
        <v>491</v>
      </c>
      <c r="CS44" s="1">
        <f t="shared" si="5"/>
        <v>490</v>
      </c>
      <c r="CT44" s="1">
        <f t="shared" si="5"/>
        <v>13125.8</v>
      </c>
    </row>
    <row r="45" spans="1:98" x14ac:dyDescent="0.2">
      <c r="A45" s="159" t="s">
        <v>138</v>
      </c>
      <c r="B45" s="1">
        <f>SUM(B3:B16)</f>
        <v>84</v>
      </c>
      <c r="C45" s="1">
        <f t="shared" ref="C45:BN45" si="6">SUM(C3:C16)</f>
        <v>72</v>
      </c>
      <c r="D45" s="1">
        <f t="shared" si="6"/>
        <v>99</v>
      </c>
      <c r="E45" s="1">
        <f t="shared" si="6"/>
        <v>89</v>
      </c>
      <c r="F45" s="1">
        <f t="shared" si="6"/>
        <v>60</v>
      </c>
      <c r="G45" s="1">
        <f t="shared" si="6"/>
        <v>73</v>
      </c>
      <c r="H45" s="1">
        <f t="shared" si="6"/>
        <v>70</v>
      </c>
      <c r="I45" s="1">
        <f t="shared" si="6"/>
        <v>56</v>
      </c>
      <c r="J45" s="1">
        <f t="shared" si="6"/>
        <v>51</v>
      </c>
      <c r="K45" s="1">
        <f t="shared" si="6"/>
        <v>63</v>
      </c>
      <c r="L45" s="1">
        <f t="shared" si="6"/>
        <v>57</v>
      </c>
      <c r="M45" s="1">
        <f t="shared" si="6"/>
        <v>40</v>
      </c>
      <c r="N45" s="1">
        <f t="shared" si="6"/>
        <v>65</v>
      </c>
      <c r="O45" s="1">
        <f t="shared" si="6"/>
        <v>63</v>
      </c>
      <c r="P45" s="1">
        <f t="shared" si="6"/>
        <v>64</v>
      </c>
      <c r="Q45" s="1">
        <f t="shared" si="6"/>
        <v>75</v>
      </c>
      <c r="R45" s="1">
        <f t="shared" si="6"/>
        <v>109</v>
      </c>
      <c r="S45" s="1">
        <f t="shared" si="6"/>
        <v>91</v>
      </c>
      <c r="T45" s="1">
        <f t="shared" si="6"/>
        <v>127</v>
      </c>
      <c r="U45" s="1">
        <f t="shared" si="6"/>
        <v>174</v>
      </c>
      <c r="V45" s="1">
        <f t="shared" si="6"/>
        <v>253</v>
      </c>
      <c r="W45" s="1">
        <f t="shared" si="6"/>
        <v>331</v>
      </c>
      <c r="X45" s="1">
        <f t="shared" si="6"/>
        <v>369</v>
      </c>
      <c r="Y45" s="1">
        <f t="shared" si="6"/>
        <v>373</v>
      </c>
      <c r="Z45" s="1">
        <f t="shared" si="6"/>
        <v>389</v>
      </c>
      <c r="AA45" s="1">
        <f t="shared" si="6"/>
        <v>341</v>
      </c>
      <c r="AB45" s="1">
        <f t="shared" si="6"/>
        <v>248</v>
      </c>
      <c r="AC45" s="1">
        <f t="shared" si="6"/>
        <v>200</v>
      </c>
      <c r="AD45" s="1">
        <f t="shared" si="6"/>
        <v>146</v>
      </c>
      <c r="AE45" s="1">
        <f t="shared" si="6"/>
        <v>142</v>
      </c>
      <c r="AF45" s="1">
        <f t="shared" si="6"/>
        <v>147</v>
      </c>
      <c r="AG45" s="1">
        <f t="shared" si="6"/>
        <v>136</v>
      </c>
      <c r="AH45" s="1">
        <f t="shared" si="6"/>
        <v>159</v>
      </c>
      <c r="AI45" s="1">
        <f t="shared" si="6"/>
        <v>186</v>
      </c>
      <c r="AJ45" s="1">
        <f t="shared" si="6"/>
        <v>223</v>
      </c>
      <c r="AK45" s="1">
        <f t="shared" si="6"/>
        <v>259</v>
      </c>
      <c r="AL45" s="1">
        <f t="shared" si="6"/>
        <v>297</v>
      </c>
      <c r="AM45" s="1">
        <f t="shared" si="6"/>
        <v>343</v>
      </c>
      <c r="AN45" s="1">
        <f t="shared" si="6"/>
        <v>356</v>
      </c>
      <c r="AO45" s="1">
        <f t="shared" si="6"/>
        <v>370</v>
      </c>
      <c r="AP45" s="1">
        <f t="shared" si="6"/>
        <v>376</v>
      </c>
      <c r="AQ45" s="1">
        <f t="shared" si="6"/>
        <v>436</v>
      </c>
      <c r="AR45" s="1">
        <f t="shared" si="6"/>
        <v>468</v>
      </c>
      <c r="AS45" s="1">
        <f t="shared" si="6"/>
        <v>475</v>
      </c>
      <c r="AT45" s="1">
        <f t="shared" si="6"/>
        <v>489</v>
      </c>
      <c r="AU45" s="1">
        <f t="shared" si="6"/>
        <v>480</v>
      </c>
      <c r="AV45" s="1">
        <f t="shared" si="6"/>
        <v>488</v>
      </c>
      <c r="AW45" s="1">
        <f t="shared" si="6"/>
        <v>469</v>
      </c>
      <c r="AX45" s="1">
        <f t="shared" si="6"/>
        <v>444</v>
      </c>
      <c r="AY45" s="1">
        <f t="shared" si="6"/>
        <v>399</v>
      </c>
      <c r="AZ45" s="1">
        <f t="shared" si="6"/>
        <v>361</v>
      </c>
      <c r="BA45" s="1">
        <f t="shared" si="6"/>
        <v>334</v>
      </c>
      <c r="BB45" s="1">
        <f t="shared" si="6"/>
        <v>311</v>
      </c>
      <c r="BC45" s="1">
        <f t="shared" si="6"/>
        <v>322</v>
      </c>
      <c r="BD45" s="1">
        <f t="shared" si="6"/>
        <v>354</v>
      </c>
      <c r="BE45" s="1">
        <f t="shared" si="6"/>
        <v>369</v>
      </c>
      <c r="BF45" s="1">
        <f t="shared" si="6"/>
        <v>420</v>
      </c>
      <c r="BG45" s="1">
        <f t="shared" si="6"/>
        <v>449</v>
      </c>
      <c r="BH45" s="1">
        <f t="shared" si="6"/>
        <v>476</v>
      </c>
      <c r="BI45" s="1">
        <f t="shared" si="6"/>
        <v>488</v>
      </c>
      <c r="BJ45" s="1">
        <f t="shared" si="6"/>
        <v>480</v>
      </c>
      <c r="BK45" s="1">
        <f t="shared" si="6"/>
        <v>502</v>
      </c>
      <c r="BL45" s="1">
        <f t="shared" si="6"/>
        <v>507</v>
      </c>
      <c r="BM45" s="1">
        <f t="shared" si="6"/>
        <v>504</v>
      </c>
      <c r="BN45" s="1">
        <f t="shared" si="6"/>
        <v>495</v>
      </c>
      <c r="BO45" s="1">
        <f t="shared" ref="BO45:CT45" si="7">SUM(BO3:BO16)</f>
        <v>486</v>
      </c>
      <c r="BP45" s="1">
        <f t="shared" si="7"/>
        <v>462</v>
      </c>
      <c r="BQ45" s="1">
        <f t="shared" si="7"/>
        <v>436</v>
      </c>
      <c r="BR45" s="1">
        <f t="shared" si="7"/>
        <v>393</v>
      </c>
      <c r="BS45" s="1">
        <f t="shared" si="7"/>
        <v>383</v>
      </c>
      <c r="BT45" s="1">
        <f t="shared" si="7"/>
        <v>354</v>
      </c>
      <c r="BU45" s="1">
        <f t="shared" si="7"/>
        <v>370</v>
      </c>
      <c r="BV45" s="1">
        <f t="shared" si="7"/>
        <v>431</v>
      </c>
      <c r="BW45" s="1">
        <f t="shared" si="7"/>
        <v>541</v>
      </c>
      <c r="BX45" s="1">
        <f t="shared" si="7"/>
        <v>715</v>
      </c>
      <c r="BY45" s="1">
        <f t="shared" si="7"/>
        <v>777</v>
      </c>
      <c r="BZ45" s="1">
        <f t="shared" si="7"/>
        <v>778</v>
      </c>
      <c r="CA45" s="1">
        <f t="shared" si="7"/>
        <v>744</v>
      </c>
      <c r="CB45" s="1">
        <f t="shared" si="7"/>
        <v>695</v>
      </c>
      <c r="CC45" s="1">
        <f t="shared" si="7"/>
        <v>635</v>
      </c>
      <c r="CD45" s="1">
        <f t="shared" si="7"/>
        <v>584</v>
      </c>
      <c r="CE45" s="1">
        <f t="shared" si="7"/>
        <v>536</v>
      </c>
      <c r="CF45" s="1">
        <f t="shared" si="7"/>
        <v>476</v>
      </c>
      <c r="CG45" s="1">
        <f t="shared" si="7"/>
        <v>421</v>
      </c>
      <c r="CH45" s="1">
        <f t="shared" si="7"/>
        <v>350</v>
      </c>
      <c r="CI45" s="1">
        <f t="shared" si="7"/>
        <v>288</v>
      </c>
      <c r="CJ45" s="1">
        <f t="shared" si="7"/>
        <v>234</v>
      </c>
      <c r="CK45" s="1">
        <f t="shared" si="7"/>
        <v>175</v>
      </c>
      <c r="CL45" s="1">
        <f t="shared" si="7"/>
        <v>105</v>
      </c>
      <c r="CM45" s="1">
        <f t="shared" si="7"/>
        <v>78</v>
      </c>
      <c r="CN45" s="1">
        <f t="shared" si="7"/>
        <v>98</v>
      </c>
      <c r="CO45" s="1">
        <f t="shared" si="7"/>
        <v>55</v>
      </c>
      <c r="CP45" s="1">
        <f t="shared" si="7"/>
        <v>71</v>
      </c>
      <c r="CQ45" s="1">
        <f t="shared" si="7"/>
        <v>89</v>
      </c>
      <c r="CR45" s="1">
        <f t="shared" si="7"/>
        <v>85</v>
      </c>
      <c r="CS45" s="1">
        <f t="shared" si="7"/>
        <v>60</v>
      </c>
      <c r="CT45" s="1">
        <f t="shared" si="7"/>
        <v>7328</v>
      </c>
    </row>
    <row r="46" spans="1:98" x14ac:dyDescent="0.2">
      <c r="A46" s="159" t="s">
        <v>139</v>
      </c>
      <c r="B46" s="1">
        <f>B37</f>
        <v>6</v>
      </c>
      <c r="C46" s="1">
        <f t="shared" ref="C46:BN46" si="8">C37</f>
        <v>8</v>
      </c>
      <c r="D46" s="1">
        <f t="shared" si="8"/>
        <v>9</v>
      </c>
      <c r="E46" s="1">
        <f t="shared" si="8"/>
        <v>8</v>
      </c>
      <c r="F46" s="1">
        <f t="shared" si="8"/>
        <v>8</v>
      </c>
      <c r="G46" s="1">
        <f t="shared" si="8"/>
        <v>7</v>
      </c>
      <c r="H46" s="1">
        <f t="shared" si="8"/>
        <v>8</v>
      </c>
      <c r="I46" s="1">
        <f t="shared" si="8"/>
        <v>9</v>
      </c>
      <c r="J46" s="1">
        <f t="shared" si="8"/>
        <v>10</v>
      </c>
      <c r="K46" s="1">
        <f t="shared" si="8"/>
        <v>11</v>
      </c>
      <c r="L46" s="1">
        <f t="shared" si="8"/>
        <v>10</v>
      </c>
      <c r="M46" s="1">
        <f t="shared" si="8"/>
        <v>15</v>
      </c>
      <c r="N46" s="1">
        <f t="shared" si="8"/>
        <v>18</v>
      </c>
      <c r="O46" s="1">
        <f t="shared" si="8"/>
        <v>18</v>
      </c>
      <c r="P46" s="1">
        <f t="shared" si="8"/>
        <v>12</v>
      </c>
      <c r="Q46" s="1">
        <f t="shared" si="8"/>
        <v>8</v>
      </c>
      <c r="R46" s="1">
        <f t="shared" si="8"/>
        <v>8</v>
      </c>
      <c r="S46" s="1">
        <f t="shared" si="8"/>
        <v>13</v>
      </c>
      <c r="T46" s="1">
        <f t="shared" si="8"/>
        <v>13</v>
      </c>
      <c r="U46" s="1">
        <f t="shared" si="8"/>
        <v>12</v>
      </c>
      <c r="V46" s="1">
        <f t="shared" si="8"/>
        <v>16</v>
      </c>
      <c r="W46" s="1">
        <f t="shared" si="8"/>
        <v>15</v>
      </c>
      <c r="X46" s="1">
        <f t="shared" si="8"/>
        <v>14</v>
      </c>
      <c r="Y46" s="1">
        <f t="shared" si="8"/>
        <v>14</v>
      </c>
      <c r="Z46" s="1">
        <f t="shared" si="8"/>
        <v>12</v>
      </c>
      <c r="AA46" s="1">
        <f t="shared" si="8"/>
        <v>12</v>
      </c>
      <c r="AB46" s="1">
        <f t="shared" si="8"/>
        <v>9</v>
      </c>
      <c r="AC46" s="1">
        <f t="shared" si="8"/>
        <v>6</v>
      </c>
      <c r="AD46" s="1">
        <f t="shared" si="8"/>
        <v>5</v>
      </c>
      <c r="AE46" s="1">
        <f t="shared" si="8"/>
        <v>5</v>
      </c>
      <c r="AF46" s="1">
        <f t="shared" si="8"/>
        <v>4</v>
      </c>
      <c r="AG46" s="1">
        <f t="shared" si="8"/>
        <v>4</v>
      </c>
      <c r="AH46" s="1">
        <f t="shared" si="8"/>
        <v>3</v>
      </c>
      <c r="AI46" s="1">
        <f t="shared" si="8"/>
        <v>3</v>
      </c>
      <c r="AJ46" s="1">
        <f t="shared" si="8"/>
        <v>5</v>
      </c>
      <c r="AK46" s="1">
        <f t="shared" si="8"/>
        <v>3</v>
      </c>
      <c r="AL46" s="1">
        <f t="shared" si="8"/>
        <v>2</v>
      </c>
      <c r="AM46" s="1">
        <f t="shared" si="8"/>
        <v>2</v>
      </c>
      <c r="AN46" s="1">
        <f t="shared" si="8"/>
        <v>3</v>
      </c>
      <c r="AO46" s="1">
        <f t="shared" si="8"/>
        <v>1</v>
      </c>
      <c r="AP46" s="1">
        <f t="shared" si="8"/>
        <v>1</v>
      </c>
      <c r="AQ46" s="1">
        <f t="shared" si="8"/>
        <v>1</v>
      </c>
      <c r="AR46" s="1">
        <f t="shared" si="8"/>
        <v>1</v>
      </c>
      <c r="AS46" s="1">
        <f t="shared" si="8"/>
        <v>1</v>
      </c>
      <c r="AT46" s="1">
        <f t="shared" si="8"/>
        <v>1</v>
      </c>
      <c r="AU46" s="1">
        <f t="shared" si="8"/>
        <v>1</v>
      </c>
      <c r="AV46" s="1">
        <f t="shared" si="8"/>
        <v>1</v>
      </c>
      <c r="AW46" s="1">
        <f t="shared" si="8"/>
        <v>1</v>
      </c>
      <c r="AX46" s="1">
        <f t="shared" si="8"/>
        <v>2</v>
      </c>
      <c r="AY46" s="1">
        <f t="shared" si="8"/>
        <v>2</v>
      </c>
      <c r="AZ46" s="1">
        <f t="shared" si="8"/>
        <v>2</v>
      </c>
      <c r="BA46" s="1">
        <f t="shared" si="8"/>
        <v>2</v>
      </c>
      <c r="BB46" s="1">
        <f t="shared" si="8"/>
        <v>3</v>
      </c>
      <c r="BC46" s="1">
        <f t="shared" si="8"/>
        <v>3</v>
      </c>
      <c r="BD46" s="1">
        <f t="shared" si="8"/>
        <v>4</v>
      </c>
      <c r="BE46" s="1">
        <f t="shared" si="8"/>
        <v>4</v>
      </c>
      <c r="BF46" s="1">
        <f t="shared" si="8"/>
        <v>6</v>
      </c>
      <c r="BG46" s="1">
        <f t="shared" si="8"/>
        <v>7</v>
      </c>
      <c r="BH46" s="1">
        <f t="shared" si="8"/>
        <v>8</v>
      </c>
      <c r="BI46" s="1">
        <f t="shared" si="8"/>
        <v>6</v>
      </c>
      <c r="BJ46" s="1">
        <f t="shared" si="8"/>
        <v>5</v>
      </c>
      <c r="BK46" s="1">
        <f t="shared" si="8"/>
        <v>5</v>
      </c>
      <c r="BL46" s="1">
        <f t="shared" si="8"/>
        <v>5</v>
      </c>
      <c r="BM46" s="1">
        <f t="shared" si="8"/>
        <v>5</v>
      </c>
      <c r="BN46" s="1">
        <f t="shared" si="8"/>
        <v>6</v>
      </c>
      <c r="BO46" s="1">
        <f t="shared" ref="BO46:CT46" si="9">BO37</f>
        <v>7</v>
      </c>
      <c r="BP46" s="1">
        <f t="shared" si="9"/>
        <v>7</v>
      </c>
      <c r="BQ46" s="1">
        <f t="shared" si="9"/>
        <v>8</v>
      </c>
      <c r="BR46" s="1">
        <f t="shared" si="9"/>
        <v>9</v>
      </c>
      <c r="BS46" s="1">
        <f t="shared" si="9"/>
        <v>10</v>
      </c>
      <c r="BT46" s="1">
        <f t="shared" si="9"/>
        <v>9</v>
      </c>
      <c r="BU46" s="1">
        <f t="shared" si="9"/>
        <v>10</v>
      </c>
      <c r="BV46" s="1">
        <f t="shared" si="9"/>
        <v>8</v>
      </c>
      <c r="BW46" s="1">
        <f t="shared" si="9"/>
        <v>6</v>
      </c>
      <c r="BX46" s="1">
        <f t="shared" si="9"/>
        <v>6</v>
      </c>
      <c r="BY46" s="1">
        <f t="shared" si="9"/>
        <v>6</v>
      </c>
      <c r="BZ46" s="1">
        <f t="shared" si="9"/>
        <v>7</v>
      </c>
      <c r="CA46" s="1">
        <f t="shared" si="9"/>
        <v>6</v>
      </c>
      <c r="CB46" s="1">
        <f t="shared" si="9"/>
        <v>7</v>
      </c>
      <c r="CC46" s="1">
        <f t="shared" si="9"/>
        <v>4</v>
      </c>
      <c r="CD46" s="1">
        <f t="shared" si="9"/>
        <v>3</v>
      </c>
      <c r="CE46" s="1">
        <f t="shared" si="9"/>
        <v>3</v>
      </c>
      <c r="CF46" s="1">
        <f t="shared" si="9"/>
        <v>4</v>
      </c>
      <c r="CG46" s="1">
        <f t="shared" si="9"/>
        <v>3</v>
      </c>
      <c r="CH46" s="1">
        <f t="shared" si="9"/>
        <v>2</v>
      </c>
      <c r="CI46" s="1">
        <f t="shared" si="9"/>
        <v>2</v>
      </c>
      <c r="CJ46" s="1">
        <f t="shared" si="9"/>
        <v>2</v>
      </c>
      <c r="CK46" s="1">
        <f t="shared" si="9"/>
        <v>1</v>
      </c>
      <c r="CL46" s="1">
        <f t="shared" si="9"/>
        <v>2</v>
      </c>
      <c r="CM46" s="1">
        <f t="shared" si="9"/>
        <v>2</v>
      </c>
      <c r="CN46" s="1">
        <f t="shared" si="9"/>
        <v>2</v>
      </c>
      <c r="CO46" s="1">
        <f t="shared" si="9"/>
        <v>2</v>
      </c>
      <c r="CP46" s="1">
        <f t="shared" si="9"/>
        <v>2</v>
      </c>
      <c r="CQ46" s="1">
        <f t="shared" si="9"/>
        <v>4</v>
      </c>
      <c r="CR46" s="1">
        <f t="shared" si="9"/>
        <v>4</v>
      </c>
      <c r="CS46" s="1">
        <f t="shared" si="9"/>
        <v>4</v>
      </c>
      <c r="CT46" s="1">
        <f t="shared" si="9"/>
        <v>181.7</v>
      </c>
    </row>
    <row r="47" spans="1:98" x14ac:dyDescent="0.2">
      <c r="A47" s="159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1</v>
      </c>
      <c r="AD47" s="1">
        <f t="shared" si="10"/>
        <v>2</v>
      </c>
      <c r="AE47" s="1">
        <f t="shared" si="10"/>
        <v>5</v>
      </c>
      <c r="AF47" s="1">
        <f t="shared" si="10"/>
        <v>5</v>
      </c>
      <c r="AG47" s="1">
        <f t="shared" si="10"/>
        <v>7</v>
      </c>
      <c r="AH47" s="1">
        <f t="shared" si="10"/>
        <v>10</v>
      </c>
      <c r="AI47" s="1">
        <f t="shared" si="10"/>
        <v>11</v>
      </c>
      <c r="AJ47" s="1">
        <f t="shared" si="10"/>
        <v>11</v>
      </c>
      <c r="AK47" s="1">
        <f t="shared" si="10"/>
        <v>13</v>
      </c>
      <c r="AL47" s="1">
        <f t="shared" si="10"/>
        <v>14</v>
      </c>
      <c r="AM47" s="1">
        <f t="shared" si="10"/>
        <v>12</v>
      </c>
      <c r="AN47" s="1">
        <f t="shared" si="10"/>
        <v>9</v>
      </c>
      <c r="AO47" s="1">
        <f t="shared" si="10"/>
        <v>19</v>
      </c>
      <c r="AP47" s="1">
        <f t="shared" si="10"/>
        <v>21</v>
      </c>
      <c r="AQ47" s="1">
        <f t="shared" si="10"/>
        <v>13</v>
      </c>
      <c r="AR47" s="1">
        <f t="shared" si="10"/>
        <v>13</v>
      </c>
      <c r="AS47" s="1">
        <f t="shared" si="10"/>
        <v>25</v>
      </c>
      <c r="AT47" s="1">
        <f t="shared" si="10"/>
        <v>17</v>
      </c>
      <c r="AU47" s="1">
        <f t="shared" si="10"/>
        <v>15</v>
      </c>
      <c r="AV47" s="1">
        <f t="shared" si="10"/>
        <v>10</v>
      </c>
      <c r="AW47" s="1">
        <f t="shared" si="10"/>
        <v>20</v>
      </c>
      <c r="AX47" s="1">
        <f t="shared" si="10"/>
        <v>12</v>
      </c>
      <c r="AY47" s="1">
        <f t="shared" si="10"/>
        <v>30</v>
      </c>
      <c r="AZ47" s="1">
        <f t="shared" si="10"/>
        <v>28</v>
      </c>
      <c r="BA47" s="1">
        <f t="shared" si="10"/>
        <v>26</v>
      </c>
      <c r="BB47" s="1">
        <f t="shared" si="10"/>
        <v>20</v>
      </c>
      <c r="BC47" s="1">
        <f t="shared" si="10"/>
        <v>15</v>
      </c>
      <c r="BD47" s="1">
        <f t="shared" si="10"/>
        <v>10</v>
      </c>
      <c r="BE47" s="1">
        <f t="shared" si="10"/>
        <v>22</v>
      </c>
      <c r="BF47" s="1">
        <f t="shared" si="10"/>
        <v>20</v>
      </c>
      <c r="BG47" s="1">
        <f t="shared" si="10"/>
        <v>21</v>
      </c>
      <c r="BH47" s="1">
        <f t="shared" si="10"/>
        <v>15</v>
      </c>
      <c r="BI47" s="1">
        <f t="shared" si="10"/>
        <v>18</v>
      </c>
      <c r="BJ47" s="1">
        <f t="shared" si="10"/>
        <v>15</v>
      </c>
      <c r="BK47" s="1">
        <f t="shared" si="10"/>
        <v>15</v>
      </c>
      <c r="BL47" s="1">
        <f t="shared" si="10"/>
        <v>15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12</v>
      </c>
      <c r="BP47" s="1">
        <f t="shared" si="11"/>
        <v>10</v>
      </c>
      <c r="BQ47" s="1">
        <f t="shared" si="11"/>
        <v>6</v>
      </c>
      <c r="BR47" s="1">
        <f t="shared" si="11"/>
        <v>4</v>
      </c>
      <c r="BS47" s="1">
        <f t="shared" si="11"/>
        <v>1</v>
      </c>
      <c r="BT47" s="1">
        <f t="shared" si="11"/>
        <v>0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243.7</v>
      </c>
    </row>
    <row r="48" spans="1:98" x14ac:dyDescent="0.2">
      <c r="B48" s="1">
        <f>SUM(B42:B47,B38)</f>
        <v>1570</v>
      </c>
      <c r="C48" s="1">
        <f t="shared" ref="C48:BN48" si="12">SUM(C42:C47,C38)</f>
        <v>1555</v>
      </c>
      <c r="D48" s="1">
        <f t="shared" si="12"/>
        <v>1523</v>
      </c>
      <c r="E48" s="1">
        <f t="shared" si="12"/>
        <v>1515</v>
      </c>
      <c r="F48" s="1">
        <f t="shared" si="12"/>
        <v>1485</v>
      </c>
      <c r="G48" s="1">
        <f t="shared" si="12"/>
        <v>1484</v>
      </c>
      <c r="H48" s="1">
        <f t="shared" si="12"/>
        <v>1472</v>
      </c>
      <c r="I48" s="1">
        <f t="shared" si="12"/>
        <v>1463</v>
      </c>
      <c r="J48" s="1">
        <f t="shared" si="12"/>
        <v>1455</v>
      </c>
      <c r="K48" s="1">
        <f t="shared" si="12"/>
        <v>1452</v>
      </c>
      <c r="L48" s="1">
        <f t="shared" si="12"/>
        <v>1442</v>
      </c>
      <c r="M48" s="1">
        <f t="shared" si="12"/>
        <v>1425</v>
      </c>
      <c r="N48" s="1">
        <f t="shared" si="12"/>
        <v>1438</v>
      </c>
      <c r="O48" s="1">
        <f t="shared" si="12"/>
        <v>1440</v>
      </c>
      <c r="P48" s="1">
        <f t="shared" si="12"/>
        <v>1436</v>
      </c>
      <c r="Q48" s="1">
        <f t="shared" si="12"/>
        <v>1441</v>
      </c>
      <c r="R48" s="1">
        <f t="shared" si="12"/>
        <v>1507</v>
      </c>
      <c r="S48" s="1">
        <f t="shared" si="12"/>
        <v>1576</v>
      </c>
      <c r="T48" s="1">
        <f t="shared" si="12"/>
        <v>1657</v>
      </c>
      <c r="U48" s="1">
        <f t="shared" si="12"/>
        <v>1726</v>
      </c>
      <c r="V48" s="1">
        <f t="shared" si="12"/>
        <v>1837</v>
      </c>
      <c r="W48" s="1">
        <f t="shared" si="12"/>
        <v>1959</v>
      </c>
      <c r="X48" s="1">
        <f t="shared" si="12"/>
        <v>2029</v>
      </c>
      <c r="Y48" s="1">
        <f t="shared" si="12"/>
        <v>2045</v>
      </c>
      <c r="Z48" s="1">
        <f t="shared" si="12"/>
        <v>2048</v>
      </c>
      <c r="AA48" s="1">
        <f t="shared" si="12"/>
        <v>2012</v>
      </c>
      <c r="AB48" s="1">
        <f t="shared" si="12"/>
        <v>1918</v>
      </c>
      <c r="AC48" s="1">
        <f t="shared" si="12"/>
        <v>1827</v>
      </c>
      <c r="AD48" s="1">
        <f t="shared" si="12"/>
        <v>1776</v>
      </c>
      <c r="AE48" s="1">
        <f t="shared" si="12"/>
        <v>1777</v>
      </c>
      <c r="AF48" s="1">
        <f t="shared" si="12"/>
        <v>1807</v>
      </c>
      <c r="AG48" s="1">
        <f t="shared" si="12"/>
        <v>1837</v>
      </c>
      <c r="AH48" s="1">
        <f t="shared" si="12"/>
        <v>1904</v>
      </c>
      <c r="AI48" s="1">
        <f t="shared" si="12"/>
        <v>1979</v>
      </c>
      <c r="AJ48" s="1">
        <f t="shared" si="12"/>
        <v>2026</v>
      </c>
      <c r="AK48" s="1">
        <f t="shared" si="12"/>
        <v>2069</v>
      </c>
      <c r="AL48" s="1">
        <f t="shared" si="12"/>
        <v>2080</v>
      </c>
      <c r="AM48" s="1">
        <f t="shared" si="12"/>
        <v>2130</v>
      </c>
      <c r="AN48" s="1">
        <f t="shared" si="12"/>
        <v>2143</v>
      </c>
      <c r="AO48" s="1">
        <f t="shared" si="12"/>
        <v>2152</v>
      </c>
      <c r="AP48" s="1">
        <f t="shared" si="12"/>
        <v>2154</v>
      </c>
      <c r="AQ48" s="1">
        <f t="shared" si="12"/>
        <v>2195</v>
      </c>
      <c r="AR48" s="1">
        <f t="shared" si="12"/>
        <v>2223</v>
      </c>
      <c r="AS48" s="1">
        <f t="shared" si="12"/>
        <v>2244</v>
      </c>
      <c r="AT48" s="1">
        <f t="shared" si="12"/>
        <v>2249</v>
      </c>
      <c r="AU48" s="1">
        <f t="shared" si="12"/>
        <v>2239</v>
      </c>
      <c r="AV48" s="1">
        <f t="shared" si="12"/>
        <v>2238</v>
      </c>
      <c r="AW48" s="1">
        <f t="shared" si="12"/>
        <v>2232</v>
      </c>
      <c r="AX48" s="1">
        <f t="shared" si="12"/>
        <v>2212</v>
      </c>
      <c r="AY48" s="1">
        <f t="shared" si="12"/>
        <v>2190</v>
      </c>
      <c r="AZ48" s="1">
        <f t="shared" si="12"/>
        <v>2142</v>
      </c>
      <c r="BA48" s="1">
        <f t="shared" si="12"/>
        <v>2073</v>
      </c>
      <c r="BB48" s="1">
        <f t="shared" si="12"/>
        <v>2093</v>
      </c>
      <c r="BC48" s="1">
        <f t="shared" si="12"/>
        <v>2098</v>
      </c>
      <c r="BD48" s="1">
        <f t="shared" si="12"/>
        <v>2121</v>
      </c>
      <c r="BE48" s="1">
        <f t="shared" si="12"/>
        <v>2146</v>
      </c>
      <c r="BF48" s="1">
        <f t="shared" si="12"/>
        <v>2194</v>
      </c>
      <c r="BG48" s="1">
        <f t="shared" si="12"/>
        <v>2228</v>
      </c>
      <c r="BH48" s="1">
        <f t="shared" si="12"/>
        <v>2250</v>
      </c>
      <c r="BI48" s="1">
        <f t="shared" si="12"/>
        <v>2266</v>
      </c>
      <c r="BJ48" s="1">
        <f t="shared" si="12"/>
        <v>2258</v>
      </c>
      <c r="BK48" s="1">
        <f t="shared" si="12"/>
        <v>2280</v>
      </c>
      <c r="BL48" s="1">
        <f t="shared" si="12"/>
        <v>2285</v>
      </c>
      <c r="BM48" s="1">
        <f t="shared" si="12"/>
        <v>2285</v>
      </c>
      <c r="BN48" s="1">
        <f t="shared" si="12"/>
        <v>2277</v>
      </c>
      <c r="BO48" s="1">
        <f t="shared" ref="BO48:CT48" si="13">SUM(BO42:BO47,BO38)</f>
        <v>2268</v>
      </c>
      <c r="BP48" s="1">
        <f t="shared" si="13"/>
        <v>2242</v>
      </c>
      <c r="BQ48" s="1">
        <f t="shared" si="13"/>
        <v>2216</v>
      </c>
      <c r="BR48" s="1">
        <f t="shared" si="13"/>
        <v>2179</v>
      </c>
      <c r="BS48" s="1">
        <f t="shared" si="13"/>
        <v>2170</v>
      </c>
      <c r="BT48" s="1">
        <f t="shared" si="13"/>
        <v>2140</v>
      </c>
      <c r="BU48" s="1">
        <f t="shared" si="13"/>
        <v>2159</v>
      </c>
      <c r="BV48" s="1">
        <f t="shared" si="13"/>
        <v>2238</v>
      </c>
      <c r="BW48" s="1">
        <f t="shared" si="13"/>
        <v>2347</v>
      </c>
      <c r="BX48" s="1">
        <f t="shared" si="13"/>
        <v>2534</v>
      </c>
      <c r="BY48" s="1">
        <f t="shared" si="13"/>
        <v>2596</v>
      </c>
      <c r="BZ48" s="1">
        <f t="shared" si="13"/>
        <v>2592</v>
      </c>
      <c r="CA48" s="1">
        <f t="shared" si="13"/>
        <v>2556</v>
      </c>
      <c r="CB48" s="1">
        <f t="shared" si="13"/>
        <v>2509</v>
      </c>
      <c r="CC48" s="1">
        <f t="shared" si="13"/>
        <v>2446</v>
      </c>
      <c r="CD48" s="1">
        <f t="shared" si="13"/>
        <v>2392</v>
      </c>
      <c r="CE48" s="1">
        <f t="shared" si="13"/>
        <v>2350</v>
      </c>
      <c r="CF48" s="1">
        <f t="shared" si="13"/>
        <v>2293</v>
      </c>
      <c r="CG48" s="1">
        <f t="shared" si="13"/>
        <v>2233</v>
      </c>
      <c r="CH48" s="1">
        <f t="shared" si="13"/>
        <v>2165</v>
      </c>
      <c r="CI48" s="1">
        <f t="shared" si="13"/>
        <v>2106</v>
      </c>
      <c r="CJ48" s="1">
        <f t="shared" si="13"/>
        <v>2059</v>
      </c>
      <c r="CK48" s="1">
        <f t="shared" si="13"/>
        <v>1997</v>
      </c>
      <c r="CL48" s="1">
        <f t="shared" si="13"/>
        <v>1927</v>
      </c>
      <c r="CM48" s="1">
        <f t="shared" si="13"/>
        <v>1846</v>
      </c>
      <c r="CN48" s="1">
        <f t="shared" si="13"/>
        <v>1788</v>
      </c>
      <c r="CO48" s="1">
        <f t="shared" si="13"/>
        <v>1741</v>
      </c>
      <c r="CP48" s="1">
        <f t="shared" si="13"/>
        <v>1688</v>
      </c>
      <c r="CQ48" s="1">
        <f t="shared" si="13"/>
        <v>1634</v>
      </c>
      <c r="CR48" s="1">
        <f t="shared" si="13"/>
        <v>1609</v>
      </c>
      <c r="CS48" s="1">
        <f t="shared" si="13"/>
        <v>1582</v>
      </c>
      <c r="CT48" s="1">
        <f t="shared" si="13"/>
        <v>47226.299999999988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J17" workbookViewId="0">
      <selection activeCell="A34" sqref="A34:XFD34"/>
    </sheetView>
  </sheetViews>
  <sheetFormatPr defaultRowHeight="12.75" x14ac:dyDescent="0.2"/>
  <cols>
    <col min="1" max="1" width="13.33203125" style="205" customWidth="1"/>
    <col min="2" max="2" width="10.83203125" style="205" customWidth="1"/>
    <col min="3" max="3" width="10.5" style="205" customWidth="1"/>
    <col min="4" max="5" width="10.1640625" style="205" customWidth="1"/>
    <col min="6" max="6" width="8.83203125" style="205" customWidth="1"/>
    <col min="7" max="7" width="8.6640625" style="205" customWidth="1"/>
    <col min="8" max="8" width="9.33203125" style="205"/>
    <col min="9" max="9" width="8.83203125" style="205" customWidth="1"/>
    <col min="10" max="13" width="9.33203125" style="205"/>
    <col min="14" max="14" width="9.5" style="205" customWidth="1"/>
    <col min="15" max="15" width="8.83203125" style="205" customWidth="1"/>
    <col min="16" max="16" width="9.33203125" style="205"/>
    <col min="17" max="17" width="9.5" style="205" customWidth="1"/>
    <col min="18" max="18" width="9.33203125" style="205"/>
    <col min="19" max="19" width="9.5" style="205" bestFit="1" customWidth="1"/>
    <col min="20" max="16384" width="9.33203125" style="205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43897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223" t="s">
        <v>0</v>
      </c>
      <c r="B2" s="224" t="s">
        <v>187</v>
      </c>
      <c r="C2" s="224" t="s">
        <v>188</v>
      </c>
      <c r="D2" s="224" t="s">
        <v>189</v>
      </c>
      <c r="E2" s="224" t="s">
        <v>190</v>
      </c>
      <c r="F2" s="225" t="s">
        <v>191</v>
      </c>
      <c r="G2" s="225" t="s">
        <v>192</v>
      </c>
      <c r="H2" s="225" t="s">
        <v>193</v>
      </c>
      <c r="I2" s="225" t="s">
        <v>194</v>
      </c>
      <c r="J2" s="224" t="s">
        <v>195</v>
      </c>
      <c r="K2" s="225" t="s">
        <v>196</v>
      </c>
      <c r="L2" s="224" t="s">
        <v>197</v>
      </c>
      <c r="M2" s="224" t="s">
        <v>198</v>
      </c>
      <c r="N2" s="224" t="s">
        <v>199</v>
      </c>
      <c r="O2" s="225" t="s">
        <v>200</v>
      </c>
      <c r="P2" s="224" t="s">
        <v>201</v>
      </c>
      <c r="Q2" s="224" t="s">
        <v>202</v>
      </c>
      <c r="R2" s="225" t="s">
        <v>203</v>
      </c>
      <c r="S2" s="218" t="s">
        <v>204</v>
      </c>
      <c r="T2" s="217" t="s">
        <v>205</v>
      </c>
      <c r="U2" s="217" t="s">
        <v>206</v>
      </c>
      <c r="V2" s="217" t="s">
        <v>207</v>
      </c>
      <c r="W2" s="218" t="s">
        <v>208</v>
      </c>
      <c r="X2" s="217" t="s">
        <v>209</v>
      </c>
      <c r="Y2" s="217" t="s">
        <v>210</v>
      </c>
      <c r="Z2" s="217" t="s">
        <v>211</v>
      </c>
      <c r="AA2" s="218" t="s">
        <v>212</v>
      </c>
      <c r="AB2" s="217" t="s">
        <v>213</v>
      </c>
      <c r="AC2" s="217" t="s">
        <v>214</v>
      </c>
      <c r="AD2" s="217" t="s">
        <v>215</v>
      </c>
      <c r="AE2" s="218" t="s">
        <v>216</v>
      </c>
      <c r="AF2" s="217" t="s">
        <v>217</v>
      </c>
      <c r="AG2" s="217" t="s">
        <v>218</v>
      </c>
      <c r="AH2" s="217" t="s">
        <v>219</v>
      </c>
      <c r="AI2" s="218" t="s">
        <v>220</v>
      </c>
      <c r="AJ2" s="233" t="s">
        <v>221</v>
      </c>
      <c r="AK2" s="233" t="s">
        <v>222</v>
      </c>
      <c r="AL2" s="233" t="s">
        <v>223</v>
      </c>
      <c r="AM2" s="234" t="s">
        <v>224</v>
      </c>
      <c r="AN2" s="233" t="s">
        <v>225</v>
      </c>
      <c r="AO2" s="234" t="s">
        <v>226</v>
      </c>
      <c r="AP2" s="234" t="s">
        <v>227</v>
      </c>
      <c r="AQ2" s="234" t="s">
        <v>228</v>
      </c>
      <c r="AR2" s="234" t="s">
        <v>229</v>
      </c>
      <c r="AS2" s="234" t="s">
        <v>230</v>
      </c>
      <c r="AT2" s="234" t="s">
        <v>231</v>
      </c>
      <c r="AU2" s="234" t="s">
        <v>232</v>
      </c>
      <c r="AV2" s="234" t="s">
        <v>233</v>
      </c>
      <c r="AW2" s="234" t="s">
        <v>234</v>
      </c>
      <c r="AX2" s="234" t="s">
        <v>235</v>
      </c>
      <c r="AY2" s="234" t="s">
        <v>236</v>
      </c>
      <c r="AZ2" s="240" t="s">
        <v>158</v>
      </c>
      <c r="BA2" s="240" t="s">
        <v>159</v>
      </c>
      <c r="BB2" s="240" t="s">
        <v>160</v>
      </c>
      <c r="BC2" s="246" t="s">
        <v>161</v>
      </c>
      <c r="BD2" s="240" t="s">
        <v>162</v>
      </c>
      <c r="BE2" s="240" t="s">
        <v>163</v>
      </c>
      <c r="BF2" s="240" t="s">
        <v>164</v>
      </c>
      <c r="BG2" s="240" t="s">
        <v>165</v>
      </c>
      <c r="BH2" s="240" t="s">
        <v>166</v>
      </c>
      <c r="BI2" s="240" t="s">
        <v>167</v>
      </c>
      <c r="BJ2" s="240" t="s">
        <v>168</v>
      </c>
      <c r="BK2" s="240" t="s">
        <v>169</v>
      </c>
      <c r="BL2" s="240" t="s">
        <v>170</v>
      </c>
      <c r="BM2" s="240" t="s">
        <v>171</v>
      </c>
      <c r="BN2" s="240" t="s">
        <v>172</v>
      </c>
      <c r="BO2" s="240" t="s">
        <v>173</v>
      </c>
      <c r="BP2" s="240" t="s">
        <v>174</v>
      </c>
      <c r="BQ2" s="247" t="s">
        <v>237</v>
      </c>
      <c r="BR2" s="247" t="s">
        <v>238</v>
      </c>
      <c r="BS2" s="247" t="s">
        <v>239</v>
      </c>
      <c r="BT2" s="247" t="s">
        <v>240</v>
      </c>
      <c r="BU2" s="247" t="s">
        <v>241</v>
      </c>
      <c r="BV2" s="247" t="s">
        <v>242</v>
      </c>
      <c r="BW2" s="247" t="s">
        <v>243</v>
      </c>
      <c r="BX2" s="247" t="s">
        <v>244</v>
      </c>
      <c r="BY2" s="247" t="s">
        <v>245</v>
      </c>
      <c r="BZ2" s="247" t="s">
        <v>246</v>
      </c>
      <c r="CA2" s="247" t="s">
        <v>247</v>
      </c>
      <c r="CB2" s="247" t="s">
        <v>248</v>
      </c>
      <c r="CC2" s="247" t="s">
        <v>249</v>
      </c>
      <c r="CD2" s="247" t="s">
        <v>250</v>
      </c>
      <c r="CE2" s="247" t="s">
        <v>251</v>
      </c>
      <c r="CF2" s="247" t="s">
        <v>252</v>
      </c>
      <c r="CG2" s="247" t="s">
        <v>253</v>
      </c>
      <c r="CH2" s="256" t="s">
        <v>175</v>
      </c>
      <c r="CI2" s="256" t="s">
        <v>176</v>
      </c>
      <c r="CJ2" s="256" t="s">
        <v>177</v>
      </c>
      <c r="CK2" s="256" t="s">
        <v>178</v>
      </c>
      <c r="CL2" s="256" t="s">
        <v>179</v>
      </c>
      <c r="CM2" s="256" t="s">
        <v>180</v>
      </c>
      <c r="CN2" s="256" t="s">
        <v>181</v>
      </c>
      <c r="CO2" s="256" t="s">
        <v>182</v>
      </c>
      <c r="CP2" s="256" t="s">
        <v>183</v>
      </c>
      <c r="CQ2" s="256" t="s">
        <v>184</v>
      </c>
      <c r="CR2" s="256" t="s">
        <v>185</v>
      </c>
      <c r="CS2" s="255" t="s">
        <v>186</v>
      </c>
      <c r="CT2" s="253" t="s">
        <v>133</v>
      </c>
    </row>
    <row r="3" spans="1:98" x14ac:dyDescent="0.2">
      <c r="A3" s="226" t="s">
        <v>18</v>
      </c>
      <c r="B3" s="227">
        <v>0</v>
      </c>
      <c r="C3" s="227">
        <v>0</v>
      </c>
      <c r="D3" s="227">
        <v>0</v>
      </c>
      <c r="E3" s="227">
        <v>0</v>
      </c>
      <c r="F3" s="227">
        <v>0</v>
      </c>
      <c r="G3" s="227">
        <v>0</v>
      </c>
      <c r="H3" s="228">
        <v>0</v>
      </c>
      <c r="I3" s="227">
        <v>0</v>
      </c>
      <c r="J3" s="227">
        <v>0</v>
      </c>
      <c r="K3" s="227">
        <v>0</v>
      </c>
      <c r="L3" s="227">
        <v>0</v>
      </c>
      <c r="M3" s="227">
        <v>0</v>
      </c>
      <c r="N3" s="227">
        <v>0</v>
      </c>
      <c r="O3" s="227">
        <v>0</v>
      </c>
      <c r="P3" s="227">
        <v>0</v>
      </c>
      <c r="Q3" s="227">
        <v>0</v>
      </c>
      <c r="R3" s="228">
        <v>0</v>
      </c>
      <c r="S3" s="219">
        <v>0</v>
      </c>
      <c r="T3" s="219">
        <v>0</v>
      </c>
      <c r="U3" s="219">
        <v>0</v>
      </c>
      <c r="V3" s="219">
        <v>30</v>
      </c>
      <c r="W3" s="219">
        <v>30</v>
      </c>
      <c r="X3" s="219">
        <v>30</v>
      </c>
      <c r="Y3" s="219">
        <v>30</v>
      </c>
      <c r="Z3" s="219">
        <v>30</v>
      </c>
      <c r="AA3" s="219">
        <v>30</v>
      </c>
      <c r="AB3" s="219">
        <v>30</v>
      </c>
      <c r="AC3" s="219">
        <v>21</v>
      </c>
      <c r="AD3" s="219">
        <v>10</v>
      </c>
      <c r="AE3" s="220">
        <v>10</v>
      </c>
      <c r="AF3" s="219">
        <v>10</v>
      </c>
      <c r="AG3" s="219">
        <v>10</v>
      </c>
      <c r="AH3" s="219">
        <v>10</v>
      </c>
      <c r="AI3" s="219">
        <v>10</v>
      </c>
      <c r="AJ3" s="235">
        <v>10</v>
      </c>
      <c r="AK3" s="235">
        <v>10</v>
      </c>
      <c r="AL3" s="235">
        <v>10</v>
      </c>
      <c r="AM3" s="236">
        <v>10</v>
      </c>
      <c r="AN3" s="235">
        <v>10</v>
      </c>
      <c r="AO3" s="235">
        <v>10</v>
      </c>
      <c r="AP3" s="235">
        <v>10</v>
      </c>
      <c r="AQ3" s="235">
        <v>10</v>
      </c>
      <c r="AR3" s="235">
        <v>10</v>
      </c>
      <c r="AS3" s="235">
        <v>10</v>
      </c>
      <c r="AT3" s="235">
        <v>10</v>
      </c>
      <c r="AU3" s="235">
        <v>10</v>
      </c>
      <c r="AV3" s="235">
        <v>10</v>
      </c>
      <c r="AW3" s="235">
        <v>10</v>
      </c>
      <c r="AX3" s="235">
        <v>10</v>
      </c>
      <c r="AY3" s="235">
        <v>30</v>
      </c>
      <c r="AZ3" s="241">
        <v>30</v>
      </c>
      <c r="BA3" s="241">
        <v>30</v>
      </c>
      <c r="BB3" s="241">
        <v>28</v>
      </c>
      <c r="BC3" s="241">
        <v>20</v>
      </c>
      <c r="BD3" s="242">
        <v>20</v>
      </c>
      <c r="BE3" s="241">
        <v>20</v>
      </c>
      <c r="BF3" s="241">
        <v>20</v>
      </c>
      <c r="BG3" s="241">
        <v>20</v>
      </c>
      <c r="BH3" s="241">
        <v>20</v>
      </c>
      <c r="BI3" s="241">
        <v>21</v>
      </c>
      <c r="BJ3" s="241">
        <v>21</v>
      </c>
      <c r="BK3" s="241">
        <v>21</v>
      </c>
      <c r="BL3" s="241">
        <v>21</v>
      </c>
      <c r="BM3" s="241">
        <v>21</v>
      </c>
      <c r="BN3" s="241">
        <v>21</v>
      </c>
      <c r="BO3" s="241">
        <v>21</v>
      </c>
      <c r="BP3" s="241">
        <v>21</v>
      </c>
      <c r="BQ3" s="248">
        <v>21</v>
      </c>
      <c r="BR3" s="248">
        <v>21</v>
      </c>
      <c r="BS3" s="248">
        <v>21</v>
      </c>
      <c r="BT3" s="248">
        <v>21</v>
      </c>
      <c r="BU3" s="248">
        <v>21</v>
      </c>
      <c r="BV3" s="248">
        <v>21</v>
      </c>
      <c r="BW3" s="249">
        <v>30</v>
      </c>
      <c r="BX3" s="248">
        <v>30</v>
      </c>
      <c r="BY3" s="249">
        <v>30</v>
      </c>
      <c r="BZ3" s="249">
        <v>30</v>
      </c>
      <c r="CA3" s="249">
        <v>30</v>
      </c>
      <c r="CB3" s="249">
        <v>30</v>
      </c>
      <c r="CC3" s="249">
        <v>30</v>
      </c>
      <c r="CD3" s="249">
        <v>30</v>
      </c>
      <c r="CE3" s="248">
        <v>30</v>
      </c>
      <c r="CF3" s="248">
        <v>30</v>
      </c>
      <c r="CG3" s="248">
        <v>30</v>
      </c>
      <c r="CH3" s="257">
        <v>30</v>
      </c>
      <c r="CI3" s="257">
        <v>30</v>
      </c>
      <c r="CJ3" s="257">
        <v>30</v>
      </c>
      <c r="CK3" s="257">
        <v>30</v>
      </c>
      <c r="CL3" s="257">
        <v>30</v>
      </c>
      <c r="CM3" s="257">
        <v>30</v>
      </c>
      <c r="CN3" s="257">
        <v>30</v>
      </c>
      <c r="CO3" s="257">
        <v>30</v>
      </c>
      <c r="CP3" s="257">
        <v>0</v>
      </c>
      <c r="CQ3" s="257">
        <v>0</v>
      </c>
      <c r="CR3" s="257">
        <v>0</v>
      </c>
      <c r="CS3" s="257">
        <v>0</v>
      </c>
      <c r="CT3" s="262">
        <v>395</v>
      </c>
    </row>
    <row r="4" spans="1:98" x14ac:dyDescent="0.2">
      <c r="A4" s="226" t="s">
        <v>19</v>
      </c>
      <c r="B4" s="227">
        <v>0</v>
      </c>
      <c r="C4" s="227">
        <v>0</v>
      </c>
      <c r="D4" s="227">
        <v>0</v>
      </c>
      <c r="E4" s="227">
        <v>0</v>
      </c>
      <c r="F4" s="227">
        <v>0</v>
      </c>
      <c r="G4" s="227">
        <v>0</v>
      </c>
      <c r="H4" s="228">
        <v>0</v>
      </c>
      <c r="I4" s="227">
        <v>0</v>
      </c>
      <c r="J4" s="227">
        <v>0</v>
      </c>
      <c r="K4" s="227">
        <v>0</v>
      </c>
      <c r="L4" s="227">
        <v>0</v>
      </c>
      <c r="M4" s="227">
        <v>0</v>
      </c>
      <c r="N4" s="227">
        <v>0</v>
      </c>
      <c r="O4" s="227">
        <v>0</v>
      </c>
      <c r="P4" s="227">
        <v>0</v>
      </c>
      <c r="Q4" s="227">
        <v>0</v>
      </c>
      <c r="R4" s="228">
        <v>0</v>
      </c>
      <c r="S4" s="219">
        <v>0</v>
      </c>
      <c r="T4" s="219">
        <v>0</v>
      </c>
      <c r="U4" s="219">
        <v>0</v>
      </c>
      <c r="V4" s="219">
        <v>0</v>
      </c>
      <c r="W4" s="219">
        <v>0</v>
      </c>
      <c r="X4" s="219">
        <v>0</v>
      </c>
      <c r="Y4" s="219">
        <v>0</v>
      </c>
      <c r="Z4" s="219">
        <v>0</v>
      </c>
      <c r="AA4" s="219">
        <v>0</v>
      </c>
      <c r="AB4" s="219">
        <v>0</v>
      </c>
      <c r="AC4" s="219">
        <v>0</v>
      </c>
      <c r="AD4" s="219">
        <v>0</v>
      </c>
      <c r="AE4" s="220">
        <v>0</v>
      </c>
      <c r="AF4" s="219">
        <v>0</v>
      </c>
      <c r="AG4" s="219">
        <v>0</v>
      </c>
      <c r="AH4" s="219">
        <v>0</v>
      </c>
      <c r="AI4" s="219">
        <v>0</v>
      </c>
      <c r="AJ4" s="235">
        <v>0</v>
      </c>
      <c r="AK4" s="235">
        <v>0</v>
      </c>
      <c r="AL4" s="235">
        <v>0</v>
      </c>
      <c r="AM4" s="236">
        <v>0</v>
      </c>
      <c r="AN4" s="235">
        <v>0</v>
      </c>
      <c r="AO4" s="235">
        <v>0</v>
      </c>
      <c r="AP4" s="235">
        <v>0</v>
      </c>
      <c r="AQ4" s="235">
        <v>0</v>
      </c>
      <c r="AR4" s="235">
        <v>0</v>
      </c>
      <c r="AS4" s="235">
        <v>0</v>
      </c>
      <c r="AT4" s="235">
        <v>0</v>
      </c>
      <c r="AU4" s="235">
        <v>0</v>
      </c>
      <c r="AV4" s="235">
        <v>0</v>
      </c>
      <c r="AW4" s="235">
        <v>0</v>
      </c>
      <c r="AX4" s="235">
        <v>0</v>
      </c>
      <c r="AY4" s="235">
        <v>0</v>
      </c>
      <c r="AZ4" s="241">
        <v>0</v>
      </c>
      <c r="BA4" s="241">
        <v>0</v>
      </c>
      <c r="BB4" s="241">
        <v>0</v>
      </c>
      <c r="BC4" s="241">
        <v>0</v>
      </c>
      <c r="BD4" s="242">
        <v>0</v>
      </c>
      <c r="BE4" s="241">
        <v>0</v>
      </c>
      <c r="BF4" s="241">
        <v>0</v>
      </c>
      <c r="BG4" s="241">
        <v>0</v>
      </c>
      <c r="BH4" s="241">
        <v>0</v>
      </c>
      <c r="BI4" s="241">
        <v>0</v>
      </c>
      <c r="BJ4" s="241">
        <v>0</v>
      </c>
      <c r="BK4" s="241">
        <v>0</v>
      </c>
      <c r="BL4" s="241">
        <v>0</v>
      </c>
      <c r="BM4" s="241">
        <v>0</v>
      </c>
      <c r="BN4" s="241">
        <v>0</v>
      </c>
      <c r="BO4" s="241">
        <v>0</v>
      </c>
      <c r="BP4" s="241">
        <v>0</v>
      </c>
      <c r="BQ4" s="248">
        <v>0</v>
      </c>
      <c r="BR4" s="248">
        <v>0</v>
      </c>
      <c r="BS4" s="248">
        <v>0</v>
      </c>
      <c r="BT4" s="248">
        <v>0</v>
      </c>
      <c r="BU4" s="248">
        <v>0</v>
      </c>
      <c r="BV4" s="248">
        <v>0</v>
      </c>
      <c r="BW4" s="249">
        <v>0</v>
      </c>
      <c r="BX4" s="248">
        <v>16</v>
      </c>
      <c r="BY4" s="249">
        <v>15</v>
      </c>
      <c r="BZ4" s="249">
        <v>15</v>
      </c>
      <c r="CA4" s="249">
        <v>15</v>
      </c>
      <c r="CB4" s="249">
        <v>15</v>
      </c>
      <c r="CC4" s="249">
        <v>15</v>
      </c>
      <c r="CD4" s="249">
        <v>15</v>
      </c>
      <c r="CE4" s="248">
        <v>15</v>
      </c>
      <c r="CF4" s="248">
        <v>15</v>
      </c>
      <c r="CG4" s="248">
        <v>15</v>
      </c>
      <c r="CH4" s="257">
        <v>25</v>
      </c>
      <c r="CI4" s="257">
        <v>25</v>
      </c>
      <c r="CJ4" s="257">
        <v>0</v>
      </c>
      <c r="CK4" s="257">
        <v>0</v>
      </c>
      <c r="CL4" s="257">
        <v>0</v>
      </c>
      <c r="CM4" s="257">
        <v>0</v>
      </c>
      <c r="CN4" s="257">
        <v>0</v>
      </c>
      <c r="CO4" s="257">
        <v>0</v>
      </c>
      <c r="CP4" s="257">
        <v>0</v>
      </c>
      <c r="CQ4" s="257">
        <v>0</v>
      </c>
      <c r="CR4" s="257">
        <v>0</v>
      </c>
      <c r="CS4" s="257">
        <v>0</v>
      </c>
      <c r="CT4" s="262">
        <v>49</v>
      </c>
    </row>
    <row r="5" spans="1:98" x14ac:dyDescent="0.2">
      <c r="A5" s="226" t="s">
        <v>20</v>
      </c>
      <c r="B5" s="227">
        <v>5</v>
      </c>
      <c r="C5" s="227">
        <v>5</v>
      </c>
      <c r="D5" s="227">
        <v>5</v>
      </c>
      <c r="E5" s="227">
        <v>5</v>
      </c>
      <c r="F5" s="227">
        <v>5</v>
      </c>
      <c r="G5" s="227">
        <v>5</v>
      </c>
      <c r="H5" s="228">
        <v>5</v>
      </c>
      <c r="I5" s="227">
        <v>5</v>
      </c>
      <c r="J5" s="227">
        <v>5</v>
      </c>
      <c r="K5" s="227">
        <v>4</v>
      </c>
      <c r="L5" s="227">
        <v>5</v>
      </c>
      <c r="M5" s="227">
        <v>12</v>
      </c>
      <c r="N5" s="227">
        <v>12</v>
      </c>
      <c r="O5" s="227">
        <v>12</v>
      </c>
      <c r="P5" s="227">
        <v>12</v>
      </c>
      <c r="Q5" s="227">
        <v>12</v>
      </c>
      <c r="R5" s="228">
        <v>12</v>
      </c>
      <c r="S5" s="219">
        <v>12</v>
      </c>
      <c r="T5" s="219">
        <v>12</v>
      </c>
      <c r="U5" s="219">
        <v>12</v>
      </c>
      <c r="V5" s="219">
        <v>12</v>
      </c>
      <c r="W5" s="219">
        <v>11</v>
      </c>
      <c r="X5" s="219">
        <v>12</v>
      </c>
      <c r="Y5" s="219">
        <v>12</v>
      </c>
      <c r="Z5" s="219">
        <v>4</v>
      </c>
      <c r="AA5" s="219">
        <v>4</v>
      </c>
      <c r="AB5" s="219">
        <v>4</v>
      </c>
      <c r="AC5" s="219">
        <v>4</v>
      </c>
      <c r="AD5" s="219">
        <v>4</v>
      </c>
      <c r="AE5" s="220">
        <v>4</v>
      </c>
      <c r="AF5" s="219">
        <v>4</v>
      </c>
      <c r="AG5" s="219">
        <v>4</v>
      </c>
      <c r="AH5" s="219">
        <v>4</v>
      </c>
      <c r="AI5" s="219">
        <v>4</v>
      </c>
      <c r="AJ5" s="235">
        <v>4</v>
      </c>
      <c r="AK5" s="235">
        <v>4</v>
      </c>
      <c r="AL5" s="235">
        <v>4</v>
      </c>
      <c r="AM5" s="236">
        <v>4</v>
      </c>
      <c r="AN5" s="235">
        <v>4</v>
      </c>
      <c r="AO5" s="235">
        <v>4</v>
      </c>
      <c r="AP5" s="235">
        <v>0</v>
      </c>
      <c r="AQ5" s="235">
        <v>0</v>
      </c>
      <c r="AR5" s="235">
        <v>3</v>
      </c>
      <c r="AS5" s="235">
        <v>3</v>
      </c>
      <c r="AT5" s="235">
        <v>3</v>
      </c>
      <c r="AU5" s="235">
        <v>3</v>
      </c>
      <c r="AV5" s="235">
        <v>3</v>
      </c>
      <c r="AW5" s="235">
        <v>3</v>
      </c>
      <c r="AX5" s="235">
        <v>3</v>
      </c>
      <c r="AY5" s="235">
        <v>3</v>
      </c>
      <c r="AZ5" s="241">
        <v>3</v>
      </c>
      <c r="BA5" s="241">
        <v>3</v>
      </c>
      <c r="BB5" s="241">
        <v>7</v>
      </c>
      <c r="BC5" s="241">
        <v>7</v>
      </c>
      <c r="BD5" s="242">
        <v>7</v>
      </c>
      <c r="BE5" s="241">
        <v>7</v>
      </c>
      <c r="BF5" s="241">
        <v>7</v>
      </c>
      <c r="BG5" s="241">
        <v>7</v>
      </c>
      <c r="BH5" s="241">
        <v>7</v>
      </c>
      <c r="BI5" s="241">
        <v>7</v>
      </c>
      <c r="BJ5" s="241">
        <v>7</v>
      </c>
      <c r="BK5" s="241">
        <v>7</v>
      </c>
      <c r="BL5" s="241">
        <v>7</v>
      </c>
      <c r="BM5" s="241">
        <v>9</v>
      </c>
      <c r="BN5" s="241">
        <v>8</v>
      </c>
      <c r="BO5" s="241">
        <v>9</v>
      </c>
      <c r="BP5" s="241">
        <v>14</v>
      </c>
      <c r="BQ5" s="248">
        <v>14</v>
      </c>
      <c r="BR5" s="248">
        <v>14</v>
      </c>
      <c r="BS5" s="248">
        <v>14</v>
      </c>
      <c r="BT5" s="248">
        <v>14</v>
      </c>
      <c r="BU5" s="248">
        <v>34</v>
      </c>
      <c r="BV5" s="248">
        <v>40</v>
      </c>
      <c r="BW5" s="249">
        <v>40</v>
      </c>
      <c r="BX5" s="248">
        <v>49</v>
      </c>
      <c r="BY5" s="249">
        <v>49</v>
      </c>
      <c r="BZ5" s="249">
        <v>49</v>
      </c>
      <c r="CA5" s="249">
        <v>41</v>
      </c>
      <c r="CB5" s="249">
        <v>25</v>
      </c>
      <c r="CC5" s="249">
        <v>25</v>
      </c>
      <c r="CD5" s="249">
        <v>25</v>
      </c>
      <c r="CE5" s="248">
        <v>34</v>
      </c>
      <c r="CF5" s="248">
        <v>34</v>
      </c>
      <c r="CG5" s="248">
        <v>34</v>
      </c>
      <c r="CH5" s="257">
        <v>14</v>
      </c>
      <c r="CI5" s="257">
        <v>4</v>
      </c>
      <c r="CJ5" s="257">
        <v>4</v>
      </c>
      <c r="CK5" s="257">
        <v>4</v>
      </c>
      <c r="CL5" s="257">
        <v>4</v>
      </c>
      <c r="CM5" s="257">
        <v>4</v>
      </c>
      <c r="CN5" s="257">
        <v>4</v>
      </c>
      <c r="CO5" s="257">
        <v>4</v>
      </c>
      <c r="CP5" s="257">
        <v>4</v>
      </c>
      <c r="CQ5" s="257">
        <v>4</v>
      </c>
      <c r="CR5" s="257">
        <v>4</v>
      </c>
      <c r="CS5" s="257">
        <v>4</v>
      </c>
      <c r="CT5" s="262">
        <v>257</v>
      </c>
    </row>
    <row r="6" spans="1:98" x14ac:dyDescent="0.2">
      <c r="A6" s="226" t="s">
        <v>21</v>
      </c>
      <c r="B6" s="227">
        <v>10</v>
      </c>
      <c r="C6" s="227">
        <v>9</v>
      </c>
      <c r="D6" s="227">
        <v>10</v>
      </c>
      <c r="E6" s="227">
        <v>9</v>
      </c>
      <c r="F6" s="227">
        <v>8</v>
      </c>
      <c r="G6" s="227">
        <v>9</v>
      </c>
      <c r="H6" s="228">
        <v>9</v>
      </c>
      <c r="I6" s="227">
        <v>9</v>
      </c>
      <c r="J6" s="227">
        <v>9</v>
      </c>
      <c r="K6" s="227">
        <v>9</v>
      </c>
      <c r="L6" s="227">
        <v>10</v>
      </c>
      <c r="M6" s="227">
        <v>8</v>
      </c>
      <c r="N6" s="227">
        <v>10</v>
      </c>
      <c r="O6" s="227">
        <v>9</v>
      </c>
      <c r="P6" s="227">
        <v>9</v>
      </c>
      <c r="Q6" s="227">
        <v>9</v>
      </c>
      <c r="R6" s="228">
        <v>10</v>
      </c>
      <c r="S6" s="219">
        <v>9</v>
      </c>
      <c r="T6" s="219">
        <v>8</v>
      </c>
      <c r="U6" s="219">
        <v>35</v>
      </c>
      <c r="V6" s="219">
        <v>9</v>
      </c>
      <c r="W6" s="219">
        <v>8</v>
      </c>
      <c r="X6" s="219">
        <v>21</v>
      </c>
      <c r="Y6" s="219">
        <v>19</v>
      </c>
      <c r="Z6" s="219">
        <v>21</v>
      </c>
      <c r="AA6" s="219">
        <v>21</v>
      </c>
      <c r="AB6" s="219">
        <v>58</v>
      </c>
      <c r="AC6" s="219">
        <v>18</v>
      </c>
      <c r="AD6" s="219">
        <v>16</v>
      </c>
      <c r="AE6" s="220">
        <v>20</v>
      </c>
      <c r="AF6" s="219">
        <v>20</v>
      </c>
      <c r="AG6" s="219">
        <v>20</v>
      </c>
      <c r="AH6" s="219">
        <v>21</v>
      </c>
      <c r="AI6" s="219">
        <v>18</v>
      </c>
      <c r="AJ6" s="235">
        <v>22</v>
      </c>
      <c r="AK6" s="235">
        <v>22</v>
      </c>
      <c r="AL6" s="235">
        <v>23</v>
      </c>
      <c r="AM6" s="236">
        <v>19</v>
      </c>
      <c r="AN6" s="235">
        <v>20</v>
      </c>
      <c r="AO6" s="235">
        <v>21</v>
      </c>
      <c r="AP6" s="235">
        <v>23</v>
      </c>
      <c r="AQ6" s="235">
        <v>22</v>
      </c>
      <c r="AR6" s="235">
        <v>43</v>
      </c>
      <c r="AS6" s="235">
        <v>62</v>
      </c>
      <c r="AT6" s="235">
        <v>62</v>
      </c>
      <c r="AU6" s="235">
        <v>62</v>
      </c>
      <c r="AV6" s="235">
        <v>84</v>
      </c>
      <c r="AW6" s="235">
        <v>81</v>
      </c>
      <c r="AX6" s="235">
        <v>83</v>
      </c>
      <c r="AY6" s="235">
        <v>80</v>
      </c>
      <c r="AZ6" s="241">
        <v>82</v>
      </c>
      <c r="BA6" s="241">
        <v>79</v>
      </c>
      <c r="BB6" s="241">
        <v>38</v>
      </c>
      <c r="BC6" s="241">
        <v>38</v>
      </c>
      <c r="BD6" s="242">
        <v>40</v>
      </c>
      <c r="BE6" s="241">
        <v>39</v>
      </c>
      <c r="BF6" s="241">
        <v>40</v>
      </c>
      <c r="BG6" s="241">
        <v>44</v>
      </c>
      <c r="BH6" s="241">
        <v>52</v>
      </c>
      <c r="BI6" s="241">
        <v>81</v>
      </c>
      <c r="BJ6" s="241">
        <v>79</v>
      </c>
      <c r="BK6" s="241">
        <v>81</v>
      </c>
      <c r="BL6" s="241">
        <v>82</v>
      </c>
      <c r="BM6" s="241">
        <v>82</v>
      </c>
      <c r="BN6" s="241">
        <v>81</v>
      </c>
      <c r="BO6" s="241">
        <v>80</v>
      </c>
      <c r="BP6" s="241">
        <v>79</v>
      </c>
      <c r="BQ6" s="248">
        <v>60</v>
      </c>
      <c r="BR6" s="248">
        <v>60</v>
      </c>
      <c r="BS6" s="248">
        <v>59</v>
      </c>
      <c r="BT6" s="248">
        <v>62</v>
      </c>
      <c r="BU6" s="248">
        <v>61</v>
      </c>
      <c r="BV6" s="248">
        <v>91</v>
      </c>
      <c r="BW6" s="249">
        <v>104</v>
      </c>
      <c r="BX6" s="248">
        <v>105</v>
      </c>
      <c r="BY6" s="249">
        <v>106</v>
      </c>
      <c r="BZ6" s="249">
        <v>106</v>
      </c>
      <c r="CA6" s="249">
        <v>106</v>
      </c>
      <c r="CB6" s="249">
        <v>105</v>
      </c>
      <c r="CC6" s="249">
        <v>106</v>
      </c>
      <c r="CD6" s="249">
        <v>103</v>
      </c>
      <c r="CE6" s="249">
        <v>106</v>
      </c>
      <c r="CF6" s="249">
        <v>106</v>
      </c>
      <c r="CG6" s="249">
        <v>106</v>
      </c>
      <c r="CH6" s="257">
        <v>106</v>
      </c>
      <c r="CI6" s="257">
        <v>106</v>
      </c>
      <c r="CJ6" s="257">
        <v>105</v>
      </c>
      <c r="CK6" s="257">
        <v>82</v>
      </c>
      <c r="CL6" s="257">
        <v>51</v>
      </c>
      <c r="CM6" s="257">
        <v>22</v>
      </c>
      <c r="CN6" s="257">
        <v>21</v>
      </c>
      <c r="CO6" s="257">
        <v>18</v>
      </c>
      <c r="CP6" s="257">
        <v>24</v>
      </c>
      <c r="CQ6" s="257">
        <v>19</v>
      </c>
      <c r="CR6" s="257">
        <v>16</v>
      </c>
      <c r="CS6" s="257">
        <v>21</v>
      </c>
      <c r="CT6" s="262">
        <v>1100</v>
      </c>
    </row>
    <row r="7" spans="1:98" x14ac:dyDescent="0.2">
      <c r="A7" s="226" t="s">
        <v>22</v>
      </c>
      <c r="B7" s="227">
        <v>13</v>
      </c>
      <c r="C7" s="227">
        <v>9</v>
      </c>
      <c r="D7" s="227">
        <v>10</v>
      </c>
      <c r="E7" s="227">
        <v>9</v>
      </c>
      <c r="F7" s="227">
        <v>8</v>
      </c>
      <c r="G7" s="227">
        <v>8</v>
      </c>
      <c r="H7" s="228">
        <v>9</v>
      </c>
      <c r="I7" s="227">
        <v>10</v>
      </c>
      <c r="J7" s="227">
        <v>10</v>
      </c>
      <c r="K7" s="227">
        <v>9</v>
      </c>
      <c r="L7" s="227">
        <v>9</v>
      </c>
      <c r="M7" s="227">
        <v>9</v>
      </c>
      <c r="N7" s="227">
        <v>10</v>
      </c>
      <c r="O7" s="227">
        <v>11</v>
      </c>
      <c r="P7" s="227">
        <v>10</v>
      </c>
      <c r="Q7" s="227">
        <v>11</v>
      </c>
      <c r="R7" s="228">
        <v>12</v>
      </c>
      <c r="S7" s="219">
        <v>11</v>
      </c>
      <c r="T7" s="219">
        <v>9</v>
      </c>
      <c r="U7" s="219">
        <v>14</v>
      </c>
      <c r="V7" s="219">
        <v>10</v>
      </c>
      <c r="W7" s="219">
        <v>9</v>
      </c>
      <c r="X7" s="219">
        <v>11</v>
      </c>
      <c r="Y7" s="219">
        <v>12</v>
      </c>
      <c r="Z7" s="219">
        <v>12</v>
      </c>
      <c r="AA7" s="219">
        <v>14</v>
      </c>
      <c r="AB7" s="219">
        <v>9</v>
      </c>
      <c r="AC7" s="219">
        <v>9</v>
      </c>
      <c r="AD7" s="219">
        <v>9</v>
      </c>
      <c r="AE7" s="220">
        <v>9</v>
      </c>
      <c r="AF7" s="219">
        <v>11</v>
      </c>
      <c r="AG7" s="219">
        <v>10</v>
      </c>
      <c r="AH7" s="219">
        <v>12</v>
      </c>
      <c r="AI7" s="219">
        <v>10</v>
      </c>
      <c r="AJ7" s="235">
        <v>12</v>
      </c>
      <c r="AK7" s="235">
        <v>13</v>
      </c>
      <c r="AL7" s="235">
        <v>12</v>
      </c>
      <c r="AM7" s="236">
        <v>8</v>
      </c>
      <c r="AN7" s="235">
        <v>10</v>
      </c>
      <c r="AO7" s="235">
        <v>13</v>
      </c>
      <c r="AP7" s="235">
        <v>13</v>
      </c>
      <c r="AQ7" s="235">
        <v>14</v>
      </c>
      <c r="AR7" s="235">
        <v>14</v>
      </c>
      <c r="AS7" s="235">
        <v>14</v>
      </c>
      <c r="AT7" s="235">
        <v>13</v>
      </c>
      <c r="AU7" s="235">
        <v>15</v>
      </c>
      <c r="AV7" s="235">
        <v>16</v>
      </c>
      <c r="AW7" s="235">
        <v>13</v>
      </c>
      <c r="AX7" s="235">
        <v>14</v>
      </c>
      <c r="AY7" s="235">
        <v>12</v>
      </c>
      <c r="AZ7" s="241">
        <v>14</v>
      </c>
      <c r="BA7" s="241">
        <v>12</v>
      </c>
      <c r="BB7" s="241">
        <v>22</v>
      </c>
      <c r="BC7" s="241">
        <v>30</v>
      </c>
      <c r="BD7" s="242">
        <v>32</v>
      </c>
      <c r="BE7" s="241">
        <v>30</v>
      </c>
      <c r="BF7" s="241">
        <v>32</v>
      </c>
      <c r="BG7" s="241">
        <v>35</v>
      </c>
      <c r="BH7" s="241">
        <v>35</v>
      </c>
      <c r="BI7" s="241">
        <v>34</v>
      </c>
      <c r="BJ7" s="241">
        <v>32</v>
      </c>
      <c r="BK7" s="241">
        <v>33</v>
      </c>
      <c r="BL7" s="241">
        <v>48</v>
      </c>
      <c r="BM7" s="241">
        <v>68</v>
      </c>
      <c r="BN7" s="241">
        <v>68</v>
      </c>
      <c r="BO7" s="241">
        <v>64</v>
      </c>
      <c r="BP7" s="241">
        <v>61</v>
      </c>
      <c r="BQ7" s="248">
        <v>62</v>
      </c>
      <c r="BR7" s="248">
        <v>60</v>
      </c>
      <c r="BS7" s="248">
        <v>60</v>
      </c>
      <c r="BT7" s="248">
        <v>46</v>
      </c>
      <c r="BU7" s="248">
        <v>46</v>
      </c>
      <c r="BV7" s="248">
        <v>41</v>
      </c>
      <c r="BW7" s="249">
        <v>35</v>
      </c>
      <c r="BX7" s="248">
        <v>42</v>
      </c>
      <c r="BY7" s="249">
        <v>45</v>
      </c>
      <c r="BZ7" s="249">
        <v>44</v>
      </c>
      <c r="CA7" s="249">
        <v>64</v>
      </c>
      <c r="CB7" s="249">
        <v>79</v>
      </c>
      <c r="CC7" s="249">
        <v>80</v>
      </c>
      <c r="CD7" s="249">
        <v>76</v>
      </c>
      <c r="CE7" s="248">
        <v>83</v>
      </c>
      <c r="CF7" s="248">
        <v>81</v>
      </c>
      <c r="CG7" s="248">
        <v>81</v>
      </c>
      <c r="CH7" s="257">
        <v>73</v>
      </c>
      <c r="CI7" s="257">
        <v>64</v>
      </c>
      <c r="CJ7" s="257">
        <v>61</v>
      </c>
      <c r="CK7" s="257">
        <v>38</v>
      </c>
      <c r="CL7" s="257">
        <v>44</v>
      </c>
      <c r="CM7" s="257">
        <v>46</v>
      </c>
      <c r="CN7" s="257">
        <v>42</v>
      </c>
      <c r="CO7" s="257">
        <v>35</v>
      </c>
      <c r="CP7" s="257">
        <v>15</v>
      </c>
      <c r="CQ7" s="257">
        <v>13</v>
      </c>
      <c r="CR7" s="257">
        <v>9</v>
      </c>
      <c r="CS7" s="257">
        <v>13</v>
      </c>
      <c r="CT7" s="262">
        <v>645</v>
      </c>
    </row>
    <row r="8" spans="1:98" ht="12.75" customHeight="1" x14ac:dyDescent="0.2">
      <c r="A8" s="229" t="s">
        <v>23</v>
      </c>
      <c r="B8" s="227">
        <v>0</v>
      </c>
      <c r="C8" s="227">
        <v>0</v>
      </c>
      <c r="D8" s="227">
        <v>0</v>
      </c>
      <c r="E8" s="227">
        <v>0</v>
      </c>
      <c r="F8" s="227">
        <v>0</v>
      </c>
      <c r="G8" s="227">
        <v>0</v>
      </c>
      <c r="H8" s="228">
        <v>0</v>
      </c>
      <c r="I8" s="227">
        <v>0</v>
      </c>
      <c r="J8" s="227">
        <v>0</v>
      </c>
      <c r="K8" s="227">
        <v>0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8">
        <v>0</v>
      </c>
      <c r="S8" s="219">
        <v>0</v>
      </c>
      <c r="T8" s="219">
        <v>0</v>
      </c>
      <c r="U8" s="219">
        <v>0</v>
      </c>
      <c r="V8" s="219">
        <v>0</v>
      </c>
      <c r="W8" s="219">
        <v>0</v>
      </c>
      <c r="X8" s="219">
        <v>0</v>
      </c>
      <c r="Y8" s="219">
        <v>0</v>
      </c>
      <c r="Z8" s="219">
        <v>0</v>
      </c>
      <c r="AA8" s="219">
        <v>0</v>
      </c>
      <c r="AB8" s="219">
        <v>0</v>
      </c>
      <c r="AC8" s="219">
        <v>0</v>
      </c>
      <c r="AD8" s="219">
        <v>0</v>
      </c>
      <c r="AE8" s="220">
        <v>0</v>
      </c>
      <c r="AF8" s="219">
        <v>0</v>
      </c>
      <c r="AG8" s="219">
        <v>0</v>
      </c>
      <c r="AH8" s="219">
        <v>0</v>
      </c>
      <c r="AI8" s="219">
        <v>0</v>
      </c>
      <c r="AJ8" s="235">
        <v>0</v>
      </c>
      <c r="AK8" s="235">
        <v>0</v>
      </c>
      <c r="AL8" s="235">
        <v>0</v>
      </c>
      <c r="AM8" s="236">
        <v>0</v>
      </c>
      <c r="AN8" s="235">
        <v>0</v>
      </c>
      <c r="AO8" s="235">
        <v>0</v>
      </c>
      <c r="AP8" s="235">
        <v>0</v>
      </c>
      <c r="AQ8" s="235">
        <v>0</v>
      </c>
      <c r="AR8" s="235">
        <v>0</v>
      </c>
      <c r="AS8" s="235">
        <v>0</v>
      </c>
      <c r="AT8" s="235">
        <v>0</v>
      </c>
      <c r="AU8" s="235">
        <v>0</v>
      </c>
      <c r="AV8" s="235">
        <v>0</v>
      </c>
      <c r="AW8" s="235">
        <v>0</v>
      </c>
      <c r="AX8" s="235">
        <v>0</v>
      </c>
      <c r="AY8" s="235">
        <v>0</v>
      </c>
      <c r="AZ8" s="241">
        <v>0</v>
      </c>
      <c r="BA8" s="241">
        <v>0</v>
      </c>
      <c r="BB8" s="241">
        <v>0</v>
      </c>
      <c r="BC8" s="241">
        <v>0</v>
      </c>
      <c r="BD8" s="242">
        <v>0</v>
      </c>
      <c r="BE8" s="241">
        <v>0</v>
      </c>
      <c r="BF8" s="241">
        <v>0</v>
      </c>
      <c r="BG8" s="241">
        <v>0</v>
      </c>
      <c r="BH8" s="241">
        <v>0</v>
      </c>
      <c r="BI8" s="241">
        <v>0</v>
      </c>
      <c r="BJ8" s="241">
        <v>0</v>
      </c>
      <c r="BK8" s="241">
        <v>0</v>
      </c>
      <c r="BL8" s="241">
        <v>0</v>
      </c>
      <c r="BM8" s="241">
        <v>0</v>
      </c>
      <c r="BN8" s="241">
        <v>0</v>
      </c>
      <c r="BO8" s="241">
        <v>0</v>
      </c>
      <c r="BP8" s="241">
        <v>0</v>
      </c>
      <c r="BQ8" s="248">
        <v>0</v>
      </c>
      <c r="BR8" s="248">
        <v>0</v>
      </c>
      <c r="BS8" s="248">
        <v>0</v>
      </c>
      <c r="BT8" s="248">
        <v>0</v>
      </c>
      <c r="BU8" s="248">
        <v>0</v>
      </c>
      <c r="BV8" s="248">
        <v>0</v>
      </c>
      <c r="BW8" s="249">
        <v>40</v>
      </c>
      <c r="BX8" s="248">
        <v>75</v>
      </c>
      <c r="BY8" s="249">
        <v>40</v>
      </c>
      <c r="BZ8" s="249">
        <v>40</v>
      </c>
      <c r="CA8" s="249">
        <v>40</v>
      </c>
      <c r="CB8" s="249">
        <v>40</v>
      </c>
      <c r="CC8" s="249">
        <v>40</v>
      </c>
      <c r="CD8" s="249">
        <v>40</v>
      </c>
      <c r="CE8" s="248">
        <v>0</v>
      </c>
      <c r="CF8" s="248">
        <v>0</v>
      </c>
      <c r="CG8" s="248">
        <v>0</v>
      </c>
      <c r="CH8" s="257">
        <v>0</v>
      </c>
      <c r="CI8" s="257">
        <v>0</v>
      </c>
      <c r="CJ8" s="257">
        <v>0</v>
      </c>
      <c r="CK8" s="257">
        <v>0</v>
      </c>
      <c r="CL8" s="257">
        <v>0</v>
      </c>
      <c r="CM8" s="257">
        <v>0</v>
      </c>
      <c r="CN8" s="257">
        <v>0</v>
      </c>
      <c r="CO8" s="257">
        <v>0</v>
      </c>
      <c r="CP8" s="257">
        <v>0</v>
      </c>
      <c r="CQ8" s="257">
        <v>0</v>
      </c>
      <c r="CR8" s="257">
        <v>0</v>
      </c>
      <c r="CS8" s="257">
        <v>0</v>
      </c>
      <c r="CT8" s="262">
        <v>75</v>
      </c>
    </row>
    <row r="9" spans="1:98" x14ac:dyDescent="0.2">
      <c r="A9" s="226" t="s">
        <v>24</v>
      </c>
      <c r="B9" s="227">
        <v>0</v>
      </c>
      <c r="C9" s="227">
        <v>0</v>
      </c>
      <c r="D9" s="227">
        <v>0</v>
      </c>
      <c r="E9" s="227">
        <v>0</v>
      </c>
      <c r="F9" s="227">
        <v>0</v>
      </c>
      <c r="G9" s="227">
        <v>0</v>
      </c>
      <c r="H9" s="228">
        <v>0</v>
      </c>
      <c r="I9" s="227">
        <v>0</v>
      </c>
      <c r="J9" s="227">
        <v>0</v>
      </c>
      <c r="K9" s="227">
        <v>0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8">
        <v>0</v>
      </c>
      <c r="S9" s="219">
        <v>0</v>
      </c>
      <c r="T9" s="219">
        <v>0</v>
      </c>
      <c r="U9" s="219">
        <v>0</v>
      </c>
      <c r="V9" s="219">
        <v>0</v>
      </c>
      <c r="W9" s="219">
        <v>0</v>
      </c>
      <c r="X9" s="219">
        <v>0</v>
      </c>
      <c r="Y9" s="219">
        <v>0</v>
      </c>
      <c r="Z9" s="219">
        <v>0</v>
      </c>
      <c r="AA9" s="219">
        <v>0</v>
      </c>
      <c r="AB9" s="219">
        <v>0</v>
      </c>
      <c r="AC9" s="219">
        <v>0</v>
      </c>
      <c r="AD9" s="219">
        <v>0</v>
      </c>
      <c r="AE9" s="220">
        <v>0</v>
      </c>
      <c r="AF9" s="219">
        <v>0</v>
      </c>
      <c r="AG9" s="219">
        <v>0</v>
      </c>
      <c r="AH9" s="219">
        <v>0</v>
      </c>
      <c r="AI9" s="219">
        <v>0</v>
      </c>
      <c r="AJ9" s="235">
        <v>0</v>
      </c>
      <c r="AK9" s="235">
        <v>0</v>
      </c>
      <c r="AL9" s="235">
        <v>0</v>
      </c>
      <c r="AM9" s="236">
        <v>0</v>
      </c>
      <c r="AN9" s="235">
        <v>0</v>
      </c>
      <c r="AO9" s="235">
        <v>0</v>
      </c>
      <c r="AP9" s="235">
        <v>0</v>
      </c>
      <c r="AQ9" s="235">
        <v>0</v>
      </c>
      <c r="AR9" s="235">
        <v>0</v>
      </c>
      <c r="AS9" s="235">
        <v>0</v>
      </c>
      <c r="AT9" s="235">
        <v>0</v>
      </c>
      <c r="AU9" s="235">
        <v>0</v>
      </c>
      <c r="AV9" s="235">
        <v>0</v>
      </c>
      <c r="AW9" s="235">
        <v>0</v>
      </c>
      <c r="AX9" s="235">
        <v>0</v>
      </c>
      <c r="AY9" s="235">
        <v>0</v>
      </c>
      <c r="AZ9" s="241">
        <v>0</v>
      </c>
      <c r="BA9" s="241">
        <v>0</v>
      </c>
      <c r="BB9" s="241">
        <v>0</v>
      </c>
      <c r="BC9" s="241">
        <v>0</v>
      </c>
      <c r="BD9" s="242">
        <v>0</v>
      </c>
      <c r="BE9" s="241">
        <v>0</v>
      </c>
      <c r="BF9" s="241">
        <v>0</v>
      </c>
      <c r="BG9" s="241">
        <v>0</v>
      </c>
      <c r="BH9" s="241">
        <v>0</v>
      </c>
      <c r="BI9" s="241">
        <v>0</v>
      </c>
      <c r="BJ9" s="241">
        <v>0</v>
      </c>
      <c r="BK9" s="241">
        <v>0</v>
      </c>
      <c r="BL9" s="241">
        <v>0</v>
      </c>
      <c r="BM9" s="241">
        <v>0</v>
      </c>
      <c r="BN9" s="241">
        <v>0</v>
      </c>
      <c r="BO9" s="241">
        <v>0</v>
      </c>
      <c r="BP9" s="241">
        <v>0</v>
      </c>
      <c r="BQ9" s="248">
        <v>0</v>
      </c>
      <c r="BR9" s="248">
        <v>0</v>
      </c>
      <c r="BS9" s="248">
        <v>0</v>
      </c>
      <c r="BT9" s="248">
        <v>0</v>
      </c>
      <c r="BU9" s="248">
        <v>0</v>
      </c>
      <c r="BV9" s="248">
        <v>0</v>
      </c>
      <c r="BW9" s="249">
        <v>0</v>
      </c>
      <c r="BX9" s="248">
        <v>0</v>
      </c>
      <c r="BY9" s="249">
        <v>58</v>
      </c>
      <c r="BZ9" s="249">
        <v>68</v>
      </c>
      <c r="CA9" s="249">
        <v>64</v>
      </c>
      <c r="CB9" s="249">
        <v>62</v>
      </c>
      <c r="CC9" s="248">
        <v>0</v>
      </c>
      <c r="CD9" s="248">
        <v>0</v>
      </c>
      <c r="CE9" s="248">
        <v>0</v>
      </c>
      <c r="CF9" s="248">
        <v>0</v>
      </c>
      <c r="CG9" s="248">
        <v>0</v>
      </c>
      <c r="CH9" s="257">
        <v>0</v>
      </c>
      <c r="CI9" s="257">
        <v>0</v>
      </c>
      <c r="CJ9" s="257">
        <v>0</v>
      </c>
      <c r="CK9" s="257">
        <v>0</v>
      </c>
      <c r="CL9" s="257">
        <v>0</v>
      </c>
      <c r="CM9" s="257">
        <v>0</v>
      </c>
      <c r="CN9" s="257">
        <v>0</v>
      </c>
      <c r="CO9" s="257">
        <v>0</v>
      </c>
      <c r="CP9" s="257">
        <v>0</v>
      </c>
      <c r="CQ9" s="257">
        <v>0</v>
      </c>
      <c r="CR9" s="257">
        <v>0</v>
      </c>
      <c r="CS9" s="257">
        <v>0</v>
      </c>
      <c r="CT9" s="262">
        <v>60</v>
      </c>
    </row>
    <row r="10" spans="1:98" x14ac:dyDescent="0.2">
      <c r="A10" s="226" t="s">
        <v>25</v>
      </c>
      <c r="B10" s="227">
        <v>52</v>
      </c>
      <c r="C10" s="227">
        <v>36</v>
      </c>
      <c r="D10" s="227">
        <v>43</v>
      </c>
      <c r="E10" s="227">
        <v>32</v>
      </c>
      <c r="F10" s="227">
        <v>32</v>
      </c>
      <c r="G10" s="227">
        <v>38</v>
      </c>
      <c r="H10" s="228">
        <v>37</v>
      </c>
      <c r="I10" s="227">
        <v>38</v>
      </c>
      <c r="J10" s="227">
        <v>41</v>
      </c>
      <c r="K10" s="227">
        <v>40</v>
      </c>
      <c r="L10" s="227">
        <v>42</v>
      </c>
      <c r="M10" s="227">
        <v>30</v>
      </c>
      <c r="N10" s="227">
        <v>45</v>
      </c>
      <c r="O10" s="227">
        <v>42</v>
      </c>
      <c r="P10" s="227">
        <v>39</v>
      </c>
      <c r="Q10" s="227">
        <v>42</v>
      </c>
      <c r="R10" s="228">
        <v>52</v>
      </c>
      <c r="S10" s="219">
        <v>38</v>
      </c>
      <c r="T10" s="219">
        <v>30</v>
      </c>
      <c r="U10" s="219">
        <v>51</v>
      </c>
      <c r="V10" s="219">
        <v>39</v>
      </c>
      <c r="W10" s="219">
        <v>30</v>
      </c>
      <c r="X10" s="219">
        <v>44</v>
      </c>
      <c r="Y10" s="219">
        <v>35</v>
      </c>
      <c r="Z10" s="219">
        <v>42</v>
      </c>
      <c r="AA10" s="219">
        <v>54</v>
      </c>
      <c r="AB10" s="219">
        <v>28</v>
      </c>
      <c r="AC10" s="219">
        <v>33</v>
      </c>
      <c r="AD10" s="219">
        <v>27</v>
      </c>
      <c r="AE10" s="220">
        <v>37</v>
      </c>
      <c r="AF10" s="219">
        <v>42</v>
      </c>
      <c r="AG10" s="219">
        <v>40</v>
      </c>
      <c r="AH10" s="219">
        <v>49</v>
      </c>
      <c r="AI10" s="219">
        <v>34</v>
      </c>
      <c r="AJ10" s="235">
        <v>56</v>
      </c>
      <c r="AK10" s="235">
        <v>60</v>
      </c>
      <c r="AL10" s="235">
        <v>60</v>
      </c>
      <c r="AM10" s="236">
        <v>35</v>
      </c>
      <c r="AN10" s="235">
        <v>42</v>
      </c>
      <c r="AO10" s="235">
        <v>51</v>
      </c>
      <c r="AP10" s="235">
        <v>62</v>
      </c>
      <c r="AQ10" s="235">
        <v>60</v>
      </c>
      <c r="AR10" s="235">
        <v>60</v>
      </c>
      <c r="AS10" s="235">
        <v>57</v>
      </c>
      <c r="AT10" s="235">
        <v>57</v>
      </c>
      <c r="AU10" s="235">
        <v>57</v>
      </c>
      <c r="AV10" s="235">
        <v>64</v>
      </c>
      <c r="AW10" s="235">
        <v>48</v>
      </c>
      <c r="AX10" s="235">
        <v>60</v>
      </c>
      <c r="AY10" s="235">
        <v>40</v>
      </c>
      <c r="AZ10" s="241">
        <v>57</v>
      </c>
      <c r="BA10" s="241">
        <v>38</v>
      </c>
      <c r="BB10" s="241">
        <v>46</v>
      </c>
      <c r="BC10" s="241">
        <v>34</v>
      </c>
      <c r="BD10" s="242">
        <v>43</v>
      </c>
      <c r="BE10" s="241">
        <v>36</v>
      </c>
      <c r="BF10" s="241">
        <v>47</v>
      </c>
      <c r="BG10" s="241">
        <v>63</v>
      </c>
      <c r="BH10" s="241">
        <v>60</v>
      </c>
      <c r="BI10" s="241">
        <v>49</v>
      </c>
      <c r="BJ10" s="241">
        <v>36</v>
      </c>
      <c r="BK10" s="241">
        <v>52</v>
      </c>
      <c r="BL10" s="241">
        <v>58</v>
      </c>
      <c r="BM10" s="241">
        <v>56</v>
      </c>
      <c r="BN10" s="241">
        <v>54</v>
      </c>
      <c r="BO10" s="241">
        <v>39</v>
      </c>
      <c r="BP10" s="241">
        <v>37</v>
      </c>
      <c r="BQ10" s="248">
        <v>39</v>
      </c>
      <c r="BR10" s="248">
        <v>41</v>
      </c>
      <c r="BS10" s="248">
        <v>38</v>
      </c>
      <c r="BT10" s="248">
        <v>60</v>
      </c>
      <c r="BU10" s="248">
        <v>49</v>
      </c>
      <c r="BV10" s="248">
        <v>44</v>
      </c>
      <c r="BW10" s="249">
        <v>22</v>
      </c>
      <c r="BX10" s="248">
        <v>50</v>
      </c>
      <c r="BY10" s="249">
        <v>79</v>
      </c>
      <c r="BZ10" s="249">
        <v>88</v>
      </c>
      <c r="CA10" s="249">
        <v>52</v>
      </c>
      <c r="CB10" s="249">
        <v>28</v>
      </c>
      <c r="CC10" s="249">
        <v>37</v>
      </c>
      <c r="CD10" s="249">
        <v>20</v>
      </c>
      <c r="CE10" s="248">
        <v>44</v>
      </c>
      <c r="CF10" s="248">
        <v>37</v>
      </c>
      <c r="CG10" s="248">
        <v>37</v>
      </c>
      <c r="CH10" s="257">
        <v>49</v>
      </c>
      <c r="CI10" s="257">
        <v>47</v>
      </c>
      <c r="CJ10" s="257">
        <v>33</v>
      </c>
      <c r="CK10" s="257">
        <v>32</v>
      </c>
      <c r="CL10" s="257">
        <v>51</v>
      </c>
      <c r="CM10" s="257">
        <v>61</v>
      </c>
      <c r="CN10" s="257">
        <v>44</v>
      </c>
      <c r="CO10" s="257">
        <v>33</v>
      </c>
      <c r="CP10" s="257">
        <v>60</v>
      </c>
      <c r="CQ10" s="257">
        <v>39</v>
      </c>
      <c r="CR10" s="257">
        <v>22</v>
      </c>
      <c r="CS10" s="257">
        <v>48</v>
      </c>
      <c r="CT10" s="262">
        <v>1042</v>
      </c>
    </row>
    <row r="11" spans="1:98" x14ac:dyDescent="0.2">
      <c r="A11" s="226" t="s">
        <v>26</v>
      </c>
      <c r="B11" s="227">
        <v>0</v>
      </c>
      <c r="C11" s="227">
        <v>0</v>
      </c>
      <c r="D11" s="227">
        <v>0</v>
      </c>
      <c r="E11" s="227">
        <v>0</v>
      </c>
      <c r="F11" s="227">
        <v>0</v>
      </c>
      <c r="G11" s="227">
        <v>0</v>
      </c>
      <c r="H11" s="228">
        <v>0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8">
        <v>0</v>
      </c>
      <c r="S11" s="219">
        <v>0</v>
      </c>
      <c r="T11" s="219">
        <v>0</v>
      </c>
      <c r="U11" s="219">
        <v>0</v>
      </c>
      <c r="V11" s="219">
        <v>0</v>
      </c>
      <c r="W11" s="219">
        <v>0</v>
      </c>
      <c r="X11" s="219">
        <v>0</v>
      </c>
      <c r="Y11" s="219">
        <v>0</v>
      </c>
      <c r="Z11" s="219">
        <v>0</v>
      </c>
      <c r="AA11" s="219">
        <v>0</v>
      </c>
      <c r="AB11" s="219">
        <v>0</v>
      </c>
      <c r="AC11" s="219">
        <v>0</v>
      </c>
      <c r="AD11" s="219">
        <v>0</v>
      </c>
      <c r="AE11" s="220">
        <v>0</v>
      </c>
      <c r="AF11" s="219">
        <v>0</v>
      </c>
      <c r="AG11" s="219">
        <v>0</v>
      </c>
      <c r="AH11" s="219">
        <v>0</v>
      </c>
      <c r="AI11" s="219">
        <v>0</v>
      </c>
      <c r="AJ11" s="235">
        <v>0</v>
      </c>
      <c r="AK11" s="235">
        <v>0</v>
      </c>
      <c r="AL11" s="235">
        <v>0</v>
      </c>
      <c r="AM11" s="236">
        <v>46</v>
      </c>
      <c r="AN11" s="235">
        <v>46</v>
      </c>
      <c r="AO11" s="235">
        <v>46</v>
      </c>
      <c r="AP11" s="235">
        <v>45</v>
      </c>
      <c r="AQ11" s="235">
        <v>46</v>
      </c>
      <c r="AR11" s="235">
        <v>46</v>
      </c>
      <c r="AS11" s="235">
        <v>46</v>
      </c>
      <c r="AT11" s="235">
        <v>46</v>
      </c>
      <c r="AU11" s="235">
        <v>46</v>
      </c>
      <c r="AV11" s="235">
        <v>46</v>
      </c>
      <c r="AW11" s="235">
        <v>46</v>
      </c>
      <c r="AX11" s="235">
        <v>46</v>
      </c>
      <c r="AY11" s="235">
        <v>46</v>
      </c>
      <c r="AZ11" s="241">
        <v>46</v>
      </c>
      <c r="BA11" s="241">
        <v>46</v>
      </c>
      <c r="BB11" s="241">
        <v>46</v>
      </c>
      <c r="BC11" s="241">
        <v>46</v>
      </c>
      <c r="BD11" s="242">
        <v>46</v>
      </c>
      <c r="BE11" s="241">
        <v>46</v>
      </c>
      <c r="BF11" s="241">
        <v>46</v>
      </c>
      <c r="BG11" s="241">
        <v>46</v>
      </c>
      <c r="BH11" s="241">
        <v>46</v>
      </c>
      <c r="BI11" s="241">
        <v>46</v>
      </c>
      <c r="BJ11" s="241">
        <v>46</v>
      </c>
      <c r="BK11" s="241">
        <v>46</v>
      </c>
      <c r="BL11" s="241">
        <v>46</v>
      </c>
      <c r="BM11" s="241">
        <v>46</v>
      </c>
      <c r="BN11" s="241">
        <v>46</v>
      </c>
      <c r="BO11" s="241">
        <v>56</v>
      </c>
      <c r="BP11" s="241">
        <v>58</v>
      </c>
      <c r="BQ11" s="248">
        <v>58</v>
      </c>
      <c r="BR11" s="248">
        <v>58</v>
      </c>
      <c r="BS11" s="248">
        <v>58</v>
      </c>
      <c r="BT11" s="248">
        <v>58</v>
      </c>
      <c r="BU11" s="248">
        <v>59</v>
      </c>
      <c r="BV11" s="248">
        <v>59</v>
      </c>
      <c r="BW11" s="249">
        <v>107</v>
      </c>
      <c r="BX11" s="248">
        <v>116</v>
      </c>
      <c r="BY11" s="249">
        <v>115</v>
      </c>
      <c r="BZ11" s="249">
        <v>115</v>
      </c>
      <c r="CA11" s="249">
        <v>115</v>
      </c>
      <c r="CB11" s="249">
        <v>115</v>
      </c>
      <c r="CC11" s="249">
        <v>115</v>
      </c>
      <c r="CD11" s="249">
        <v>115</v>
      </c>
      <c r="CE11" s="248">
        <v>92</v>
      </c>
      <c r="CF11" s="248">
        <v>46</v>
      </c>
      <c r="CG11" s="248">
        <v>46</v>
      </c>
      <c r="CH11" s="257">
        <v>0</v>
      </c>
      <c r="CI11" s="257">
        <v>0</v>
      </c>
      <c r="CJ11" s="257">
        <v>0</v>
      </c>
      <c r="CK11" s="257">
        <v>0</v>
      </c>
      <c r="CL11" s="257">
        <v>0</v>
      </c>
      <c r="CM11" s="257">
        <v>0</v>
      </c>
      <c r="CN11" s="257">
        <v>0</v>
      </c>
      <c r="CO11" s="257">
        <v>0</v>
      </c>
      <c r="CP11" s="257">
        <v>0</v>
      </c>
      <c r="CQ11" s="257">
        <v>0</v>
      </c>
      <c r="CR11" s="257">
        <v>0</v>
      </c>
      <c r="CS11" s="257">
        <v>0</v>
      </c>
      <c r="CT11" s="262">
        <v>704</v>
      </c>
    </row>
    <row r="12" spans="1:98" x14ac:dyDescent="0.2">
      <c r="A12" s="226" t="s">
        <v>27</v>
      </c>
      <c r="B12" s="227">
        <v>0</v>
      </c>
      <c r="C12" s="227">
        <v>0</v>
      </c>
      <c r="D12" s="227">
        <v>0</v>
      </c>
      <c r="E12" s="227">
        <v>0</v>
      </c>
      <c r="F12" s="227">
        <v>0</v>
      </c>
      <c r="G12" s="227">
        <v>0</v>
      </c>
      <c r="H12" s="228">
        <v>0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8">
        <v>0</v>
      </c>
      <c r="S12" s="219">
        <v>0</v>
      </c>
      <c r="T12" s="219">
        <v>0</v>
      </c>
      <c r="U12" s="219">
        <v>7</v>
      </c>
      <c r="V12" s="219">
        <v>20</v>
      </c>
      <c r="W12" s="219">
        <v>19</v>
      </c>
      <c r="X12" s="219">
        <v>20</v>
      </c>
      <c r="Y12" s="219">
        <v>19</v>
      </c>
      <c r="Z12" s="219">
        <v>19</v>
      </c>
      <c r="AA12" s="219">
        <v>19</v>
      </c>
      <c r="AB12" s="219">
        <v>19</v>
      </c>
      <c r="AC12" s="219">
        <v>19</v>
      </c>
      <c r="AD12" s="219">
        <v>19</v>
      </c>
      <c r="AE12" s="220">
        <v>19</v>
      </c>
      <c r="AF12" s="219">
        <v>19</v>
      </c>
      <c r="AG12" s="219">
        <v>20</v>
      </c>
      <c r="AH12" s="219">
        <v>20</v>
      </c>
      <c r="AI12" s="219">
        <v>20</v>
      </c>
      <c r="AJ12" s="235">
        <v>20</v>
      </c>
      <c r="AK12" s="235">
        <v>20</v>
      </c>
      <c r="AL12" s="235">
        <v>20</v>
      </c>
      <c r="AM12" s="236">
        <v>20</v>
      </c>
      <c r="AN12" s="235">
        <v>20</v>
      </c>
      <c r="AO12" s="235">
        <v>20</v>
      </c>
      <c r="AP12" s="235">
        <v>20</v>
      </c>
      <c r="AQ12" s="235">
        <v>20</v>
      </c>
      <c r="AR12" s="235">
        <v>20</v>
      </c>
      <c r="AS12" s="235">
        <v>20</v>
      </c>
      <c r="AT12" s="235">
        <v>20</v>
      </c>
      <c r="AU12" s="235">
        <v>20</v>
      </c>
      <c r="AV12" s="235">
        <v>20</v>
      </c>
      <c r="AW12" s="235">
        <v>20</v>
      </c>
      <c r="AX12" s="235">
        <v>20</v>
      </c>
      <c r="AY12" s="235">
        <v>19</v>
      </c>
      <c r="AZ12" s="241">
        <v>20</v>
      </c>
      <c r="BA12" s="241">
        <v>20</v>
      </c>
      <c r="BB12" s="241">
        <v>20</v>
      </c>
      <c r="BC12" s="241">
        <v>20</v>
      </c>
      <c r="BD12" s="242">
        <v>20</v>
      </c>
      <c r="BE12" s="241">
        <v>20</v>
      </c>
      <c r="BF12" s="241">
        <v>20</v>
      </c>
      <c r="BG12" s="241">
        <v>20</v>
      </c>
      <c r="BH12" s="241">
        <v>20</v>
      </c>
      <c r="BI12" s="241">
        <v>20</v>
      </c>
      <c r="BJ12" s="241">
        <v>20</v>
      </c>
      <c r="BK12" s="241">
        <v>20</v>
      </c>
      <c r="BL12" s="241">
        <v>20</v>
      </c>
      <c r="BM12" s="241">
        <v>20</v>
      </c>
      <c r="BN12" s="241">
        <v>19</v>
      </c>
      <c r="BO12" s="241">
        <v>20</v>
      </c>
      <c r="BP12" s="241">
        <v>20</v>
      </c>
      <c r="BQ12" s="248">
        <v>20</v>
      </c>
      <c r="BR12" s="248">
        <v>0</v>
      </c>
      <c r="BS12" s="248">
        <v>0</v>
      </c>
      <c r="BT12" s="248">
        <v>0</v>
      </c>
      <c r="BU12" s="248">
        <v>0</v>
      </c>
      <c r="BV12" s="248">
        <v>0</v>
      </c>
      <c r="BW12" s="249">
        <v>25</v>
      </c>
      <c r="BX12" s="248">
        <v>40</v>
      </c>
      <c r="BY12" s="249">
        <v>40</v>
      </c>
      <c r="BZ12" s="249">
        <v>40</v>
      </c>
      <c r="CA12" s="249">
        <v>40</v>
      </c>
      <c r="CB12" s="249">
        <v>41</v>
      </c>
      <c r="CC12" s="249">
        <v>40</v>
      </c>
      <c r="CD12" s="249">
        <v>40</v>
      </c>
      <c r="CE12" s="248">
        <v>21</v>
      </c>
      <c r="CF12" s="248">
        <v>21</v>
      </c>
      <c r="CG12" s="248">
        <v>0</v>
      </c>
      <c r="CH12" s="257">
        <v>0</v>
      </c>
      <c r="CI12" s="257">
        <v>0</v>
      </c>
      <c r="CJ12" s="257">
        <v>0</v>
      </c>
      <c r="CK12" s="257">
        <v>0</v>
      </c>
      <c r="CL12" s="257">
        <v>0</v>
      </c>
      <c r="CM12" s="257">
        <v>0</v>
      </c>
      <c r="CN12" s="257">
        <v>0</v>
      </c>
      <c r="CO12" s="257">
        <v>0</v>
      </c>
      <c r="CP12" s="257">
        <v>0</v>
      </c>
      <c r="CQ12" s="257">
        <v>0</v>
      </c>
      <c r="CR12" s="257">
        <v>0</v>
      </c>
      <c r="CS12" s="257">
        <v>0</v>
      </c>
      <c r="CT12" s="262">
        <v>329</v>
      </c>
    </row>
    <row r="13" spans="1:98" x14ac:dyDescent="0.2">
      <c r="A13" s="226" t="s">
        <v>28</v>
      </c>
      <c r="B13" s="227">
        <v>0</v>
      </c>
      <c r="C13" s="227">
        <v>0</v>
      </c>
      <c r="D13" s="227">
        <v>0</v>
      </c>
      <c r="E13" s="227">
        <v>0</v>
      </c>
      <c r="F13" s="227">
        <v>0</v>
      </c>
      <c r="G13" s="227">
        <v>0</v>
      </c>
      <c r="H13" s="228">
        <v>0</v>
      </c>
      <c r="I13" s="227">
        <v>0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8">
        <v>0</v>
      </c>
      <c r="S13" s="219">
        <v>0</v>
      </c>
      <c r="T13" s="219">
        <v>0</v>
      </c>
      <c r="U13" s="219">
        <v>0</v>
      </c>
      <c r="V13" s="219">
        <v>0</v>
      </c>
      <c r="W13" s="219">
        <v>0</v>
      </c>
      <c r="X13" s="219">
        <v>0</v>
      </c>
      <c r="Y13" s="219">
        <v>0</v>
      </c>
      <c r="Z13" s="219">
        <v>0</v>
      </c>
      <c r="AA13" s="219">
        <v>0</v>
      </c>
      <c r="AB13" s="219">
        <v>0</v>
      </c>
      <c r="AC13" s="219">
        <v>0</v>
      </c>
      <c r="AD13" s="219">
        <v>0</v>
      </c>
      <c r="AE13" s="220">
        <v>0</v>
      </c>
      <c r="AF13" s="219">
        <v>0</v>
      </c>
      <c r="AG13" s="219">
        <v>0</v>
      </c>
      <c r="AH13" s="219">
        <v>0</v>
      </c>
      <c r="AI13" s="219">
        <v>0</v>
      </c>
      <c r="AJ13" s="235">
        <v>0</v>
      </c>
      <c r="AK13" s="235">
        <v>0</v>
      </c>
      <c r="AL13" s="235">
        <v>0</v>
      </c>
      <c r="AM13" s="236">
        <v>0</v>
      </c>
      <c r="AN13" s="235">
        <v>0</v>
      </c>
      <c r="AO13" s="235">
        <v>0</v>
      </c>
      <c r="AP13" s="235">
        <v>0</v>
      </c>
      <c r="AQ13" s="235">
        <v>0</v>
      </c>
      <c r="AR13" s="235">
        <v>0</v>
      </c>
      <c r="AS13" s="235">
        <v>0</v>
      </c>
      <c r="AT13" s="235">
        <v>0</v>
      </c>
      <c r="AU13" s="235">
        <v>0</v>
      </c>
      <c r="AV13" s="235">
        <v>0</v>
      </c>
      <c r="AW13" s="235">
        <v>0</v>
      </c>
      <c r="AX13" s="235">
        <v>0</v>
      </c>
      <c r="AY13" s="235">
        <v>0</v>
      </c>
      <c r="AZ13" s="241">
        <v>0</v>
      </c>
      <c r="BA13" s="241">
        <v>0</v>
      </c>
      <c r="BB13" s="241">
        <v>0</v>
      </c>
      <c r="BC13" s="241">
        <v>0</v>
      </c>
      <c r="BD13" s="242">
        <v>0</v>
      </c>
      <c r="BE13" s="241">
        <v>0</v>
      </c>
      <c r="BF13" s="241">
        <v>0</v>
      </c>
      <c r="BG13" s="241">
        <v>0</v>
      </c>
      <c r="BH13" s="241">
        <v>0</v>
      </c>
      <c r="BI13" s="241">
        <v>0</v>
      </c>
      <c r="BJ13" s="241">
        <v>0</v>
      </c>
      <c r="BK13" s="241">
        <v>0</v>
      </c>
      <c r="BL13" s="241">
        <v>0</v>
      </c>
      <c r="BM13" s="241">
        <v>0</v>
      </c>
      <c r="BN13" s="241">
        <v>0</v>
      </c>
      <c r="BO13" s="241">
        <v>0</v>
      </c>
      <c r="BP13" s="241">
        <v>0</v>
      </c>
      <c r="BQ13" s="248">
        <v>0</v>
      </c>
      <c r="BR13" s="248">
        <v>0</v>
      </c>
      <c r="BS13" s="248">
        <v>0</v>
      </c>
      <c r="BT13" s="248">
        <v>0</v>
      </c>
      <c r="BU13" s="248">
        <v>0</v>
      </c>
      <c r="BV13" s="248">
        <v>21</v>
      </c>
      <c r="BW13" s="249">
        <v>37</v>
      </c>
      <c r="BX13" s="248">
        <v>37</v>
      </c>
      <c r="BY13" s="249">
        <v>36</v>
      </c>
      <c r="BZ13" s="249">
        <v>36</v>
      </c>
      <c r="CA13" s="249">
        <v>36</v>
      </c>
      <c r="CB13" s="249">
        <v>36</v>
      </c>
      <c r="CC13" s="249">
        <v>36</v>
      </c>
      <c r="CD13" s="249">
        <v>20</v>
      </c>
      <c r="CE13" s="248">
        <v>20</v>
      </c>
      <c r="CF13" s="248">
        <v>20</v>
      </c>
      <c r="CG13" s="248">
        <v>0</v>
      </c>
      <c r="CH13" s="257">
        <v>0</v>
      </c>
      <c r="CI13" s="257">
        <v>0</v>
      </c>
      <c r="CJ13" s="257">
        <v>0</v>
      </c>
      <c r="CK13" s="257">
        <v>0</v>
      </c>
      <c r="CL13" s="257">
        <v>0</v>
      </c>
      <c r="CM13" s="257">
        <v>0</v>
      </c>
      <c r="CN13" s="257">
        <v>0</v>
      </c>
      <c r="CO13" s="257">
        <v>0</v>
      </c>
      <c r="CP13" s="257">
        <v>0</v>
      </c>
      <c r="CQ13" s="257">
        <v>0</v>
      </c>
      <c r="CR13" s="257">
        <v>0</v>
      </c>
      <c r="CS13" s="257">
        <v>0</v>
      </c>
      <c r="CT13" s="262">
        <v>82</v>
      </c>
    </row>
    <row r="14" spans="1:98" x14ac:dyDescent="0.2">
      <c r="A14" s="226" t="s">
        <v>29</v>
      </c>
      <c r="B14" s="227">
        <v>0</v>
      </c>
      <c r="C14" s="227">
        <v>0</v>
      </c>
      <c r="D14" s="227">
        <v>0</v>
      </c>
      <c r="E14" s="227">
        <v>0</v>
      </c>
      <c r="F14" s="227">
        <v>0</v>
      </c>
      <c r="G14" s="227">
        <v>0</v>
      </c>
      <c r="H14" s="228">
        <v>0</v>
      </c>
      <c r="I14" s="227">
        <v>0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8">
        <v>0</v>
      </c>
      <c r="S14" s="219">
        <v>0</v>
      </c>
      <c r="T14" s="219">
        <v>0</v>
      </c>
      <c r="U14" s="219">
        <v>0</v>
      </c>
      <c r="V14" s="219">
        <v>0</v>
      </c>
      <c r="W14" s="219">
        <v>0</v>
      </c>
      <c r="X14" s="219">
        <v>0</v>
      </c>
      <c r="Y14" s="219">
        <v>0</v>
      </c>
      <c r="Z14" s="219">
        <v>0</v>
      </c>
      <c r="AA14" s="219">
        <v>0</v>
      </c>
      <c r="AB14" s="219">
        <v>0</v>
      </c>
      <c r="AC14" s="219">
        <v>0</v>
      </c>
      <c r="AD14" s="219">
        <v>0</v>
      </c>
      <c r="AE14" s="220">
        <v>0</v>
      </c>
      <c r="AF14" s="219">
        <v>0</v>
      </c>
      <c r="AG14" s="219">
        <v>0</v>
      </c>
      <c r="AH14" s="219">
        <v>0</v>
      </c>
      <c r="AI14" s="219">
        <v>0</v>
      </c>
      <c r="AJ14" s="235">
        <v>0</v>
      </c>
      <c r="AK14" s="235">
        <v>0</v>
      </c>
      <c r="AL14" s="235">
        <v>0</v>
      </c>
      <c r="AM14" s="236">
        <v>0</v>
      </c>
      <c r="AN14" s="235">
        <v>0</v>
      </c>
      <c r="AO14" s="235">
        <v>0</v>
      </c>
      <c r="AP14" s="235">
        <v>0</v>
      </c>
      <c r="AQ14" s="235">
        <v>0</v>
      </c>
      <c r="AR14" s="235">
        <v>0</v>
      </c>
      <c r="AS14" s="235">
        <v>0</v>
      </c>
      <c r="AT14" s="235">
        <v>0</v>
      </c>
      <c r="AU14" s="235">
        <v>0</v>
      </c>
      <c r="AV14" s="235">
        <v>0</v>
      </c>
      <c r="AW14" s="235">
        <v>0</v>
      </c>
      <c r="AX14" s="235">
        <v>0</v>
      </c>
      <c r="AY14" s="235">
        <v>0</v>
      </c>
      <c r="AZ14" s="241">
        <v>0</v>
      </c>
      <c r="BA14" s="241">
        <v>0</v>
      </c>
      <c r="BB14" s="241">
        <v>0</v>
      </c>
      <c r="BC14" s="241">
        <v>0</v>
      </c>
      <c r="BD14" s="242">
        <v>0</v>
      </c>
      <c r="BE14" s="241">
        <v>0</v>
      </c>
      <c r="BF14" s="241">
        <v>0</v>
      </c>
      <c r="BG14" s="241">
        <v>0</v>
      </c>
      <c r="BH14" s="241">
        <v>0</v>
      </c>
      <c r="BI14" s="241">
        <v>0</v>
      </c>
      <c r="BJ14" s="241">
        <v>0</v>
      </c>
      <c r="BK14" s="241">
        <v>0</v>
      </c>
      <c r="BL14" s="241">
        <v>0</v>
      </c>
      <c r="BM14" s="241">
        <v>0</v>
      </c>
      <c r="BN14" s="241">
        <v>0</v>
      </c>
      <c r="BO14" s="241">
        <v>0</v>
      </c>
      <c r="BP14" s="241">
        <v>0</v>
      </c>
      <c r="BQ14" s="248">
        <v>0</v>
      </c>
      <c r="BR14" s="248">
        <v>0</v>
      </c>
      <c r="BS14" s="248">
        <v>0</v>
      </c>
      <c r="BT14" s="248">
        <v>0</v>
      </c>
      <c r="BU14" s="248">
        <v>0</v>
      </c>
      <c r="BV14" s="248">
        <v>0</v>
      </c>
      <c r="BW14" s="249">
        <v>0</v>
      </c>
      <c r="BX14" s="248">
        <v>8</v>
      </c>
      <c r="BY14" s="248">
        <v>9</v>
      </c>
      <c r="BZ14" s="249">
        <v>11</v>
      </c>
      <c r="CA14" s="248">
        <v>6</v>
      </c>
      <c r="CB14" s="248">
        <v>0</v>
      </c>
      <c r="CC14" s="248">
        <v>0</v>
      </c>
      <c r="CD14" s="248">
        <v>0</v>
      </c>
      <c r="CE14" s="248">
        <v>0</v>
      </c>
      <c r="CF14" s="248">
        <v>0</v>
      </c>
      <c r="CG14" s="248">
        <v>0</v>
      </c>
      <c r="CH14" s="257">
        <v>0</v>
      </c>
      <c r="CI14" s="257">
        <v>0</v>
      </c>
      <c r="CJ14" s="257">
        <v>0</v>
      </c>
      <c r="CK14" s="257">
        <v>0</v>
      </c>
      <c r="CL14" s="257">
        <v>0</v>
      </c>
      <c r="CM14" s="257">
        <v>0</v>
      </c>
      <c r="CN14" s="257">
        <v>0</v>
      </c>
      <c r="CO14" s="257">
        <v>0</v>
      </c>
      <c r="CP14" s="257">
        <v>0</v>
      </c>
      <c r="CQ14" s="257">
        <v>0</v>
      </c>
      <c r="CR14" s="257">
        <v>0</v>
      </c>
      <c r="CS14" s="257">
        <v>0</v>
      </c>
      <c r="CT14" s="262">
        <v>10</v>
      </c>
    </row>
    <row r="15" spans="1:98" x14ac:dyDescent="0.2">
      <c r="A15" s="226" t="s">
        <v>30</v>
      </c>
      <c r="B15" s="227">
        <v>0</v>
      </c>
      <c r="C15" s="227">
        <v>0</v>
      </c>
      <c r="D15" s="227">
        <v>0</v>
      </c>
      <c r="E15" s="227">
        <v>0</v>
      </c>
      <c r="F15" s="227">
        <v>0</v>
      </c>
      <c r="G15" s="227">
        <v>0</v>
      </c>
      <c r="H15" s="228">
        <v>0</v>
      </c>
      <c r="I15" s="227">
        <v>0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8">
        <v>0</v>
      </c>
      <c r="S15" s="219">
        <v>0</v>
      </c>
      <c r="T15" s="219">
        <v>0</v>
      </c>
      <c r="U15" s="219">
        <v>0</v>
      </c>
      <c r="V15" s="219">
        <v>0</v>
      </c>
      <c r="W15" s="219">
        <v>0</v>
      </c>
      <c r="X15" s="219">
        <v>0</v>
      </c>
      <c r="Y15" s="219">
        <v>0</v>
      </c>
      <c r="Z15" s="219">
        <v>0</v>
      </c>
      <c r="AA15" s="219">
        <v>0</v>
      </c>
      <c r="AB15" s="219">
        <v>0</v>
      </c>
      <c r="AC15" s="219">
        <v>0</v>
      </c>
      <c r="AD15" s="219">
        <v>0</v>
      </c>
      <c r="AE15" s="220">
        <v>0</v>
      </c>
      <c r="AF15" s="219">
        <v>0</v>
      </c>
      <c r="AG15" s="219">
        <v>0</v>
      </c>
      <c r="AH15" s="219">
        <v>0</v>
      </c>
      <c r="AI15" s="219">
        <v>0</v>
      </c>
      <c r="AJ15" s="235">
        <v>0</v>
      </c>
      <c r="AK15" s="235">
        <v>0</v>
      </c>
      <c r="AL15" s="235">
        <v>0</v>
      </c>
      <c r="AM15" s="236">
        <v>0</v>
      </c>
      <c r="AN15" s="235">
        <v>0</v>
      </c>
      <c r="AO15" s="235">
        <v>0</v>
      </c>
      <c r="AP15" s="235">
        <v>0</v>
      </c>
      <c r="AQ15" s="235">
        <v>0</v>
      </c>
      <c r="AR15" s="235">
        <v>0</v>
      </c>
      <c r="AS15" s="235">
        <v>0</v>
      </c>
      <c r="AT15" s="235">
        <v>0</v>
      </c>
      <c r="AU15" s="235">
        <v>0</v>
      </c>
      <c r="AV15" s="235">
        <v>0</v>
      </c>
      <c r="AW15" s="235">
        <v>0</v>
      </c>
      <c r="AX15" s="235">
        <v>0</v>
      </c>
      <c r="AY15" s="235">
        <v>9</v>
      </c>
      <c r="AZ15" s="241">
        <v>9</v>
      </c>
      <c r="BA15" s="241">
        <v>9</v>
      </c>
      <c r="BB15" s="241">
        <v>9</v>
      </c>
      <c r="BC15" s="241">
        <v>9</v>
      </c>
      <c r="BD15" s="242">
        <v>10</v>
      </c>
      <c r="BE15" s="241">
        <v>10</v>
      </c>
      <c r="BF15" s="241">
        <v>9</v>
      </c>
      <c r="BG15" s="241">
        <v>9</v>
      </c>
      <c r="BH15" s="241">
        <v>9</v>
      </c>
      <c r="BI15" s="241">
        <v>9</v>
      </c>
      <c r="BJ15" s="241">
        <v>9</v>
      </c>
      <c r="BK15" s="241">
        <v>9</v>
      </c>
      <c r="BL15" s="241">
        <v>9</v>
      </c>
      <c r="BM15" s="241">
        <v>27</v>
      </c>
      <c r="BN15" s="241">
        <v>39</v>
      </c>
      <c r="BO15" s="241">
        <v>59</v>
      </c>
      <c r="BP15" s="241">
        <v>59</v>
      </c>
      <c r="BQ15" s="248">
        <v>39</v>
      </c>
      <c r="BR15" s="248">
        <v>40</v>
      </c>
      <c r="BS15" s="248">
        <v>40</v>
      </c>
      <c r="BT15" s="248">
        <v>40</v>
      </c>
      <c r="BU15" s="248">
        <v>49</v>
      </c>
      <c r="BV15" s="248">
        <v>50</v>
      </c>
      <c r="BW15" s="249">
        <v>69</v>
      </c>
      <c r="BX15" s="248">
        <v>100</v>
      </c>
      <c r="BY15" s="249">
        <v>99</v>
      </c>
      <c r="BZ15" s="249">
        <v>100</v>
      </c>
      <c r="CA15" s="249">
        <v>100</v>
      </c>
      <c r="CB15" s="249">
        <v>98</v>
      </c>
      <c r="CC15" s="249">
        <v>99</v>
      </c>
      <c r="CD15" s="249">
        <v>99</v>
      </c>
      <c r="CE15" s="249">
        <v>100</v>
      </c>
      <c r="CF15" s="248">
        <v>99</v>
      </c>
      <c r="CG15" s="249">
        <v>100</v>
      </c>
      <c r="CH15" s="257">
        <v>70</v>
      </c>
      <c r="CI15" s="257">
        <v>49</v>
      </c>
      <c r="CJ15" s="257">
        <v>29</v>
      </c>
      <c r="CK15" s="257">
        <v>9</v>
      </c>
      <c r="CL15" s="257">
        <v>0</v>
      </c>
      <c r="CM15" s="257">
        <v>0</v>
      </c>
      <c r="CN15" s="257">
        <v>0</v>
      </c>
      <c r="CO15" s="257">
        <v>0</v>
      </c>
      <c r="CP15" s="257">
        <v>0</v>
      </c>
      <c r="CQ15" s="257">
        <v>0</v>
      </c>
      <c r="CR15" s="257">
        <v>0</v>
      </c>
      <c r="CS15" s="257">
        <v>0</v>
      </c>
      <c r="CT15" s="262">
        <v>436</v>
      </c>
    </row>
    <row r="16" spans="1:98" x14ac:dyDescent="0.2">
      <c r="A16" s="226" t="s">
        <v>31</v>
      </c>
      <c r="B16" s="227">
        <v>0</v>
      </c>
      <c r="C16" s="227">
        <v>0</v>
      </c>
      <c r="D16" s="227">
        <v>0</v>
      </c>
      <c r="E16" s="227">
        <v>0</v>
      </c>
      <c r="F16" s="227">
        <v>0</v>
      </c>
      <c r="G16" s="227">
        <v>0</v>
      </c>
      <c r="H16" s="228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8">
        <v>0</v>
      </c>
      <c r="S16" s="219">
        <v>0</v>
      </c>
      <c r="T16" s="219">
        <v>0</v>
      </c>
      <c r="U16" s="219">
        <v>0</v>
      </c>
      <c r="V16" s="219">
        <v>0</v>
      </c>
      <c r="W16" s="219">
        <v>0</v>
      </c>
      <c r="X16" s="219">
        <v>0</v>
      </c>
      <c r="Y16" s="219">
        <v>0</v>
      </c>
      <c r="Z16" s="219">
        <v>0</v>
      </c>
      <c r="AA16" s="219">
        <v>0</v>
      </c>
      <c r="AB16" s="219">
        <v>0</v>
      </c>
      <c r="AC16" s="219">
        <v>0</v>
      </c>
      <c r="AD16" s="219">
        <v>0</v>
      </c>
      <c r="AE16" s="220">
        <v>0</v>
      </c>
      <c r="AF16" s="219">
        <v>0</v>
      </c>
      <c r="AG16" s="219">
        <v>0</v>
      </c>
      <c r="AH16" s="219">
        <v>0</v>
      </c>
      <c r="AI16" s="219">
        <v>0</v>
      </c>
      <c r="AJ16" s="235">
        <v>0</v>
      </c>
      <c r="AK16" s="235">
        <v>0</v>
      </c>
      <c r="AL16" s="235">
        <v>0</v>
      </c>
      <c r="AM16" s="236">
        <v>0</v>
      </c>
      <c r="AN16" s="235">
        <v>0</v>
      </c>
      <c r="AO16" s="235">
        <v>0</v>
      </c>
      <c r="AP16" s="235">
        <v>0</v>
      </c>
      <c r="AQ16" s="235">
        <v>0</v>
      </c>
      <c r="AR16" s="235">
        <v>0</v>
      </c>
      <c r="AS16" s="235">
        <v>0</v>
      </c>
      <c r="AT16" s="235">
        <v>26</v>
      </c>
      <c r="AU16" s="235">
        <v>26</v>
      </c>
      <c r="AV16" s="235">
        <v>26</v>
      </c>
      <c r="AW16" s="235">
        <v>26</v>
      </c>
      <c r="AX16" s="235">
        <v>26</v>
      </c>
      <c r="AY16" s="235">
        <v>26</v>
      </c>
      <c r="AZ16" s="241">
        <v>26</v>
      </c>
      <c r="BA16" s="241">
        <v>26</v>
      </c>
      <c r="BB16" s="241">
        <v>26</v>
      </c>
      <c r="BC16" s="241">
        <v>26</v>
      </c>
      <c r="BD16" s="242">
        <v>0</v>
      </c>
      <c r="BE16" s="241">
        <v>0</v>
      </c>
      <c r="BF16" s="241">
        <v>0</v>
      </c>
      <c r="BG16" s="241">
        <v>0</v>
      </c>
      <c r="BH16" s="241">
        <v>0</v>
      </c>
      <c r="BI16" s="241">
        <v>0</v>
      </c>
      <c r="BJ16" s="241">
        <v>0</v>
      </c>
      <c r="BK16" s="241">
        <v>0</v>
      </c>
      <c r="BL16" s="241">
        <v>0</v>
      </c>
      <c r="BM16" s="241">
        <v>0</v>
      </c>
      <c r="BN16" s="241">
        <v>0</v>
      </c>
      <c r="BO16" s="241">
        <v>0</v>
      </c>
      <c r="BP16" s="241">
        <v>0</v>
      </c>
      <c r="BQ16" s="248">
        <v>0</v>
      </c>
      <c r="BR16" s="248">
        <v>0</v>
      </c>
      <c r="BS16" s="248">
        <v>0</v>
      </c>
      <c r="BT16" s="248">
        <v>0</v>
      </c>
      <c r="BU16" s="248">
        <v>0</v>
      </c>
      <c r="BV16" s="248">
        <v>26</v>
      </c>
      <c r="BW16" s="249">
        <v>26</v>
      </c>
      <c r="BX16" s="248">
        <v>26</v>
      </c>
      <c r="BY16" s="249">
        <v>26</v>
      </c>
      <c r="BZ16" s="249">
        <v>26</v>
      </c>
      <c r="CA16" s="249">
        <v>26</v>
      </c>
      <c r="CB16" s="249">
        <v>26</v>
      </c>
      <c r="CC16" s="249">
        <v>26</v>
      </c>
      <c r="CD16" s="249">
        <v>26</v>
      </c>
      <c r="CE16" s="248">
        <v>26</v>
      </c>
      <c r="CF16" s="248">
        <v>26</v>
      </c>
      <c r="CG16" s="248">
        <v>26</v>
      </c>
      <c r="CH16" s="257">
        <v>26</v>
      </c>
      <c r="CI16" s="257">
        <v>0</v>
      </c>
      <c r="CJ16" s="257">
        <v>0</v>
      </c>
      <c r="CK16" s="257">
        <v>0</v>
      </c>
      <c r="CL16" s="257">
        <v>0</v>
      </c>
      <c r="CM16" s="257">
        <v>0</v>
      </c>
      <c r="CN16" s="257">
        <v>0</v>
      </c>
      <c r="CO16" s="257">
        <v>0</v>
      </c>
      <c r="CP16" s="257">
        <v>0</v>
      </c>
      <c r="CQ16" s="257">
        <v>0</v>
      </c>
      <c r="CR16" s="257">
        <v>0</v>
      </c>
      <c r="CS16" s="257">
        <v>0</v>
      </c>
      <c r="CT16" s="262">
        <v>158.4</v>
      </c>
    </row>
    <row r="17" spans="1:98" x14ac:dyDescent="0.2">
      <c r="A17" s="229" t="s">
        <v>32</v>
      </c>
      <c r="B17" s="227">
        <v>272</v>
      </c>
      <c r="C17" s="228">
        <v>272</v>
      </c>
      <c r="D17" s="228">
        <v>271</v>
      </c>
      <c r="E17" s="228">
        <v>271</v>
      </c>
      <c r="F17" s="227">
        <v>272</v>
      </c>
      <c r="G17" s="228">
        <v>273</v>
      </c>
      <c r="H17" s="228">
        <v>270</v>
      </c>
      <c r="I17" s="227">
        <v>260</v>
      </c>
      <c r="J17" s="227">
        <v>255</v>
      </c>
      <c r="K17" s="227">
        <v>263</v>
      </c>
      <c r="L17" s="227">
        <v>268</v>
      </c>
      <c r="M17" s="227">
        <v>270</v>
      </c>
      <c r="N17" s="227">
        <v>270</v>
      </c>
      <c r="O17" s="227">
        <v>270</v>
      </c>
      <c r="P17" s="227">
        <v>270</v>
      </c>
      <c r="Q17" s="227">
        <v>270</v>
      </c>
      <c r="R17" s="228">
        <v>270</v>
      </c>
      <c r="S17" s="219">
        <v>271</v>
      </c>
      <c r="T17" s="219">
        <v>272</v>
      </c>
      <c r="U17" s="219">
        <v>250</v>
      </c>
      <c r="V17" s="219">
        <v>246</v>
      </c>
      <c r="W17" s="219">
        <v>244</v>
      </c>
      <c r="X17" s="219">
        <v>249</v>
      </c>
      <c r="Y17" s="219">
        <v>246</v>
      </c>
      <c r="Z17" s="219">
        <v>252</v>
      </c>
      <c r="AA17" s="219">
        <v>261</v>
      </c>
      <c r="AB17" s="219">
        <v>229</v>
      </c>
      <c r="AC17" s="219">
        <v>242</v>
      </c>
      <c r="AD17" s="220">
        <v>258</v>
      </c>
      <c r="AE17" s="220">
        <v>267</v>
      </c>
      <c r="AF17" s="219">
        <v>271</v>
      </c>
      <c r="AG17" s="220">
        <v>269</v>
      </c>
      <c r="AH17" s="220">
        <v>272</v>
      </c>
      <c r="AI17" s="220">
        <v>270</v>
      </c>
      <c r="AJ17" s="235">
        <v>270</v>
      </c>
      <c r="AK17" s="235">
        <v>271</v>
      </c>
      <c r="AL17" s="236">
        <v>272</v>
      </c>
      <c r="AM17" s="236">
        <v>272</v>
      </c>
      <c r="AN17" s="235">
        <v>270</v>
      </c>
      <c r="AO17" s="236">
        <v>270</v>
      </c>
      <c r="AP17" s="235">
        <v>271</v>
      </c>
      <c r="AQ17" s="236">
        <v>271</v>
      </c>
      <c r="AR17" s="235">
        <v>272</v>
      </c>
      <c r="AS17" s="235">
        <v>271</v>
      </c>
      <c r="AT17" s="235">
        <v>271</v>
      </c>
      <c r="AU17" s="235">
        <v>271</v>
      </c>
      <c r="AV17" s="236">
        <v>273</v>
      </c>
      <c r="AW17" s="235">
        <v>272</v>
      </c>
      <c r="AX17" s="236">
        <v>272</v>
      </c>
      <c r="AY17" s="236">
        <v>274</v>
      </c>
      <c r="AZ17" s="242">
        <v>271</v>
      </c>
      <c r="BA17" s="242">
        <v>273</v>
      </c>
      <c r="BB17" s="241">
        <v>272</v>
      </c>
      <c r="BC17" s="242">
        <v>271</v>
      </c>
      <c r="BD17" s="242">
        <v>270</v>
      </c>
      <c r="BE17" s="241">
        <v>270</v>
      </c>
      <c r="BF17" s="241">
        <v>272</v>
      </c>
      <c r="BG17" s="241">
        <v>274</v>
      </c>
      <c r="BH17" s="241">
        <v>274</v>
      </c>
      <c r="BI17" s="241">
        <v>273</v>
      </c>
      <c r="BJ17" s="241">
        <v>272</v>
      </c>
      <c r="BK17" s="241">
        <v>274</v>
      </c>
      <c r="BL17" s="241">
        <v>274</v>
      </c>
      <c r="BM17" s="241">
        <v>273</v>
      </c>
      <c r="BN17" s="241">
        <v>274</v>
      </c>
      <c r="BO17" s="241">
        <v>274</v>
      </c>
      <c r="BP17" s="241">
        <v>274</v>
      </c>
      <c r="BQ17" s="248">
        <v>275</v>
      </c>
      <c r="BR17" s="248">
        <v>272</v>
      </c>
      <c r="BS17" s="248">
        <v>274</v>
      </c>
      <c r="BT17" s="248">
        <v>273</v>
      </c>
      <c r="BU17" s="248">
        <v>275</v>
      </c>
      <c r="BV17" s="249">
        <v>271</v>
      </c>
      <c r="BW17" s="249">
        <v>272</v>
      </c>
      <c r="BX17" s="248">
        <v>273</v>
      </c>
      <c r="BY17" s="249">
        <v>273</v>
      </c>
      <c r="BZ17" s="249">
        <v>274</v>
      </c>
      <c r="CA17" s="249">
        <v>272</v>
      </c>
      <c r="CB17" s="249">
        <v>274</v>
      </c>
      <c r="CC17" s="249">
        <v>271</v>
      </c>
      <c r="CD17" s="249">
        <v>274</v>
      </c>
      <c r="CE17" s="249">
        <v>273</v>
      </c>
      <c r="CF17" s="249">
        <v>274</v>
      </c>
      <c r="CG17" s="249">
        <v>273</v>
      </c>
      <c r="CH17" s="257">
        <v>273</v>
      </c>
      <c r="CI17" s="257">
        <v>274</v>
      </c>
      <c r="CJ17" s="257">
        <v>273</v>
      </c>
      <c r="CK17" s="257">
        <v>274</v>
      </c>
      <c r="CL17" s="258">
        <v>273</v>
      </c>
      <c r="CM17" s="258">
        <v>274</v>
      </c>
      <c r="CN17" s="257">
        <v>276</v>
      </c>
      <c r="CO17" s="257">
        <v>273</v>
      </c>
      <c r="CP17" s="258">
        <v>275</v>
      </c>
      <c r="CQ17" s="257">
        <v>274</v>
      </c>
      <c r="CR17" s="258">
        <v>274</v>
      </c>
      <c r="CS17" s="257">
        <v>274</v>
      </c>
      <c r="CT17" s="262">
        <v>6467</v>
      </c>
    </row>
    <row r="18" spans="1:98" x14ac:dyDescent="0.2">
      <c r="A18" s="229" t="s">
        <v>33</v>
      </c>
      <c r="B18" s="227">
        <v>269</v>
      </c>
      <c r="C18" s="228">
        <v>268</v>
      </c>
      <c r="D18" s="228">
        <v>269</v>
      </c>
      <c r="E18" s="228">
        <v>268</v>
      </c>
      <c r="F18" s="227">
        <v>269</v>
      </c>
      <c r="G18" s="228">
        <v>268</v>
      </c>
      <c r="H18" s="228">
        <v>268</v>
      </c>
      <c r="I18" s="227">
        <v>268</v>
      </c>
      <c r="J18" s="227">
        <v>269</v>
      </c>
      <c r="K18" s="227">
        <v>268</v>
      </c>
      <c r="L18" s="227">
        <v>269</v>
      </c>
      <c r="M18" s="227">
        <v>268</v>
      </c>
      <c r="N18" s="227">
        <v>269</v>
      </c>
      <c r="O18" s="227">
        <v>269</v>
      </c>
      <c r="P18" s="227">
        <v>270</v>
      </c>
      <c r="Q18" s="227">
        <v>268</v>
      </c>
      <c r="R18" s="228">
        <v>268</v>
      </c>
      <c r="S18" s="219">
        <v>269</v>
      </c>
      <c r="T18" s="219">
        <v>269</v>
      </c>
      <c r="U18" s="219">
        <v>268</v>
      </c>
      <c r="V18" s="219">
        <v>269</v>
      </c>
      <c r="W18" s="219">
        <v>269</v>
      </c>
      <c r="X18" s="219">
        <v>269</v>
      </c>
      <c r="Y18" s="219">
        <v>268</v>
      </c>
      <c r="Z18" s="219">
        <v>268</v>
      </c>
      <c r="AA18" s="219">
        <v>269</v>
      </c>
      <c r="AB18" s="219">
        <v>269</v>
      </c>
      <c r="AC18" s="219">
        <v>269</v>
      </c>
      <c r="AD18" s="220">
        <v>269</v>
      </c>
      <c r="AE18" s="220">
        <v>269</v>
      </c>
      <c r="AF18" s="219">
        <v>269</v>
      </c>
      <c r="AG18" s="220">
        <v>268</v>
      </c>
      <c r="AH18" s="220">
        <v>269</v>
      </c>
      <c r="AI18" s="220">
        <v>269</v>
      </c>
      <c r="AJ18" s="235">
        <v>270</v>
      </c>
      <c r="AK18" s="235">
        <v>269</v>
      </c>
      <c r="AL18" s="236">
        <v>269</v>
      </c>
      <c r="AM18" s="236">
        <v>268</v>
      </c>
      <c r="AN18" s="235">
        <v>268</v>
      </c>
      <c r="AO18" s="236">
        <v>269</v>
      </c>
      <c r="AP18" s="235">
        <v>268</v>
      </c>
      <c r="AQ18" s="236">
        <v>268</v>
      </c>
      <c r="AR18" s="235">
        <v>268</v>
      </c>
      <c r="AS18" s="235">
        <v>268</v>
      </c>
      <c r="AT18" s="235">
        <v>269</v>
      </c>
      <c r="AU18" s="235">
        <v>269</v>
      </c>
      <c r="AV18" s="236">
        <v>269</v>
      </c>
      <c r="AW18" s="235">
        <v>268</v>
      </c>
      <c r="AX18" s="236">
        <v>269</v>
      </c>
      <c r="AY18" s="236">
        <v>268</v>
      </c>
      <c r="AZ18" s="242">
        <v>269</v>
      </c>
      <c r="BA18" s="242">
        <v>269</v>
      </c>
      <c r="BB18" s="241">
        <v>268</v>
      </c>
      <c r="BC18" s="242">
        <v>269</v>
      </c>
      <c r="BD18" s="242">
        <v>268</v>
      </c>
      <c r="BE18" s="241">
        <v>268</v>
      </c>
      <c r="BF18" s="241">
        <v>268</v>
      </c>
      <c r="BG18" s="241">
        <v>268</v>
      </c>
      <c r="BH18" s="241">
        <v>269</v>
      </c>
      <c r="BI18" s="241">
        <v>268</v>
      </c>
      <c r="BJ18" s="241">
        <v>268</v>
      </c>
      <c r="BK18" s="241">
        <v>269</v>
      </c>
      <c r="BL18" s="241">
        <v>268</v>
      </c>
      <c r="BM18" s="241">
        <v>268</v>
      </c>
      <c r="BN18" s="241">
        <v>269</v>
      </c>
      <c r="BO18" s="241">
        <v>269</v>
      </c>
      <c r="BP18" s="241">
        <v>268</v>
      </c>
      <c r="BQ18" s="248">
        <v>268</v>
      </c>
      <c r="BR18" s="248">
        <v>268</v>
      </c>
      <c r="BS18" s="248">
        <v>268</v>
      </c>
      <c r="BT18" s="248">
        <v>268</v>
      </c>
      <c r="BU18" s="248">
        <v>269</v>
      </c>
      <c r="BV18" s="249">
        <v>268</v>
      </c>
      <c r="BW18" s="249">
        <v>268</v>
      </c>
      <c r="BX18" s="248">
        <v>268</v>
      </c>
      <c r="BY18" s="249">
        <v>269</v>
      </c>
      <c r="BZ18" s="249">
        <v>268</v>
      </c>
      <c r="CA18" s="249">
        <v>269</v>
      </c>
      <c r="CB18" s="249">
        <v>268</v>
      </c>
      <c r="CC18" s="249">
        <v>269</v>
      </c>
      <c r="CD18" s="249">
        <v>269</v>
      </c>
      <c r="CE18" s="249">
        <v>268</v>
      </c>
      <c r="CF18" s="249">
        <v>268</v>
      </c>
      <c r="CG18" s="249">
        <v>268</v>
      </c>
      <c r="CH18" s="257">
        <v>268</v>
      </c>
      <c r="CI18" s="257">
        <v>268</v>
      </c>
      <c r="CJ18" s="257">
        <v>268</v>
      </c>
      <c r="CK18" s="257">
        <v>268</v>
      </c>
      <c r="CL18" s="258">
        <v>268</v>
      </c>
      <c r="CM18" s="258">
        <v>268</v>
      </c>
      <c r="CN18" s="257">
        <v>268</v>
      </c>
      <c r="CO18" s="257">
        <v>268</v>
      </c>
      <c r="CP18" s="258">
        <v>268</v>
      </c>
      <c r="CQ18" s="257">
        <v>268</v>
      </c>
      <c r="CR18" s="258">
        <v>268</v>
      </c>
      <c r="CS18" s="257">
        <v>268</v>
      </c>
      <c r="CT18" s="262">
        <v>6467</v>
      </c>
    </row>
    <row r="19" spans="1:98" x14ac:dyDescent="0.2">
      <c r="A19" s="229" t="s">
        <v>34</v>
      </c>
      <c r="B19" s="227">
        <v>269</v>
      </c>
      <c r="C19" s="228">
        <v>270</v>
      </c>
      <c r="D19" s="228">
        <v>271</v>
      </c>
      <c r="E19" s="228">
        <v>270</v>
      </c>
      <c r="F19" s="227">
        <v>271</v>
      </c>
      <c r="G19" s="228">
        <v>270</v>
      </c>
      <c r="H19" s="228">
        <v>270</v>
      </c>
      <c r="I19" s="227">
        <v>270</v>
      </c>
      <c r="J19" s="227">
        <v>270</v>
      </c>
      <c r="K19" s="227">
        <v>270</v>
      </c>
      <c r="L19" s="227">
        <v>270</v>
      </c>
      <c r="M19" s="227">
        <v>269</v>
      </c>
      <c r="N19" s="227">
        <v>270</v>
      </c>
      <c r="O19" s="227">
        <v>269</v>
      </c>
      <c r="P19" s="227">
        <v>270</v>
      </c>
      <c r="Q19" s="227">
        <v>271</v>
      </c>
      <c r="R19" s="228">
        <v>270</v>
      </c>
      <c r="S19" s="219">
        <v>270</v>
      </c>
      <c r="T19" s="219">
        <v>270</v>
      </c>
      <c r="U19" s="219">
        <v>271</v>
      </c>
      <c r="V19" s="219">
        <v>270</v>
      </c>
      <c r="W19" s="219">
        <v>270</v>
      </c>
      <c r="X19" s="219">
        <v>272</v>
      </c>
      <c r="Y19" s="219">
        <v>270</v>
      </c>
      <c r="Z19" s="219">
        <v>269</v>
      </c>
      <c r="AA19" s="219">
        <v>271</v>
      </c>
      <c r="AB19" s="219">
        <v>272</v>
      </c>
      <c r="AC19" s="219">
        <v>270</v>
      </c>
      <c r="AD19" s="220">
        <v>270</v>
      </c>
      <c r="AE19" s="220">
        <v>270</v>
      </c>
      <c r="AF19" s="219">
        <v>271</v>
      </c>
      <c r="AG19" s="220">
        <v>271</v>
      </c>
      <c r="AH19" s="220">
        <v>270</v>
      </c>
      <c r="AI19" s="220">
        <v>269</v>
      </c>
      <c r="AJ19" s="235">
        <v>269</v>
      </c>
      <c r="AK19" s="235">
        <v>271</v>
      </c>
      <c r="AL19" s="236">
        <v>271</v>
      </c>
      <c r="AM19" s="236">
        <v>271</v>
      </c>
      <c r="AN19" s="235">
        <v>271</v>
      </c>
      <c r="AO19" s="236">
        <v>269</v>
      </c>
      <c r="AP19" s="235">
        <v>270</v>
      </c>
      <c r="AQ19" s="236">
        <v>269</v>
      </c>
      <c r="AR19" s="235">
        <v>270</v>
      </c>
      <c r="AS19" s="235">
        <v>271</v>
      </c>
      <c r="AT19" s="235">
        <v>269</v>
      </c>
      <c r="AU19" s="235">
        <v>268</v>
      </c>
      <c r="AV19" s="236">
        <v>269</v>
      </c>
      <c r="AW19" s="235">
        <v>270</v>
      </c>
      <c r="AX19" s="236">
        <v>268</v>
      </c>
      <c r="AY19" s="236">
        <v>267</v>
      </c>
      <c r="AZ19" s="242">
        <v>270</v>
      </c>
      <c r="BA19" s="242">
        <v>269</v>
      </c>
      <c r="BB19" s="241">
        <v>267</v>
      </c>
      <c r="BC19" s="242">
        <v>269</v>
      </c>
      <c r="BD19" s="242">
        <v>270</v>
      </c>
      <c r="BE19" s="241">
        <v>271</v>
      </c>
      <c r="BF19" s="241">
        <v>270</v>
      </c>
      <c r="BG19" s="241">
        <v>269</v>
      </c>
      <c r="BH19" s="241">
        <v>271</v>
      </c>
      <c r="BI19" s="241">
        <v>271</v>
      </c>
      <c r="BJ19" s="241">
        <v>270</v>
      </c>
      <c r="BK19" s="241">
        <v>268</v>
      </c>
      <c r="BL19" s="241">
        <v>268</v>
      </c>
      <c r="BM19" s="241">
        <v>269</v>
      </c>
      <c r="BN19" s="241">
        <v>268</v>
      </c>
      <c r="BO19" s="241">
        <v>267</v>
      </c>
      <c r="BP19" s="241">
        <v>269</v>
      </c>
      <c r="BQ19" s="248">
        <v>269</v>
      </c>
      <c r="BR19" s="248">
        <v>269</v>
      </c>
      <c r="BS19" s="248">
        <v>268</v>
      </c>
      <c r="BT19" s="248">
        <v>268</v>
      </c>
      <c r="BU19" s="248">
        <v>267</v>
      </c>
      <c r="BV19" s="249">
        <v>268</v>
      </c>
      <c r="BW19" s="249">
        <v>269</v>
      </c>
      <c r="BX19" s="248">
        <v>268</v>
      </c>
      <c r="BY19" s="249">
        <v>268</v>
      </c>
      <c r="BZ19" s="249">
        <v>269</v>
      </c>
      <c r="CA19" s="249">
        <v>268</v>
      </c>
      <c r="CB19" s="249">
        <v>268</v>
      </c>
      <c r="CC19" s="249">
        <v>269</v>
      </c>
      <c r="CD19" s="249">
        <v>268</v>
      </c>
      <c r="CE19" s="249">
        <v>266</v>
      </c>
      <c r="CF19" s="249">
        <v>268</v>
      </c>
      <c r="CG19" s="249">
        <v>267</v>
      </c>
      <c r="CH19" s="257">
        <v>268</v>
      </c>
      <c r="CI19" s="257">
        <v>267</v>
      </c>
      <c r="CJ19" s="257">
        <v>268</v>
      </c>
      <c r="CK19" s="257">
        <v>268</v>
      </c>
      <c r="CL19" s="258">
        <v>267</v>
      </c>
      <c r="CM19" s="258">
        <v>266</v>
      </c>
      <c r="CN19" s="257">
        <v>268</v>
      </c>
      <c r="CO19" s="257">
        <v>267</v>
      </c>
      <c r="CP19" s="258">
        <v>268</v>
      </c>
      <c r="CQ19" s="257">
        <v>268</v>
      </c>
      <c r="CR19" s="258">
        <v>269</v>
      </c>
      <c r="CS19" s="257">
        <v>268</v>
      </c>
      <c r="CT19" s="262">
        <v>6470</v>
      </c>
    </row>
    <row r="20" spans="1:98" x14ac:dyDescent="0.2">
      <c r="A20" s="229" t="s">
        <v>35</v>
      </c>
      <c r="B20" s="227">
        <v>0</v>
      </c>
      <c r="C20" s="227">
        <v>0</v>
      </c>
      <c r="D20" s="227">
        <v>0</v>
      </c>
      <c r="E20" s="227">
        <v>0</v>
      </c>
      <c r="F20" s="227">
        <v>0</v>
      </c>
      <c r="G20" s="227">
        <v>0</v>
      </c>
      <c r="H20" s="228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8">
        <v>0</v>
      </c>
      <c r="S20" s="219">
        <v>0</v>
      </c>
      <c r="T20" s="219">
        <v>0</v>
      </c>
      <c r="U20" s="219">
        <v>0</v>
      </c>
      <c r="V20" s="219">
        <v>2</v>
      </c>
      <c r="W20" s="219">
        <v>13</v>
      </c>
      <c r="X20" s="219">
        <v>29</v>
      </c>
      <c r="Y20" s="219">
        <v>37</v>
      </c>
      <c r="Z20" s="219">
        <v>48</v>
      </c>
      <c r="AA20" s="219">
        <v>51</v>
      </c>
      <c r="AB20" s="219">
        <v>51</v>
      </c>
      <c r="AC20" s="219">
        <v>50</v>
      </c>
      <c r="AD20" s="219">
        <v>51</v>
      </c>
      <c r="AE20" s="220">
        <v>41</v>
      </c>
      <c r="AF20" s="219">
        <v>34</v>
      </c>
      <c r="AG20" s="219">
        <v>34</v>
      </c>
      <c r="AH20" s="219">
        <v>32</v>
      </c>
      <c r="AI20" s="219">
        <v>48</v>
      </c>
      <c r="AJ20" s="235">
        <v>52</v>
      </c>
      <c r="AK20" s="235">
        <v>52</v>
      </c>
      <c r="AL20" s="235">
        <v>52</v>
      </c>
      <c r="AM20" s="236">
        <v>51</v>
      </c>
      <c r="AN20" s="235">
        <v>51</v>
      </c>
      <c r="AO20" s="235">
        <v>52</v>
      </c>
      <c r="AP20" s="235">
        <v>52</v>
      </c>
      <c r="AQ20" s="235">
        <v>52</v>
      </c>
      <c r="AR20" s="235">
        <v>52</v>
      </c>
      <c r="AS20" s="235">
        <v>52</v>
      </c>
      <c r="AT20" s="235">
        <v>52</v>
      </c>
      <c r="AU20" s="235">
        <v>52</v>
      </c>
      <c r="AV20" s="235">
        <v>52</v>
      </c>
      <c r="AW20" s="235">
        <v>52</v>
      </c>
      <c r="AX20" s="235">
        <v>52</v>
      </c>
      <c r="AY20" s="235">
        <v>51</v>
      </c>
      <c r="AZ20" s="241">
        <v>52</v>
      </c>
      <c r="BA20" s="241">
        <v>13</v>
      </c>
      <c r="BB20" s="241">
        <v>52</v>
      </c>
      <c r="BC20" s="241">
        <v>52</v>
      </c>
      <c r="BD20" s="242">
        <v>52</v>
      </c>
      <c r="BE20" s="241">
        <v>52</v>
      </c>
      <c r="BF20" s="241">
        <v>52</v>
      </c>
      <c r="BG20" s="241">
        <v>52</v>
      </c>
      <c r="BH20" s="241">
        <v>52</v>
      </c>
      <c r="BI20" s="241">
        <v>52</v>
      </c>
      <c r="BJ20" s="241">
        <v>52</v>
      </c>
      <c r="BK20" s="241">
        <v>52</v>
      </c>
      <c r="BL20" s="241">
        <v>52</v>
      </c>
      <c r="BM20" s="241">
        <v>52</v>
      </c>
      <c r="BN20" s="241">
        <v>52</v>
      </c>
      <c r="BO20" s="241">
        <v>52</v>
      </c>
      <c r="BP20" s="241">
        <v>52</v>
      </c>
      <c r="BQ20" s="248">
        <v>52</v>
      </c>
      <c r="BR20" s="248">
        <v>52</v>
      </c>
      <c r="BS20" s="248">
        <v>52</v>
      </c>
      <c r="BT20" s="248">
        <v>52</v>
      </c>
      <c r="BU20" s="248">
        <v>52</v>
      </c>
      <c r="BV20" s="248">
        <v>52</v>
      </c>
      <c r="BW20" s="249">
        <v>52</v>
      </c>
      <c r="BX20" s="248">
        <v>53</v>
      </c>
      <c r="BY20" s="249">
        <v>53</v>
      </c>
      <c r="BZ20" s="249">
        <v>52</v>
      </c>
      <c r="CA20" s="249">
        <v>53</v>
      </c>
      <c r="CB20" s="249">
        <v>52</v>
      </c>
      <c r="CC20" s="249">
        <v>52</v>
      </c>
      <c r="CD20" s="249">
        <v>52</v>
      </c>
      <c r="CE20" s="248">
        <v>52</v>
      </c>
      <c r="CF20" s="248">
        <v>52</v>
      </c>
      <c r="CG20" s="248">
        <v>51</v>
      </c>
      <c r="CH20" s="257">
        <v>51</v>
      </c>
      <c r="CI20" s="257">
        <v>51</v>
      </c>
      <c r="CJ20" s="257">
        <v>52</v>
      </c>
      <c r="CK20" s="257">
        <v>52</v>
      </c>
      <c r="CL20" s="257">
        <v>52</v>
      </c>
      <c r="CM20" s="257">
        <v>52</v>
      </c>
      <c r="CN20" s="257">
        <v>52</v>
      </c>
      <c r="CO20" s="257">
        <v>52</v>
      </c>
      <c r="CP20" s="257">
        <v>52</v>
      </c>
      <c r="CQ20" s="257">
        <v>52</v>
      </c>
      <c r="CR20" s="257">
        <v>52</v>
      </c>
      <c r="CS20" s="257">
        <v>52</v>
      </c>
      <c r="CT20" s="262">
        <v>929</v>
      </c>
    </row>
    <row r="21" spans="1:98" x14ac:dyDescent="0.2">
      <c r="A21" s="229" t="s">
        <v>36</v>
      </c>
      <c r="B21" s="227">
        <v>0</v>
      </c>
      <c r="C21" s="227">
        <v>0</v>
      </c>
      <c r="D21" s="227">
        <v>0</v>
      </c>
      <c r="E21" s="227">
        <v>0</v>
      </c>
      <c r="F21" s="227">
        <v>0</v>
      </c>
      <c r="G21" s="227">
        <v>0</v>
      </c>
      <c r="H21" s="228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8">
        <v>0</v>
      </c>
      <c r="S21" s="219">
        <v>0</v>
      </c>
      <c r="T21" s="219">
        <v>0</v>
      </c>
      <c r="U21" s="219">
        <v>0</v>
      </c>
      <c r="V21" s="219">
        <v>25</v>
      </c>
      <c r="W21" s="219">
        <v>35</v>
      </c>
      <c r="X21" s="219">
        <v>35</v>
      </c>
      <c r="Y21" s="219">
        <v>35</v>
      </c>
      <c r="Z21" s="219">
        <v>47</v>
      </c>
      <c r="AA21" s="219">
        <v>58</v>
      </c>
      <c r="AB21" s="219">
        <v>63</v>
      </c>
      <c r="AC21" s="219">
        <v>63</v>
      </c>
      <c r="AD21" s="219">
        <v>62</v>
      </c>
      <c r="AE21" s="220">
        <v>49</v>
      </c>
      <c r="AF21" s="219">
        <v>49</v>
      </c>
      <c r="AG21" s="219">
        <v>49</v>
      </c>
      <c r="AH21" s="219">
        <v>62</v>
      </c>
      <c r="AI21" s="219">
        <v>62</v>
      </c>
      <c r="AJ21" s="235">
        <v>60</v>
      </c>
      <c r="AK21" s="235">
        <v>59</v>
      </c>
      <c r="AL21" s="235">
        <v>59</v>
      </c>
      <c r="AM21" s="236">
        <v>58</v>
      </c>
      <c r="AN21" s="235">
        <v>56</v>
      </c>
      <c r="AO21" s="235">
        <v>57</v>
      </c>
      <c r="AP21" s="235">
        <v>56</v>
      </c>
      <c r="AQ21" s="235">
        <v>57</v>
      </c>
      <c r="AR21" s="235">
        <v>56</v>
      </c>
      <c r="AS21" s="235">
        <v>55</v>
      </c>
      <c r="AT21" s="235">
        <v>55</v>
      </c>
      <c r="AU21" s="235">
        <v>55</v>
      </c>
      <c r="AV21" s="235">
        <v>55</v>
      </c>
      <c r="AW21" s="235">
        <v>53</v>
      </c>
      <c r="AX21" s="235">
        <v>53</v>
      </c>
      <c r="AY21" s="235">
        <v>53</v>
      </c>
      <c r="AZ21" s="241">
        <v>53</v>
      </c>
      <c r="BA21" s="241">
        <v>52</v>
      </c>
      <c r="BB21" s="241">
        <v>50</v>
      </c>
      <c r="BC21" s="241">
        <v>50</v>
      </c>
      <c r="BD21" s="242">
        <v>50</v>
      </c>
      <c r="BE21" s="241">
        <v>50</v>
      </c>
      <c r="BF21" s="241">
        <v>50</v>
      </c>
      <c r="BG21" s="241">
        <v>50</v>
      </c>
      <c r="BH21" s="241">
        <v>51</v>
      </c>
      <c r="BI21" s="241">
        <v>50</v>
      </c>
      <c r="BJ21" s="241">
        <v>50</v>
      </c>
      <c r="BK21" s="241">
        <v>49</v>
      </c>
      <c r="BL21" s="241">
        <v>50</v>
      </c>
      <c r="BM21" s="241">
        <v>50</v>
      </c>
      <c r="BN21" s="241">
        <v>50</v>
      </c>
      <c r="BO21" s="241">
        <v>49</v>
      </c>
      <c r="BP21" s="241">
        <v>49</v>
      </c>
      <c r="BQ21" s="248">
        <v>50</v>
      </c>
      <c r="BR21" s="248">
        <v>51</v>
      </c>
      <c r="BS21" s="248">
        <v>54</v>
      </c>
      <c r="BT21" s="248">
        <v>54</v>
      </c>
      <c r="BU21" s="248">
        <v>54</v>
      </c>
      <c r="BV21" s="248">
        <v>54</v>
      </c>
      <c r="BW21" s="249">
        <v>54</v>
      </c>
      <c r="BX21" s="248">
        <v>57</v>
      </c>
      <c r="BY21" s="249">
        <v>57</v>
      </c>
      <c r="BZ21" s="249">
        <v>58</v>
      </c>
      <c r="CA21" s="249">
        <v>60</v>
      </c>
      <c r="CB21" s="249">
        <v>59</v>
      </c>
      <c r="CC21" s="249">
        <v>59</v>
      </c>
      <c r="CD21" s="249">
        <v>60</v>
      </c>
      <c r="CE21" s="248">
        <v>59</v>
      </c>
      <c r="CF21" s="248">
        <v>59</v>
      </c>
      <c r="CG21" s="248">
        <v>60</v>
      </c>
      <c r="CH21" s="257">
        <v>61</v>
      </c>
      <c r="CI21" s="257">
        <v>61</v>
      </c>
      <c r="CJ21" s="257">
        <v>61</v>
      </c>
      <c r="CK21" s="257">
        <v>61</v>
      </c>
      <c r="CL21" s="257">
        <v>61</v>
      </c>
      <c r="CM21" s="257">
        <v>61</v>
      </c>
      <c r="CN21" s="257">
        <v>61</v>
      </c>
      <c r="CO21" s="257">
        <v>61</v>
      </c>
      <c r="CP21" s="257">
        <v>61</v>
      </c>
      <c r="CQ21" s="257">
        <v>61</v>
      </c>
      <c r="CR21" s="257">
        <v>61</v>
      </c>
      <c r="CS21" s="257">
        <v>62</v>
      </c>
      <c r="CT21" s="262">
        <v>1027</v>
      </c>
    </row>
    <row r="22" spans="1:98" x14ac:dyDescent="0.2">
      <c r="A22" s="229" t="s">
        <v>37</v>
      </c>
      <c r="B22" s="227">
        <v>0</v>
      </c>
      <c r="C22" s="227">
        <v>0</v>
      </c>
      <c r="D22" s="227">
        <v>0</v>
      </c>
      <c r="E22" s="227">
        <v>0</v>
      </c>
      <c r="F22" s="227">
        <v>0</v>
      </c>
      <c r="G22" s="227">
        <v>0</v>
      </c>
      <c r="H22" s="228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8">
        <v>0</v>
      </c>
      <c r="S22" s="219">
        <v>0</v>
      </c>
      <c r="T22" s="219">
        <v>0</v>
      </c>
      <c r="U22" s="219">
        <v>0</v>
      </c>
      <c r="V22" s="219">
        <v>11</v>
      </c>
      <c r="W22" s="219">
        <v>20</v>
      </c>
      <c r="X22" s="219">
        <v>20</v>
      </c>
      <c r="Y22" s="219">
        <v>20</v>
      </c>
      <c r="Z22" s="219">
        <v>20</v>
      </c>
      <c r="AA22" s="219">
        <v>20</v>
      </c>
      <c r="AB22" s="219">
        <v>20</v>
      </c>
      <c r="AC22" s="219">
        <v>20</v>
      </c>
      <c r="AD22" s="219">
        <v>20</v>
      </c>
      <c r="AE22" s="220">
        <v>20</v>
      </c>
      <c r="AF22" s="219">
        <v>20</v>
      </c>
      <c r="AG22" s="219">
        <v>20</v>
      </c>
      <c r="AH22" s="219">
        <v>20</v>
      </c>
      <c r="AI22" s="219">
        <v>20</v>
      </c>
      <c r="AJ22" s="235">
        <v>20</v>
      </c>
      <c r="AK22" s="235">
        <v>20</v>
      </c>
      <c r="AL22" s="235">
        <v>20</v>
      </c>
      <c r="AM22" s="236">
        <v>20</v>
      </c>
      <c r="AN22" s="235">
        <v>20</v>
      </c>
      <c r="AO22" s="235">
        <v>20</v>
      </c>
      <c r="AP22" s="235">
        <v>21</v>
      </c>
      <c r="AQ22" s="235">
        <v>20</v>
      </c>
      <c r="AR22" s="235">
        <v>20</v>
      </c>
      <c r="AS22" s="235">
        <v>20</v>
      </c>
      <c r="AT22" s="235">
        <v>20</v>
      </c>
      <c r="AU22" s="235">
        <v>20</v>
      </c>
      <c r="AV22" s="235">
        <v>20</v>
      </c>
      <c r="AW22" s="235">
        <v>20</v>
      </c>
      <c r="AX22" s="235">
        <v>20</v>
      </c>
      <c r="AY22" s="235">
        <v>20</v>
      </c>
      <c r="AZ22" s="241">
        <v>20</v>
      </c>
      <c r="BA22" s="241">
        <v>20</v>
      </c>
      <c r="BB22" s="241">
        <v>20</v>
      </c>
      <c r="BC22" s="241">
        <v>20</v>
      </c>
      <c r="BD22" s="242">
        <v>20</v>
      </c>
      <c r="BE22" s="241">
        <v>20</v>
      </c>
      <c r="BF22" s="241">
        <v>20</v>
      </c>
      <c r="BG22" s="241">
        <v>20</v>
      </c>
      <c r="BH22" s="241">
        <v>20</v>
      </c>
      <c r="BI22" s="241">
        <v>20</v>
      </c>
      <c r="BJ22" s="241">
        <v>20</v>
      </c>
      <c r="BK22" s="241">
        <v>20</v>
      </c>
      <c r="BL22" s="241">
        <v>20</v>
      </c>
      <c r="BM22" s="241">
        <v>20</v>
      </c>
      <c r="BN22" s="241">
        <v>20</v>
      </c>
      <c r="BO22" s="241">
        <v>20</v>
      </c>
      <c r="BP22" s="241">
        <v>14</v>
      </c>
      <c r="BQ22" s="248">
        <v>15</v>
      </c>
      <c r="BR22" s="248">
        <v>20</v>
      </c>
      <c r="BS22" s="248">
        <v>20</v>
      </c>
      <c r="BT22" s="248">
        <v>20</v>
      </c>
      <c r="BU22" s="248">
        <v>20</v>
      </c>
      <c r="BV22" s="248">
        <v>20</v>
      </c>
      <c r="BW22" s="249">
        <v>20</v>
      </c>
      <c r="BX22" s="248">
        <v>20</v>
      </c>
      <c r="BY22" s="249">
        <v>20</v>
      </c>
      <c r="BZ22" s="249">
        <v>20</v>
      </c>
      <c r="CA22" s="249">
        <v>20</v>
      </c>
      <c r="CB22" s="249">
        <v>20</v>
      </c>
      <c r="CC22" s="249">
        <v>20</v>
      </c>
      <c r="CD22" s="249">
        <v>20</v>
      </c>
      <c r="CE22" s="248">
        <v>20</v>
      </c>
      <c r="CF22" s="248">
        <v>20</v>
      </c>
      <c r="CG22" s="248">
        <v>20</v>
      </c>
      <c r="CH22" s="257">
        <v>20</v>
      </c>
      <c r="CI22" s="257">
        <v>20</v>
      </c>
      <c r="CJ22" s="257">
        <v>20</v>
      </c>
      <c r="CK22" s="257">
        <v>20</v>
      </c>
      <c r="CL22" s="257">
        <v>20</v>
      </c>
      <c r="CM22" s="257">
        <v>20</v>
      </c>
      <c r="CN22" s="257">
        <v>20</v>
      </c>
      <c r="CO22" s="257">
        <v>20</v>
      </c>
      <c r="CP22" s="257">
        <v>20</v>
      </c>
      <c r="CQ22" s="257">
        <v>20</v>
      </c>
      <c r="CR22" s="257">
        <v>20</v>
      </c>
      <c r="CS22" s="257">
        <v>20</v>
      </c>
      <c r="CT22" s="262">
        <v>380.5</v>
      </c>
    </row>
    <row r="23" spans="1:98" x14ac:dyDescent="0.2">
      <c r="A23" s="226" t="s">
        <v>38</v>
      </c>
      <c r="B23" s="227">
        <v>60</v>
      </c>
      <c r="C23" s="227">
        <v>60</v>
      </c>
      <c r="D23" s="227">
        <v>60</v>
      </c>
      <c r="E23" s="227">
        <v>58</v>
      </c>
      <c r="F23" s="227">
        <v>39</v>
      </c>
      <c r="G23" s="227">
        <v>33</v>
      </c>
      <c r="H23" s="228">
        <v>33</v>
      </c>
      <c r="I23" s="227">
        <v>33</v>
      </c>
      <c r="J23" s="227">
        <v>33</v>
      </c>
      <c r="K23" s="227">
        <v>33</v>
      </c>
      <c r="L23" s="227">
        <v>33</v>
      </c>
      <c r="M23" s="227">
        <v>33</v>
      </c>
      <c r="N23" s="227">
        <v>33</v>
      </c>
      <c r="O23" s="227">
        <v>33</v>
      </c>
      <c r="P23" s="227">
        <v>33</v>
      </c>
      <c r="Q23" s="227">
        <v>33</v>
      </c>
      <c r="R23" s="228">
        <v>33</v>
      </c>
      <c r="S23" s="219">
        <v>44</v>
      </c>
      <c r="T23" s="219">
        <v>46</v>
      </c>
      <c r="U23" s="219">
        <v>49</v>
      </c>
      <c r="V23" s="219">
        <v>52</v>
      </c>
      <c r="W23" s="219">
        <v>61</v>
      </c>
      <c r="X23" s="219">
        <v>61</v>
      </c>
      <c r="Y23" s="219">
        <v>61</v>
      </c>
      <c r="Z23" s="219">
        <v>61</v>
      </c>
      <c r="AA23" s="219">
        <v>61</v>
      </c>
      <c r="AB23" s="219">
        <v>61</v>
      </c>
      <c r="AC23" s="219">
        <v>61</v>
      </c>
      <c r="AD23" s="219">
        <v>61</v>
      </c>
      <c r="AE23" s="220">
        <v>61</v>
      </c>
      <c r="AF23" s="219">
        <v>61</v>
      </c>
      <c r="AG23" s="219">
        <v>61</v>
      </c>
      <c r="AH23" s="219">
        <v>60</v>
      </c>
      <c r="AI23" s="219">
        <v>60</v>
      </c>
      <c r="AJ23" s="235">
        <v>60</v>
      </c>
      <c r="AK23" s="235">
        <v>60</v>
      </c>
      <c r="AL23" s="235">
        <v>60</v>
      </c>
      <c r="AM23" s="236">
        <v>60</v>
      </c>
      <c r="AN23" s="235">
        <v>60</v>
      </c>
      <c r="AO23" s="235">
        <v>60</v>
      </c>
      <c r="AP23" s="235">
        <v>60</v>
      </c>
      <c r="AQ23" s="235">
        <v>60</v>
      </c>
      <c r="AR23" s="235">
        <v>60</v>
      </c>
      <c r="AS23" s="235">
        <v>60</v>
      </c>
      <c r="AT23" s="235">
        <v>60</v>
      </c>
      <c r="AU23" s="235">
        <v>60</v>
      </c>
      <c r="AV23" s="235">
        <v>60</v>
      </c>
      <c r="AW23" s="235">
        <v>60</v>
      </c>
      <c r="AX23" s="235">
        <v>60</v>
      </c>
      <c r="AY23" s="235">
        <v>60</v>
      </c>
      <c r="AZ23" s="241">
        <v>60</v>
      </c>
      <c r="BA23" s="241">
        <v>60</v>
      </c>
      <c r="BB23" s="241">
        <v>60</v>
      </c>
      <c r="BC23" s="241">
        <v>60</v>
      </c>
      <c r="BD23" s="242">
        <v>60</v>
      </c>
      <c r="BE23" s="241">
        <v>60</v>
      </c>
      <c r="BF23" s="241">
        <v>60</v>
      </c>
      <c r="BG23" s="241">
        <v>60</v>
      </c>
      <c r="BH23" s="241">
        <v>60</v>
      </c>
      <c r="BI23" s="241">
        <v>60</v>
      </c>
      <c r="BJ23" s="241">
        <v>60</v>
      </c>
      <c r="BK23" s="241">
        <v>60</v>
      </c>
      <c r="BL23" s="241">
        <v>60</v>
      </c>
      <c r="BM23" s="241">
        <v>60</v>
      </c>
      <c r="BN23" s="241">
        <v>60</v>
      </c>
      <c r="BO23" s="241">
        <v>60</v>
      </c>
      <c r="BP23" s="241">
        <v>60</v>
      </c>
      <c r="BQ23" s="248">
        <v>60</v>
      </c>
      <c r="BR23" s="248">
        <v>60</v>
      </c>
      <c r="BS23" s="248">
        <v>60</v>
      </c>
      <c r="BT23" s="248">
        <v>60</v>
      </c>
      <c r="BU23" s="248">
        <v>60</v>
      </c>
      <c r="BV23" s="248">
        <v>60</v>
      </c>
      <c r="BW23" s="249">
        <v>60</v>
      </c>
      <c r="BX23" s="248">
        <v>60</v>
      </c>
      <c r="BY23" s="249">
        <v>60</v>
      </c>
      <c r="BZ23" s="249">
        <v>60</v>
      </c>
      <c r="CA23" s="249">
        <v>60</v>
      </c>
      <c r="CB23" s="249">
        <v>60</v>
      </c>
      <c r="CC23" s="249">
        <v>60</v>
      </c>
      <c r="CD23" s="249">
        <v>60</v>
      </c>
      <c r="CE23" s="248">
        <v>60</v>
      </c>
      <c r="CF23" s="248">
        <v>60</v>
      </c>
      <c r="CG23" s="248">
        <v>60</v>
      </c>
      <c r="CH23" s="257">
        <v>60</v>
      </c>
      <c r="CI23" s="257">
        <v>60</v>
      </c>
      <c r="CJ23" s="257">
        <v>60</v>
      </c>
      <c r="CK23" s="257">
        <v>60</v>
      </c>
      <c r="CL23" s="257">
        <v>60</v>
      </c>
      <c r="CM23" s="257">
        <v>60</v>
      </c>
      <c r="CN23" s="257">
        <v>60</v>
      </c>
      <c r="CO23" s="257">
        <v>60</v>
      </c>
      <c r="CP23" s="257">
        <v>60</v>
      </c>
      <c r="CQ23" s="257">
        <v>60</v>
      </c>
      <c r="CR23" s="257">
        <v>60</v>
      </c>
      <c r="CS23" s="257">
        <v>60</v>
      </c>
      <c r="CT23" s="262">
        <v>1345.9</v>
      </c>
    </row>
    <row r="24" spans="1:98" x14ac:dyDescent="0.2">
      <c r="A24" s="226" t="s">
        <v>39</v>
      </c>
      <c r="B24" s="227">
        <v>0</v>
      </c>
      <c r="C24" s="227">
        <v>0</v>
      </c>
      <c r="D24" s="227">
        <v>0</v>
      </c>
      <c r="E24" s="227">
        <v>0</v>
      </c>
      <c r="F24" s="227">
        <v>0</v>
      </c>
      <c r="G24" s="227">
        <v>0</v>
      </c>
      <c r="H24" s="228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8">
        <v>0</v>
      </c>
      <c r="S24" s="219">
        <v>0</v>
      </c>
      <c r="T24" s="219">
        <v>0</v>
      </c>
      <c r="U24" s="219">
        <v>0</v>
      </c>
      <c r="V24" s="219">
        <v>0</v>
      </c>
      <c r="W24" s="219">
        <v>0</v>
      </c>
      <c r="X24" s="219">
        <v>0</v>
      </c>
      <c r="Y24" s="219">
        <v>0</v>
      </c>
      <c r="Z24" s="219">
        <v>0</v>
      </c>
      <c r="AA24" s="219">
        <v>0</v>
      </c>
      <c r="AB24" s="219">
        <v>0</v>
      </c>
      <c r="AC24" s="219">
        <v>0</v>
      </c>
      <c r="AD24" s="219">
        <v>0</v>
      </c>
      <c r="AE24" s="220">
        <v>0</v>
      </c>
      <c r="AF24" s="219">
        <v>0</v>
      </c>
      <c r="AG24" s="219">
        <v>0</v>
      </c>
      <c r="AH24" s="219">
        <v>0</v>
      </c>
      <c r="AI24" s="219">
        <v>0</v>
      </c>
      <c r="AJ24" s="235">
        <v>0</v>
      </c>
      <c r="AK24" s="235">
        <v>0</v>
      </c>
      <c r="AL24" s="235">
        <v>0</v>
      </c>
      <c r="AM24" s="236">
        <v>0</v>
      </c>
      <c r="AN24" s="235">
        <v>0</v>
      </c>
      <c r="AO24" s="235">
        <v>0</v>
      </c>
      <c r="AP24" s="235">
        <v>0</v>
      </c>
      <c r="AQ24" s="235">
        <v>0</v>
      </c>
      <c r="AR24" s="235">
        <v>0</v>
      </c>
      <c r="AS24" s="235">
        <v>0</v>
      </c>
      <c r="AT24" s="235">
        <v>0</v>
      </c>
      <c r="AU24" s="235">
        <v>0</v>
      </c>
      <c r="AV24" s="235">
        <v>0</v>
      </c>
      <c r="AW24" s="235">
        <v>0</v>
      </c>
      <c r="AX24" s="235">
        <v>0</v>
      </c>
      <c r="AY24" s="235">
        <v>0</v>
      </c>
      <c r="AZ24" s="241">
        <v>0</v>
      </c>
      <c r="BA24" s="241">
        <v>0</v>
      </c>
      <c r="BB24" s="241">
        <v>0</v>
      </c>
      <c r="BC24" s="241">
        <v>0</v>
      </c>
      <c r="BD24" s="242">
        <v>0</v>
      </c>
      <c r="BE24" s="241">
        <v>0</v>
      </c>
      <c r="BF24" s="241">
        <v>0</v>
      </c>
      <c r="BG24" s="241">
        <v>0</v>
      </c>
      <c r="BH24" s="241">
        <v>0</v>
      </c>
      <c r="BI24" s="241">
        <v>0</v>
      </c>
      <c r="BJ24" s="241">
        <v>0</v>
      </c>
      <c r="BK24" s="241">
        <v>0</v>
      </c>
      <c r="BL24" s="241">
        <v>0</v>
      </c>
      <c r="BM24" s="241">
        <v>0</v>
      </c>
      <c r="BN24" s="241">
        <v>0</v>
      </c>
      <c r="BO24" s="241">
        <v>0</v>
      </c>
      <c r="BP24" s="241">
        <v>0</v>
      </c>
      <c r="BQ24" s="248">
        <v>0</v>
      </c>
      <c r="BR24" s="248">
        <v>0</v>
      </c>
      <c r="BS24" s="248">
        <v>0</v>
      </c>
      <c r="BT24" s="248">
        <v>0</v>
      </c>
      <c r="BU24" s="248">
        <v>0</v>
      </c>
      <c r="BV24" s="248">
        <v>0</v>
      </c>
      <c r="BW24" s="249">
        <v>0</v>
      </c>
      <c r="BX24" s="248">
        <v>0</v>
      </c>
      <c r="BY24" s="248">
        <v>0</v>
      </c>
      <c r="BZ24" s="248">
        <v>0</v>
      </c>
      <c r="CA24" s="248">
        <v>0</v>
      </c>
      <c r="CB24" s="248">
        <v>0</v>
      </c>
      <c r="CC24" s="248">
        <v>0</v>
      </c>
      <c r="CD24" s="248">
        <v>0</v>
      </c>
      <c r="CE24" s="248">
        <v>0</v>
      </c>
      <c r="CF24" s="248">
        <v>0</v>
      </c>
      <c r="CG24" s="248">
        <v>0</v>
      </c>
      <c r="CH24" s="257">
        <v>0</v>
      </c>
      <c r="CI24" s="257">
        <v>0</v>
      </c>
      <c r="CJ24" s="257">
        <v>0</v>
      </c>
      <c r="CK24" s="257">
        <v>0</v>
      </c>
      <c r="CL24" s="257">
        <v>0</v>
      </c>
      <c r="CM24" s="257">
        <v>0</v>
      </c>
      <c r="CN24" s="257">
        <v>0</v>
      </c>
      <c r="CO24" s="257">
        <v>0</v>
      </c>
      <c r="CP24" s="257">
        <v>0</v>
      </c>
      <c r="CQ24" s="257">
        <v>0</v>
      </c>
      <c r="CR24" s="257">
        <v>0</v>
      </c>
      <c r="CS24" s="257">
        <v>0</v>
      </c>
      <c r="CT24" s="262">
        <v>0</v>
      </c>
    </row>
    <row r="25" spans="1:98" x14ac:dyDescent="0.2">
      <c r="A25" s="229" t="s">
        <v>40</v>
      </c>
      <c r="B25" s="227">
        <v>63</v>
      </c>
      <c r="C25" s="227">
        <v>63</v>
      </c>
      <c r="D25" s="227">
        <v>44</v>
      </c>
      <c r="E25" s="227">
        <v>44</v>
      </c>
      <c r="F25" s="227">
        <v>44</v>
      </c>
      <c r="G25" s="227">
        <v>44</v>
      </c>
      <c r="H25" s="228">
        <v>44</v>
      </c>
      <c r="I25" s="227">
        <v>44</v>
      </c>
      <c r="J25" s="227">
        <v>44</v>
      </c>
      <c r="K25" s="227">
        <v>43</v>
      </c>
      <c r="L25" s="227">
        <v>44</v>
      </c>
      <c r="M25" s="227">
        <v>44</v>
      </c>
      <c r="N25" s="227">
        <v>44</v>
      </c>
      <c r="O25" s="227">
        <v>44</v>
      </c>
      <c r="P25" s="227">
        <v>44</v>
      </c>
      <c r="Q25" s="227">
        <v>44</v>
      </c>
      <c r="R25" s="228">
        <v>44</v>
      </c>
      <c r="S25" s="219">
        <v>45</v>
      </c>
      <c r="T25" s="219">
        <v>44</v>
      </c>
      <c r="U25" s="219">
        <v>44</v>
      </c>
      <c r="V25" s="219">
        <v>59</v>
      </c>
      <c r="W25" s="219">
        <v>70</v>
      </c>
      <c r="X25" s="219">
        <v>77</v>
      </c>
      <c r="Y25" s="219">
        <v>76</v>
      </c>
      <c r="Z25" s="219">
        <v>76</v>
      </c>
      <c r="AA25" s="219">
        <v>76</v>
      </c>
      <c r="AB25" s="219">
        <v>76</v>
      </c>
      <c r="AC25" s="219">
        <v>77</v>
      </c>
      <c r="AD25" s="219">
        <v>76</v>
      </c>
      <c r="AE25" s="220">
        <v>76</v>
      </c>
      <c r="AF25" s="219">
        <v>76</v>
      </c>
      <c r="AG25" s="219">
        <v>76</v>
      </c>
      <c r="AH25" s="219">
        <v>76</v>
      </c>
      <c r="AI25" s="219">
        <v>76</v>
      </c>
      <c r="AJ25" s="235">
        <v>76</v>
      </c>
      <c r="AK25" s="235">
        <v>76</v>
      </c>
      <c r="AL25" s="235">
        <v>76</v>
      </c>
      <c r="AM25" s="236">
        <v>76</v>
      </c>
      <c r="AN25" s="235">
        <v>75</v>
      </c>
      <c r="AO25" s="235">
        <v>75</v>
      </c>
      <c r="AP25" s="235">
        <v>73</v>
      </c>
      <c r="AQ25" s="235">
        <v>75</v>
      </c>
      <c r="AR25" s="235">
        <v>74</v>
      </c>
      <c r="AS25" s="235">
        <v>68</v>
      </c>
      <c r="AT25" s="235">
        <v>74</v>
      </c>
      <c r="AU25" s="235">
        <v>73</v>
      </c>
      <c r="AV25" s="235">
        <v>73</v>
      </c>
      <c r="AW25" s="235">
        <v>72</v>
      </c>
      <c r="AX25" s="235">
        <v>73</v>
      </c>
      <c r="AY25" s="235">
        <v>73</v>
      </c>
      <c r="AZ25" s="241">
        <v>72</v>
      </c>
      <c r="BA25" s="241">
        <v>70</v>
      </c>
      <c r="BB25" s="241">
        <v>68</v>
      </c>
      <c r="BC25" s="241">
        <v>70</v>
      </c>
      <c r="BD25" s="242">
        <v>70</v>
      </c>
      <c r="BE25" s="241">
        <v>70</v>
      </c>
      <c r="BF25" s="241">
        <v>70</v>
      </c>
      <c r="BG25" s="241">
        <v>70</v>
      </c>
      <c r="BH25" s="241">
        <v>70</v>
      </c>
      <c r="BI25" s="241">
        <v>69</v>
      </c>
      <c r="BJ25" s="241">
        <v>69</v>
      </c>
      <c r="BK25" s="241">
        <v>68</v>
      </c>
      <c r="BL25" s="241">
        <v>70</v>
      </c>
      <c r="BM25" s="241">
        <v>41</v>
      </c>
      <c r="BN25" s="241">
        <v>41</v>
      </c>
      <c r="BO25" s="241">
        <v>41</v>
      </c>
      <c r="BP25" s="241">
        <v>43</v>
      </c>
      <c r="BQ25" s="248">
        <v>70</v>
      </c>
      <c r="BR25" s="248">
        <v>73</v>
      </c>
      <c r="BS25" s="248">
        <v>73</v>
      </c>
      <c r="BT25" s="248">
        <v>73</v>
      </c>
      <c r="BU25" s="248">
        <v>74</v>
      </c>
      <c r="BV25" s="248">
        <v>74</v>
      </c>
      <c r="BW25" s="249">
        <v>73</v>
      </c>
      <c r="BX25" s="248">
        <v>72</v>
      </c>
      <c r="BY25" s="249">
        <v>72</v>
      </c>
      <c r="BZ25" s="249">
        <v>75</v>
      </c>
      <c r="CA25" s="249">
        <v>74</v>
      </c>
      <c r="CB25" s="249">
        <v>75</v>
      </c>
      <c r="CC25" s="249">
        <v>74</v>
      </c>
      <c r="CD25" s="249">
        <v>76</v>
      </c>
      <c r="CE25" s="248">
        <v>80</v>
      </c>
      <c r="CF25" s="248">
        <v>80</v>
      </c>
      <c r="CG25" s="248">
        <v>81</v>
      </c>
      <c r="CH25" s="257">
        <v>81</v>
      </c>
      <c r="CI25" s="257">
        <v>81</v>
      </c>
      <c r="CJ25" s="257">
        <v>81</v>
      </c>
      <c r="CK25" s="257">
        <v>83</v>
      </c>
      <c r="CL25" s="257">
        <v>77</v>
      </c>
      <c r="CM25" s="257">
        <v>83</v>
      </c>
      <c r="CN25" s="257">
        <v>83</v>
      </c>
      <c r="CO25" s="257">
        <v>83</v>
      </c>
      <c r="CP25" s="257">
        <v>83</v>
      </c>
      <c r="CQ25" s="257">
        <v>82</v>
      </c>
      <c r="CR25" s="257">
        <v>83</v>
      </c>
      <c r="CS25" s="257">
        <v>83</v>
      </c>
      <c r="CT25" s="262">
        <v>1645</v>
      </c>
    </row>
    <row r="26" spans="1:98" x14ac:dyDescent="0.2">
      <c r="A26" s="229" t="s">
        <v>41</v>
      </c>
      <c r="B26" s="227">
        <v>0</v>
      </c>
      <c r="C26" s="227">
        <v>0</v>
      </c>
      <c r="D26" s="227">
        <v>0</v>
      </c>
      <c r="E26" s="227">
        <v>0</v>
      </c>
      <c r="F26" s="227">
        <v>0</v>
      </c>
      <c r="G26" s="227">
        <v>0</v>
      </c>
      <c r="H26" s="228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8">
        <v>0</v>
      </c>
      <c r="S26" s="219">
        <v>0</v>
      </c>
      <c r="T26" s="219">
        <v>0</v>
      </c>
      <c r="U26" s="219">
        <v>0</v>
      </c>
      <c r="V26" s="219">
        <v>0</v>
      </c>
      <c r="W26" s="219">
        <v>0</v>
      </c>
      <c r="X26" s="219">
        <v>0</v>
      </c>
      <c r="Y26" s="219">
        <v>0</v>
      </c>
      <c r="Z26" s="219">
        <v>24</v>
      </c>
      <c r="AA26" s="219">
        <v>24</v>
      </c>
      <c r="AB26" s="219">
        <v>24</v>
      </c>
      <c r="AC26" s="219">
        <v>24</v>
      </c>
      <c r="AD26" s="219">
        <v>24</v>
      </c>
      <c r="AE26" s="220">
        <v>24</v>
      </c>
      <c r="AF26" s="219">
        <v>24</v>
      </c>
      <c r="AG26" s="219">
        <v>24</v>
      </c>
      <c r="AH26" s="219">
        <v>24</v>
      </c>
      <c r="AI26" s="219">
        <v>24</v>
      </c>
      <c r="AJ26" s="235">
        <v>24</v>
      </c>
      <c r="AK26" s="235">
        <v>24</v>
      </c>
      <c r="AL26" s="235">
        <v>24</v>
      </c>
      <c r="AM26" s="236">
        <v>24</v>
      </c>
      <c r="AN26" s="235">
        <v>24</v>
      </c>
      <c r="AO26" s="235">
        <v>24</v>
      </c>
      <c r="AP26" s="235">
        <v>24</v>
      </c>
      <c r="AQ26" s="235">
        <v>24</v>
      </c>
      <c r="AR26" s="235">
        <v>24</v>
      </c>
      <c r="AS26" s="235">
        <v>24</v>
      </c>
      <c r="AT26" s="235">
        <v>24</v>
      </c>
      <c r="AU26" s="235">
        <v>24</v>
      </c>
      <c r="AV26" s="235">
        <v>24</v>
      </c>
      <c r="AW26" s="235">
        <v>24</v>
      </c>
      <c r="AX26" s="235">
        <v>24</v>
      </c>
      <c r="AY26" s="235">
        <v>24</v>
      </c>
      <c r="AZ26" s="241">
        <v>24</v>
      </c>
      <c r="BA26" s="241">
        <v>24</v>
      </c>
      <c r="BB26" s="241">
        <v>24</v>
      </c>
      <c r="BC26" s="241">
        <v>24</v>
      </c>
      <c r="BD26" s="242">
        <v>24</v>
      </c>
      <c r="BE26" s="241">
        <v>24</v>
      </c>
      <c r="BF26" s="241">
        <v>24</v>
      </c>
      <c r="BG26" s="241">
        <v>24</v>
      </c>
      <c r="BH26" s="241">
        <v>24</v>
      </c>
      <c r="BI26" s="241">
        <v>24</v>
      </c>
      <c r="BJ26" s="241">
        <v>24</v>
      </c>
      <c r="BK26" s="241">
        <v>24</v>
      </c>
      <c r="BL26" s="241">
        <v>24</v>
      </c>
      <c r="BM26" s="241">
        <v>24</v>
      </c>
      <c r="BN26" s="241">
        <v>24</v>
      </c>
      <c r="BO26" s="241">
        <v>24</v>
      </c>
      <c r="BP26" s="241">
        <v>24</v>
      </c>
      <c r="BQ26" s="248">
        <v>24</v>
      </c>
      <c r="BR26" s="248">
        <v>24</v>
      </c>
      <c r="BS26" s="248">
        <v>24</v>
      </c>
      <c r="BT26" s="248">
        <v>24</v>
      </c>
      <c r="BU26" s="248">
        <v>24</v>
      </c>
      <c r="BV26" s="248">
        <v>24</v>
      </c>
      <c r="BW26" s="249">
        <v>24</v>
      </c>
      <c r="BX26" s="248">
        <v>24</v>
      </c>
      <c r="BY26" s="249">
        <v>24</v>
      </c>
      <c r="BZ26" s="249">
        <v>24</v>
      </c>
      <c r="CA26" s="249">
        <v>24</v>
      </c>
      <c r="CB26" s="249">
        <v>24</v>
      </c>
      <c r="CC26" s="249">
        <v>24</v>
      </c>
      <c r="CD26" s="249">
        <v>24</v>
      </c>
      <c r="CE26" s="248">
        <v>24</v>
      </c>
      <c r="CF26" s="248">
        <v>24</v>
      </c>
      <c r="CG26" s="248">
        <v>24</v>
      </c>
      <c r="CH26" s="257">
        <v>24</v>
      </c>
      <c r="CI26" s="257">
        <v>24</v>
      </c>
      <c r="CJ26" s="257">
        <v>24</v>
      </c>
      <c r="CK26" s="257">
        <v>24</v>
      </c>
      <c r="CL26" s="257">
        <v>24</v>
      </c>
      <c r="CM26" s="257">
        <v>24</v>
      </c>
      <c r="CN26" s="257">
        <v>24</v>
      </c>
      <c r="CO26" s="257">
        <v>24</v>
      </c>
      <c r="CP26" s="257">
        <v>24</v>
      </c>
      <c r="CQ26" s="257">
        <v>24</v>
      </c>
      <c r="CR26" s="257">
        <v>24</v>
      </c>
      <c r="CS26" s="257">
        <v>24</v>
      </c>
      <c r="CT26" s="262">
        <v>425.6</v>
      </c>
    </row>
    <row r="27" spans="1:98" x14ac:dyDescent="0.2">
      <c r="A27" s="229" t="s">
        <v>42</v>
      </c>
      <c r="B27" s="227">
        <v>16</v>
      </c>
      <c r="C27" s="227">
        <v>11</v>
      </c>
      <c r="D27" s="227">
        <v>4</v>
      </c>
      <c r="E27" s="227">
        <v>0</v>
      </c>
      <c r="F27" s="227">
        <v>0</v>
      </c>
      <c r="G27" s="227">
        <v>0</v>
      </c>
      <c r="H27" s="228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8">
        <v>0</v>
      </c>
      <c r="S27" s="219">
        <v>0</v>
      </c>
      <c r="T27" s="219">
        <v>4</v>
      </c>
      <c r="U27" s="219">
        <v>6</v>
      </c>
      <c r="V27" s="219">
        <v>18</v>
      </c>
      <c r="W27" s="219">
        <v>28</v>
      </c>
      <c r="X27" s="219">
        <v>29</v>
      </c>
      <c r="Y27" s="219">
        <v>32</v>
      </c>
      <c r="Z27" s="219">
        <v>42</v>
      </c>
      <c r="AA27" s="219">
        <v>42</v>
      </c>
      <c r="AB27" s="219">
        <v>42</v>
      </c>
      <c r="AC27" s="219">
        <v>43</v>
      </c>
      <c r="AD27" s="219">
        <v>43</v>
      </c>
      <c r="AE27" s="220">
        <v>43</v>
      </c>
      <c r="AF27" s="219">
        <v>43</v>
      </c>
      <c r="AG27" s="219">
        <v>43</v>
      </c>
      <c r="AH27" s="219">
        <v>43</v>
      </c>
      <c r="AI27" s="219">
        <v>43</v>
      </c>
      <c r="AJ27" s="235">
        <v>43</v>
      </c>
      <c r="AK27" s="235">
        <v>38</v>
      </c>
      <c r="AL27" s="235">
        <v>38</v>
      </c>
      <c r="AM27" s="236">
        <v>38</v>
      </c>
      <c r="AN27" s="235">
        <v>38</v>
      </c>
      <c r="AO27" s="235">
        <v>38</v>
      </c>
      <c r="AP27" s="235">
        <v>37</v>
      </c>
      <c r="AQ27" s="235">
        <v>37</v>
      </c>
      <c r="AR27" s="235">
        <v>37</v>
      </c>
      <c r="AS27" s="235">
        <v>37</v>
      </c>
      <c r="AT27" s="235">
        <v>37</v>
      </c>
      <c r="AU27" s="235">
        <v>37</v>
      </c>
      <c r="AV27" s="235">
        <v>37</v>
      </c>
      <c r="AW27" s="235">
        <v>37</v>
      </c>
      <c r="AX27" s="235">
        <v>37</v>
      </c>
      <c r="AY27" s="235">
        <v>37</v>
      </c>
      <c r="AZ27" s="241">
        <v>37</v>
      </c>
      <c r="BA27" s="241">
        <v>37</v>
      </c>
      <c r="BB27" s="241">
        <v>36</v>
      </c>
      <c r="BC27" s="241">
        <v>36</v>
      </c>
      <c r="BD27" s="242">
        <v>36</v>
      </c>
      <c r="BE27" s="241">
        <v>36</v>
      </c>
      <c r="BF27" s="241">
        <v>39</v>
      </c>
      <c r="BG27" s="241">
        <v>40</v>
      </c>
      <c r="BH27" s="241">
        <v>40</v>
      </c>
      <c r="BI27" s="241">
        <v>36</v>
      </c>
      <c r="BJ27" s="241">
        <v>36</v>
      </c>
      <c r="BK27" s="241">
        <v>36</v>
      </c>
      <c r="BL27" s="241">
        <v>40</v>
      </c>
      <c r="BM27" s="241">
        <v>41</v>
      </c>
      <c r="BN27" s="241">
        <v>36</v>
      </c>
      <c r="BO27" s="241">
        <v>36</v>
      </c>
      <c r="BP27" s="241">
        <v>36</v>
      </c>
      <c r="BQ27" s="248">
        <v>36</v>
      </c>
      <c r="BR27" s="248">
        <v>37</v>
      </c>
      <c r="BS27" s="248">
        <v>37</v>
      </c>
      <c r="BT27" s="248">
        <v>38</v>
      </c>
      <c r="BU27" s="248">
        <v>39</v>
      </c>
      <c r="BV27" s="248">
        <v>43</v>
      </c>
      <c r="BW27" s="249">
        <v>44</v>
      </c>
      <c r="BX27" s="248">
        <v>44</v>
      </c>
      <c r="BY27" s="249">
        <v>44</v>
      </c>
      <c r="BZ27" s="249">
        <v>44</v>
      </c>
      <c r="CA27" s="249">
        <v>38</v>
      </c>
      <c r="CB27" s="249">
        <v>38</v>
      </c>
      <c r="CC27" s="249">
        <v>38</v>
      </c>
      <c r="CD27" s="249">
        <v>38</v>
      </c>
      <c r="CE27" s="248">
        <v>38</v>
      </c>
      <c r="CF27" s="248">
        <v>38</v>
      </c>
      <c r="CG27" s="248">
        <v>39</v>
      </c>
      <c r="CH27" s="257">
        <v>38</v>
      </c>
      <c r="CI27" s="257">
        <v>38</v>
      </c>
      <c r="CJ27" s="257">
        <v>38</v>
      </c>
      <c r="CK27" s="257">
        <v>38</v>
      </c>
      <c r="CL27" s="257">
        <v>38</v>
      </c>
      <c r="CM27" s="257">
        <v>38</v>
      </c>
      <c r="CN27" s="257">
        <v>38</v>
      </c>
      <c r="CO27" s="257">
        <v>39</v>
      </c>
      <c r="CP27" s="257">
        <v>38</v>
      </c>
      <c r="CQ27" s="257">
        <v>38</v>
      </c>
      <c r="CR27" s="257">
        <v>39</v>
      </c>
      <c r="CS27" s="257">
        <v>39</v>
      </c>
      <c r="CT27" s="262">
        <v>748.6</v>
      </c>
    </row>
    <row r="28" spans="1:98" x14ac:dyDescent="0.2">
      <c r="A28" s="226" t="s">
        <v>43</v>
      </c>
      <c r="B28" s="227">
        <v>276</v>
      </c>
      <c r="C28" s="228">
        <v>276</v>
      </c>
      <c r="D28" s="228">
        <v>275</v>
      </c>
      <c r="E28" s="228">
        <v>275</v>
      </c>
      <c r="F28" s="227">
        <v>275</v>
      </c>
      <c r="G28" s="228">
        <v>275</v>
      </c>
      <c r="H28" s="228">
        <v>276</v>
      </c>
      <c r="I28" s="227">
        <v>265</v>
      </c>
      <c r="J28" s="227">
        <v>249</v>
      </c>
      <c r="K28" s="227">
        <v>247</v>
      </c>
      <c r="L28" s="227">
        <v>232</v>
      </c>
      <c r="M28" s="227">
        <v>228</v>
      </c>
      <c r="N28" s="227">
        <v>210</v>
      </c>
      <c r="O28" s="227">
        <v>210</v>
      </c>
      <c r="P28" s="227">
        <v>209</v>
      </c>
      <c r="Q28" s="227">
        <v>210</v>
      </c>
      <c r="R28" s="228">
        <v>211</v>
      </c>
      <c r="S28" s="219">
        <v>245</v>
      </c>
      <c r="T28" s="219">
        <v>272</v>
      </c>
      <c r="U28" s="219">
        <v>275</v>
      </c>
      <c r="V28" s="219">
        <v>275</v>
      </c>
      <c r="W28" s="219">
        <v>274</v>
      </c>
      <c r="X28" s="219">
        <v>276</v>
      </c>
      <c r="Y28" s="219">
        <v>276</v>
      </c>
      <c r="Z28" s="219">
        <v>276</v>
      </c>
      <c r="AA28" s="219">
        <v>277</v>
      </c>
      <c r="AB28" s="219">
        <v>281</v>
      </c>
      <c r="AC28" s="219">
        <v>278</v>
      </c>
      <c r="AD28" s="220">
        <v>276</v>
      </c>
      <c r="AE28" s="220">
        <v>266</v>
      </c>
      <c r="AF28" s="219">
        <v>263</v>
      </c>
      <c r="AG28" s="220">
        <v>263</v>
      </c>
      <c r="AH28" s="220">
        <v>274</v>
      </c>
      <c r="AI28" s="220">
        <v>275</v>
      </c>
      <c r="AJ28" s="235">
        <v>277</v>
      </c>
      <c r="AK28" s="235">
        <v>276</v>
      </c>
      <c r="AL28" s="236">
        <v>275</v>
      </c>
      <c r="AM28" s="236">
        <v>275</v>
      </c>
      <c r="AN28" s="235">
        <v>275</v>
      </c>
      <c r="AO28" s="236">
        <v>274</v>
      </c>
      <c r="AP28" s="235">
        <v>273</v>
      </c>
      <c r="AQ28" s="236">
        <v>277</v>
      </c>
      <c r="AR28" s="235">
        <v>276</v>
      </c>
      <c r="AS28" s="235">
        <v>275</v>
      </c>
      <c r="AT28" s="235">
        <v>275</v>
      </c>
      <c r="AU28" s="235">
        <v>275</v>
      </c>
      <c r="AV28" s="236">
        <v>274</v>
      </c>
      <c r="AW28" s="235">
        <v>275</v>
      </c>
      <c r="AX28" s="236">
        <v>273</v>
      </c>
      <c r="AY28" s="236">
        <v>271</v>
      </c>
      <c r="AZ28" s="242">
        <v>272</v>
      </c>
      <c r="BA28" s="242">
        <v>272</v>
      </c>
      <c r="BB28" s="241">
        <v>271</v>
      </c>
      <c r="BC28" s="242">
        <v>270</v>
      </c>
      <c r="BD28" s="242">
        <v>270</v>
      </c>
      <c r="BE28" s="241">
        <v>269</v>
      </c>
      <c r="BF28" s="241">
        <v>273</v>
      </c>
      <c r="BG28" s="241">
        <v>272</v>
      </c>
      <c r="BH28" s="241">
        <v>271</v>
      </c>
      <c r="BI28" s="241">
        <v>272</v>
      </c>
      <c r="BJ28" s="241">
        <v>270</v>
      </c>
      <c r="BK28" s="241">
        <v>272</v>
      </c>
      <c r="BL28" s="241">
        <v>271</v>
      </c>
      <c r="BM28" s="241">
        <v>274</v>
      </c>
      <c r="BN28" s="241">
        <v>275</v>
      </c>
      <c r="BO28" s="241">
        <v>275</v>
      </c>
      <c r="BP28" s="241">
        <v>274</v>
      </c>
      <c r="BQ28" s="248">
        <v>275</v>
      </c>
      <c r="BR28" s="248">
        <v>274</v>
      </c>
      <c r="BS28" s="248">
        <v>274</v>
      </c>
      <c r="BT28" s="248">
        <v>275</v>
      </c>
      <c r="BU28" s="248">
        <v>277</v>
      </c>
      <c r="BV28" s="249">
        <v>276</v>
      </c>
      <c r="BW28" s="249">
        <v>275</v>
      </c>
      <c r="BX28" s="248">
        <v>277</v>
      </c>
      <c r="BY28" s="249">
        <v>277</v>
      </c>
      <c r="BZ28" s="249">
        <v>278</v>
      </c>
      <c r="CA28" s="249">
        <v>277</v>
      </c>
      <c r="CB28" s="249">
        <v>277</v>
      </c>
      <c r="CC28" s="249">
        <v>277</v>
      </c>
      <c r="CD28" s="249">
        <v>277</v>
      </c>
      <c r="CE28" s="249">
        <v>278</v>
      </c>
      <c r="CF28" s="249">
        <v>277</v>
      </c>
      <c r="CG28" s="249">
        <v>277</v>
      </c>
      <c r="CH28" s="257">
        <v>276</v>
      </c>
      <c r="CI28" s="257">
        <v>275</v>
      </c>
      <c r="CJ28" s="257">
        <v>275</v>
      </c>
      <c r="CK28" s="257">
        <v>276</v>
      </c>
      <c r="CL28" s="258">
        <v>275</v>
      </c>
      <c r="CM28" s="258">
        <v>278</v>
      </c>
      <c r="CN28" s="257">
        <v>278</v>
      </c>
      <c r="CO28" s="257">
        <v>247</v>
      </c>
      <c r="CP28" s="258">
        <v>221</v>
      </c>
      <c r="CQ28" s="257">
        <v>218</v>
      </c>
      <c r="CR28" s="258">
        <v>217</v>
      </c>
      <c r="CS28" s="257">
        <v>143</v>
      </c>
      <c r="CT28" s="262">
        <v>6250.3</v>
      </c>
    </row>
    <row r="29" spans="1:98" x14ac:dyDescent="0.2">
      <c r="A29" s="229" t="s">
        <v>44</v>
      </c>
      <c r="B29" s="227">
        <v>131</v>
      </c>
      <c r="C29" s="228">
        <v>131</v>
      </c>
      <c r="D29" s="228">
        <v>131</v>
      </c>
      <c r="E29" s="228">
        <v>131</v>
      </c>
      <c r="F29" s="227">
        <v>132</v>
      </c>
      <c r="G29" s="228">
        <v>132</v>
      </c>
      <c r="H29" s="228">
        <v>131</v>
      </c>
      <c r="I29" s="227">
        <v>132</v>
      </c>
      <c r="J29" s="227">
        <v>132</v>
      </c>
      <c r="K29" s="227">
        <v>131</v>
      </c>
      <c r="L29" s="227">
        <v>131</v>
      </c>
      <c r="M29" s="227">
        <v>132</v>
      </c>
      <c r="N29" s="227">
        <v>131</v>
      </c>
      <c r="O29" s="227">
        <v>131</v>
      </c>
      <c r="P29" s="227">
        <v>132</v>
      </c>
      <c r="Q29" s="227">
        <v>132</v>
      </c>
      <c r="R29" s="228">
        <v>131</v>
      </c>
      <c r="S29" s="219">
        <v>131</v>
      </c>
      <c r="T29" s="219">
        <v>132</v>
      </c>
      <c r="U29" s="219">
        <v>131</v>
      </c>
      <c r="V29" s="219">
        <v>132</v>
      </c>
      <c r="W29" s="219">
        <v>132</v>
      </c>
      <c r="X29" s="219">
        <v>132</v>
      </c>
      <c r="Y29" s="219">
        <v>132</v>
      </c>
      <c r="Z29" s="219">
        <v>132</v>
      </c>
      <c r="AA29" s="219">
        <v>131</v>
      </c>
      <c r="AB29" s="219">
        <v>133</v>
      </c>
      <c r="AC29" s="219">
        <v>133</v>
      </c>
      <c r="AD29" s="220">
        <v>133</v>
      </c>
      <c r="AE29" s="220">
        <v>132</v>
      </c>
      <c r="AF29" s="219">
        <v>132</v>
      </c>
      <c r="AG29" s="220">
        <v>132</v>
      </c>
      <c r="AH29" s="220">
        <v>132</v>
      </c>
      <c r="AI29" s="220">
        <v>132</v>
      </c>
      <c r="AJ29" s="235">
        <v>131</v>
      </c>
      <c r="AK29" s="235">
        <v>130</v>
      </c>
      <c r="AL29" s="236">
        <v>130</v>
      </c>
      <c r="AM29" s="236">
        <v>130</v>
      </c>
      <c r="AN29" s="235">
        <v>130</v>
      </c>
      <c r="AO29" s="236">
        <v>129</v>
      </c>
      <c r="AP29" s="235">
        <v>128</v>
      </c>
      <c r="AQ29" s="236">
        <v>128</v>
      </c>
      <c r="AR29" s="235">
        <v>128</v>
      </c>
      <c r="AS29" s="235">
        <v>129</v>
      </c>
      <c r="AT29" s="235">
        <v>129</v>
      </c>
      <c r="AU29" s="235">
        <v>128</v>
      </c>
      <c r="AV29" s="236">
        <v>128</v>
      </c>
      <c r="AW29" s="235">
        <v>128</v>
      </c>
      <c r="AX29" s="236">
        <v>105</v>
      </c>
      <c r="AY29" s="235">
        <v>67</v>
      </c>
      <c r="AZ29" s="241">
        <v>0</v>
      </c>
      <c r="BA29" s="241">
        <v>0</v>
      </c>
      <c r="BB29" s="241">
        <v>0</v>
      </c>
      <c r="BC29" s="241">
        <v>0</v>
      </c>
      <c r="BD29" s="242">
        <v>0</v>
      </c>
      <c r="BE29" s="241">
        <v>0</v>
      </c>
      <c r="BF29" s="241">
        <v>0</v>
      </c>
      <c r="BG29" s="241">
        <v>0</v>
      </c>
      <c r="BH29" s="241">
        <v>0</v>
      </c>
      <c r="BI29" s="241">
        <v>0</v>
      </c>
      <c r="BJ29" s="241">
        <v>0</v>
      </c>
      <c r="BK29" s="241">
        <v>0</v>
      </c>
      <c r="BL29" s="241">
        <v>0</v>
      </c>
      <c r="BM29" s="241">
        <v>0</v>
      </c>
      <c r="BN29" s="241">
        <v>0</v>
      </c>
      <c r="BO29" s="241">
        <v>0</v>
      </c>
      <c r="BP29" s="241">
        <v>0</v>
      </c>
      <c r="BQ29" s="248">
        <v>0</v>
      </c>
      <c r="BR29" s="248">
        <v>0</v>
      </c>
      <c r="BS29" s="248">
        <v>0</v>
      </c>
      <c r="BT29" s="248">
        <v>0</v>
      </c>
      <c r="BU29" s="248">
        <v>0</v>
      </c>
      <c r="BV29" s="248">
        <v>0</v>
      </c>
      <c r="BW29" s="249">
        <v>0</v>
      </c>
      <c r="BX29" s="248">
        <v>0</v>
      </c>
      <c r="BY29" s="248">
        <v>0</v>
      </c>
      <c r="BZ29" s="248">
        <v>0</v>
      </c>
      <c r="CA29" s="248">
        <v>0</v>
      </c>
      <c r="CB29" s="248">
        <v>0</v>
      </c>
      <c r="CC29" s="248">
        <v>0</v>
      </c>
      <c r="CD29" s="248">
        <v>0</v>
      </c>
      <c r="CE29" s="248">
        <v>0</v>
      </c>
      <c r="CF29" s="248">
        <v>0</v>
      </c>
      <c r="CG29" s="248">
        <v>0</v>
      </c>
      <c r="CH29" s="257">
        <v>35</v>
      </c>
      <c r="CI29" s="257">
        <v>59</v>
      </c>
      <c r="CJ29" s="257">
        <v>59</v>
      </c>
      <c r="CK29" s="257">
        <v>59</v>
      </c>
      <c r="CL29" s="257">
        <v>74</v>
      </c>
      <c r="CM29" s="258">
        <v>104</v>
      </c>
      <c r="CN29" s="257">
        <v>113</v>
      </c>
      <c r="CO29" s="257">
        <v>131</v>
      </c>
      <c r="CP29" s="258">
        <v>130</v>
      </c>
      <c r="CQ29" s="257">
        <v>131</v>
      </c>
      <c r="CR29" s="258">
        <v>131</v>
      </c>
      <c r="CS29" s="257">
        <v>131</v>
      </c>
      <c r="CT29" s="262">
        <v>1850.6</v>
      </c>
    </row>
    <row r="30" spans="1:98" x14ac:dyDescent="0.2">
      <c r="A30" s="226" t="s">
        <v>45</v>
      </c>
      <c r="B30" s="227">
        <v>79</v>
      </c>
      <c r="C30" s="227">
        <v>79</v>
      </c>
      <c r="D30" s="227">
        <v>79</v>
      </c>
      <c r="E30" s="227">
        <v>80</v>
      </c>
      <c r="F30" s="227">
        <v>79</v>
      </c>
      <c r="G30" s="227">
        <v>79</v>
      </c>
      <c r="H30" s="228">
        <v>79</v>
      </c>
      <c r="I30" s="227">
        <v>79</v>
      </c>
      <c r="J30" s="227">
        <v>79</v>
      </c>
      <c r="K30" s="227">
        <v>78</v>
      </c>
      <c r="L30" s="227">
        <v>79</v>
      </c>
      <c r="M30" s="227">
        <v>79</v>
      </c>
      <c r="N30" s="227">
        <v>79</v>
      </c>
      <c r="O30" s="227">
        <v>79</v>
      </c>
      <c r="P30" s="227">
        <v>79</v>
      </c>
      <c r="Q30" s="227">
        <v>79</v>
      </c>
      <c r="R30" s="228">
        <v>79</v>
      </c>
      <c r="S30" s="219">
        <v>79</v>
      </c>
      <c r="T30" s="219">
        <v>80</v>
      </c>
      <c r="U30" s="219">
        <v>79</v>
      </c>
      <c r="V30" s="219">
        <v>79</v>
      </c>
      <c r="W30" s="219">
        <v>79</v>
      </c>
      <c r="X30" s="219">
        <v>79</v>
      </c>
      <c r="Y30" s="219">
        <v>80</v>
      </c>
      <c r="Z30" s="219">
        <v>79</v>
      </c>
      <c r="AA30" s="219">
        <v>88</v>
      </c>
      <c r="AB30" s="219">
        <v>99</v>
      </c>
      <c r="AC30" s="219">
        <v>89</v>
      </c>
      <c r="AD30" s="219">
        <v>78</v>
      </c>
      <c r="AE30" s="220">
        <v>79</v>
      </c>
      <c r="AF30" s="219">
        <v>79</v>
      </c>
      <c r="AG30" s="219">
        <v>79</v>
      </c>
      <c r="AH30" s="219">
        <v>79</v>
      </c>
      <c r="AI30" s="219">
        <v>79</v>
      </c>
      <c r="AJ30" s="235">
        <v>79</v>
      </c>
      <c r="AK30" s="235">
        <v>80</v>
      </c>
      <c r="AL30" s="235">
        <v>79</v>
      </c>
      <c r="AM30" s="236">
        <v>79</v>
      </c>
      <c r="AN30" s="235">
        <v>79</v>
      </c>
      <c r="AO30" s="235">
        <v>79</v>
      </c>
      <c r="AP30" s="235">
        <v>79</v>
      </c>
      <c r="AQ30" s="236">
        <v>107</v>
      </c>
      <c r="AR30" s="235">
        <v>109</v>
      </c>
      <c r="AS30" s="235">
        <v>109</v>
      </c>
      <c r="AT30" s="235">
        <v>109</v>
      </c>
      <c r="AU30" s="235">
        <v>109</v>
      </c>
      <c r="AV30" s="236">
        <v>109</v>
      </c>
      <c r="AW30" s="235">
        <v>109</v>
      </c>
      <c r="AX30" s="236">
        <v>109</v>
      </c>
      <c r="AY30" s="236">
        <v>109</v>
      </c>
      <c r="AZ30" s="242">
        <v>107</v>
      </c>
      <c r="BA30" s="242">
        <v>107</v>
      </c>
      <c r="BB30" s="241">
        <v>107</v>
      </c>
      <c r="BC30" s="242">
        <v>107</v>
      </c>
      <c r="BD30" s="242">
        <v>107</v>
      </c>
      <c r="BE30" s="241">
        <v>107</v>
      </c>
      <c r="BF30" s="241">
        <v>107</v>
      </c>
      <c r="BG30" s="241">
        <v>107</v>
      </c>
      <c r="BH30" s="241">
        <v>106</v>
      </c>
      <c r="BI30" s="241">
        <v>107</v>
      </c>
      <c r="BJ30" s="241">
        <v>107</v>
      </c>
      <c r="BK30" s="241">
        <v>107</v>
      </c>
      <c r="BL30" s="241">
        <v>107</v>
      </c>
      <c r="BM30" s="241">
        <v>107</v>
      </c>
      <c r="BN30" s="241">
        <v>107</v>
      </c>
      <c r="BO30" s="241">
        <v>107</v>
      </c>
      <c r="BP30" s="241">
        <v>109</v>
      </c>
      <c r="BQ30" s="248">
        <v>109</v>
      </c>
      <c r="BR30" s="248">
        <v>109</v>
      </c>
      <c r="BS30" s="248">
        <v>109</v>
      </c>
      <c r="BT30" s="248">
        <v>109</v>
      </c>
      <c r="BU30" s="248">
        <v>109</v>
      </c>
      <c r="BV30" s="249">
        <v>109</v>
      </c>
      <c r="BW30" s="249">
        <v>109</v>
      </c>
      <c r="BX30" s="248">
        <v>109</v>
      </c>
      <c r="BY30" s="249">
        <v>109</v>
      </c>
      <c r="BZ30" s="249">
        <v>109</v>
      </c>
      <c r="CA30" s="249">
        <v>108</v>
      </c>
      <c r="CB30" s="249">
        <v>111</v>
      </c>
      <c r="CC30" s="249">
        <v>111</v>
      </c>
      <c r="CD30" s="249">
        <v>111</v>
      </c>
      <c r="CE30" s="249">
        <v>111</v>
      </c>
      <c r="CF30" s="249">
        <v>111</v>
      </c>
      <c r="CG30" s="249">
        <v>111</v>
      </c>
      <c r="CH30" s="257">
        <v>111</v>
      </c>
      <c r="CI30" s="257">
        <v>111</v>
      </c>
      <c r="CJ30" s="257">
        <v>111</v>
      </c>
      <c r="CK30" s="257">
        <v>111</v>
      </c>
      <c r="CL30" s="257">
        <v>79</v>
      </c>
      <c r="CM30" s="257">
        <v>49</v>
      </c>
      <c r="CN30" s="257">
        <v>15</v>
      </c>
      <c r="CO30" s="257">
        <v>14</v>
      </c>
      <c r="CP30" s="257">
        <v>0</v>
      </c>
      <c r="CQ30" s="257">
        <v>0</v>
      </c>
      <c r="CR30" s="257">
        <v>0</v>
      </c>
      <c r="CS30" s="257">
        <v>0</v>
      </c>
      <c r="CT30" s="262">
        <v>2159.9</v>
      </c>
    </row>
    <row r="31" spans="1:98" x14ac:dyDescent="0.2">
      <c r="A31" s="226" t="s">
        <v>46</v>
      </c>
      <c r="B31" s="227">
        <v>0</v>
      </c>
      <c r="C31" s="227">
        <v>0</v>
      </c>
      <c r="D31" s="227">
        <v>0</v>
      </c>
      <c r="E31" s="227">
        <v>0</v>
      </c>
      <c r="F31" s="227">
        <v>0</v>
      </c>
      <c r="G31" s="227">
        <v>0</v>
      </c>
      <c r="H31" s="228">
        <v>0</v>
      </c>
      <c r="I31" s="227">
        <v>0</v>
      </c>
      <c r="J31" s="227">
        <v>0</v>
      </c>
      <c r="K31" s="227">
        <v>0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8">
        <v>0</v>
      </c>
      <c r="S31" s="219">
        <v>0</v>
      </c>
      <c r="T31" s="219">
        <v>0</v>
      </c>
      <c r="U31" s="219">
        <v>0</v>
      </c>
      <c r="V31" s="219">
        <v>0</v>
      </c>
      <c r="W31" s="219">
        <v>0</v>
      </c>
      <c r="X31" s="219">
        <v>0</v>
      </c>
      <c r="Y31" s="219">
        <v>0</v>
      </c>
      <c r="Z31" s="219">
        <v>0</v>
      </c>
      <c r="AA31" s="219">
        <v>0</v>
      </c>
      <c r="AB31" s="219">
        <v>0</v>
      </c>
      <c r="AC31" s="219">
        <v>0</v>
      </c>
      <c r="AD31" s="219">
        <v>0</v>
      </c>
      <c r="AE31" s="220">
        <v>0</v>
      </c>
      <c r="AF31" s="219">
        <v>0</v>
      </c>
      <c r="AG31" s="219">
        <v>0</v>
      </c>
      <c r="AH31" s="219">
        <v>0</v>
      </c>
      <c r="AI31" s="219">
        <v>0</v>
      </c>
      <c r="AJ31" s="235">
        <v>0</v>
      </c>
      <c r="AK31" s="235">
        <v>0</v>
      </c>
      <c r="AL31" s="235">
        <v>0</v>
      </c>
      <c r="AM31" s="236">
        <v>0</v>
      </c>
      <c r="AN31" s="235">
        <v>0</v>
      </c>
      <c r="AO31" s="235">
        <v>0</v>
      </c>
      <c r="AP31" s="235">
        <v>0</v>
      </c>
      <c r="AQ31" s="235">
        <v>0</v>
      </c>
      <c r="AR31" s="235">
        <v>0</v>
      </c>
      <c r="AS31" s="235">
        <v>0</v>
      </c>
      <c r="AT31" s="235">
        <v>0</v>
      </c>
      <c r="AU31" s="235">
        <v>0</v>
      </c>
      <c r="AV31" s="235">
        <v>0</v>
      </c>
      <c r="AW31" s="235">
        <v>0</v>
      </c>
      <c r="AX31" s="235">
        <v>0</v>
      </c>
      <c r="AY31" s="235">
        <v>33</v>
      </c>
      <c r="AZ31" s="241">
        <v>32</v>
      </c>
      <c r="BA31" s="241">
        <v>32</v>
      </c>
      <c r="BB31" s="241">
        <v>32</v>
      </c>
      <c r="BC31" s="241">
        <v>33</v>
      </c>
      <c r="BD31" s="242">
        <v>33</v>
      </c>
      <c r="BE31" s="241">
        <v>33</v>
      </c>
      <c r="BF31" s="241">
        <v>29</v>
      </c>
      <c r="BG31" s="241">
        <v>28</v>
      </c>
      <c r="BH31" s="241">
        <v>28</v>
      </c>
      <c r="BI31" s="241">
        <v>27</v>
      </c>
      <c r="BJ31" s="241">
        <v>27</v>
      </c>
      <c r="BK31" s="241">
        <v>29</v>
      </c>
      <c r="BL31" s="241">
        <v>29</v>
      </c>
      <c r="BM31" s="241">
        <v>29</v>
      </c>
      <c r="BN31" s="241">
        <v>29</v>
      </c>
      <c r="BO31" s="241">
        <v>28</v>
      </c>
      <c r="BP31" s="241">
        <v>27</v>
      </c>
      <c r="BQ31" s="248">
        <v>28</v>
      </c>
      <c r="BR31" s="248">
        <v>29</v>
      </c>
      <c r="BS31" s="248">
        <v>34</v>
      </c>
      <c r="BT31" s="248">
        <v>34</v>
      </c>
      <c r="BU31" s="248">
        <v>34</v>
      </c>
      <c r="BV31" s="248">
        <v>34</v>
      </c>
      <c r="BW31" s="249">
        <v>34</v>
      </c>
      <c r="BX31" s="248">
        <v>35</v>
      </c>
      <c r="BY31" s="249">
        <v>34</v>
      </c>
      <c r="BZ31" s="249">
        <v>34</v>
      </c>
      <c r="CA31" s="249">
        <v>34</v>
      </c>
      <c r="CB31" s="249">
        <v>34</v>
      </c>
      <c r="CC31" s="249">
        <v>35</v>
      </c>
      <c r="CD31" s="249">
        <v>35</v>
      </c>
      <c r="CE31" s="248">
        <v>34</v>
      </c>
      <c r="CF31" s="248">
        <v>35</v>
      </c>
      <c r="CG31" s="248">
        <v>34</v>
      </c>
      <c r="CH31" s="257">
        <v>34</v>
      </c>
      <c r="CI31" s="257">
        <v>34</v>
      </c>
      <c r="CJ31" s="257">
        <v>35</v>
      </c>
      <c r="CK31" s="257">
        <v>35</v>
      </c>
      <c r="CL31" s="257">
        <v>0</v>
      </c>
      <c r="CM31" s="257">
        <v>0</v>
      </c>
      <c r="CN31" s="257">
        <v>0</v>
      </c>
      <c r="CO31" s="257">
        <v>0</v>
      </c>
      <c r="CP31" s="257">
        <v>0</v>
      </c>
      <c r="CQ31" s="257">
        <v>0</v>
      </c>
      <c r="CR31" s="257">
        <v>0</v>
      </c>
      <c r="CS31" s="257">
        <v>0</v>
      </c>
      <c r="CT31" s="262">
        <v>314</v>
      </c>
    </row>
    <row r="32" spans="1:98" ht="12.75" customHeight="1" x14ac:dyDescent="0.2">
      <c r="A32" s="229" t="s">
        <v>47</v>
      </c>
      <c r="B32" s="227">
        <v>0</v>
      </c>
      <c r="C32" s="227">
        <v>0</v>
      </c>
      <c r="D32" s="227">
        <v>0</v>
      </c>
      <c r="E32" s="227">
        <v>0</v>
      </c>
      <c r="F32" s="227">
        <v>0</v>
      </c>
      <c r="G32" s="227">
        <v>0</v>
      </c>
      <c r="H32" s="228">
        <v>0</v>
      </c>
      <c r="I32" s="227">
        <v>0</v>
      </c>
      <c r="J32" s="227">
        <v>0</v>
      </c>
      <c r="K32" s="227">
        <v>0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8">
        <v>0</v>
      </c>
      <c r="S32" s="219">
        <v>0</v>
      </c>
      <c r="T32" s="219">
        <v>0</v>
      </c>
      <c r="U32" s="219">
        <v>0</v>
      </c>
      <c r="V32" s="219">
        <v>0</v>
      </c>
      <c r="W32" s="219">
        <v>0</v>
      </c>
      <c r="X32" s="219">
        <v>0</v>
      </c>
      <c r="Y32" s="219">
        <v>0</v>
      </c>
      <c r="Z32" s="219">
        <v>14</v>
      </c>
      <c r="AA32" s="219">
        <v>14</v>
      </c>
      <c r="AB32" s="219">
        <v>14</v>
      </c>
      <c r="AC32" s="219">
        <v>14</v>
      </c>
      <c r="AD32" s="219">
        <v>14</v>
      </c>
      <c r="AE32" s="220">
        <v>14</v>
      </c>
      <c r="AF32" s="219">
        <v>14</v>
      </c>
      <c r="AG32" s="219">
        <v>14</v>
      </c>
      <c r="AH32" s="219">
        <v>14</v>
      </c>
      <c r="AI32" s="219">
        <v>14</v>
      </c>
      <c r="AJ32" s="235">
        <v>14</v>
      </c>
      <c r="AK32" s="235">
        <v>14</v>
      </c>
      <c r="AL32" s="235">
        <v>37</v>
      </c>
      <c r="AM32" s="236">
        <v>37</v>
      </c>
      <c r="AN32" s="235">
        <v>37</v>
      </c>
      <c r="AO32" s="235">
        <v>37</v>
      </c>
      <c r="AP32" s="235">
        <v>37</v>
      </c>
      <c r="AQ32" s="235">
        <v>37</v>
      </c>
      <c r="AR32" s="235">
        <v>37</v>
      </c>
      <c r="AS32" s="235">
        <v>37</v>
      </c>
      <c r="AT32" s="235">
        <v>37</v>
      </c>
      <c r="AU32" s="235">
        <v>37</v>
      </c>
      <c r="AV32" s="235">
        <v>37</v>
      </c>
      <c r="AW32" s="235">
        <v>37</v>
      </c>
      <c r="AX32" s="235">
        <v>37</v>
      </c>
      <c r="AY32" s="235">
        <v>37</v>
      </c>
      <c r="AZ32" s="241">
        <v>37</v>
      </c>
      <c r="BA32" s="241">
        <v>37</v>
      </c>
      <c r="BB32" s="241">
        <v>37</v>
      </c>
      <c r="BC32" s="241">
        <v>37</v>
      </c>
      <c r="BD32" s="242">
        <v>37</v>
      </c>
      <c r="BE32" s="241">
        <v>37</v>
      </c>
      <c r="BF32" s="241">
        <v>37</v>
      </c>
      <c r="BG32" s="241">
        <v>37</v>
      </c>
      <c r="BH32" s="241">
        <v>37</v>
      </c>
      <c r="BI32" s="241">
        <v>37</v>
      </c>
      <c r="BJ32" s="241">
        <v>37</v>
      </c>
      <c r="BK32" s="241">
        <v>37</v>
      </c>
      <c r="BL32" s="241">
        <v>37</v>
      </c>
      <c r="BM32" s="241">
        <v>37</v>
      </c>
      <c r="BN32" s="241">
        <v>37</v>
      </c>
      <c r="BO32" s="241">
        <v>37</v>
      </c>
      <c r="BP32" s="241">
        <v>37</v>
      </c>
      <c r="BQ32" s="248">
        <v>37</v>
      </c>
      <c r="BR32" s="248">
        <v>37</v>
      </c>
      <c r="BS32" s="248">
        <v>37</v>
      </c>
      <c r="BT32" s="248">
        <v>37</v>
      </c>
      <c r="BU32" s="248">
        <v>37</v>
      </c>
      <c r="BV32" s="248">
        <v>37</v>
      </c>
      <c r="BW32" s="249">
        <v>37</v>
      </c>
      <c r="BX32" s="248">
        <v>49</v>
      </c>
      <c r="BY32" s="249">
        <v>49</v>
      </c>
      <c r="BZ32" s="249">
        <v>49</v>
      </c>
      <c r="CA32" s="249">
        <v>49</v>
      </c>
      <c r="CB32" s="249">
        <v>47</v>
      </c>
      <c r="CC32" s="249">
        <v>47</v>
      </c>
      <c r="CD32" s="249">
        <v>47</v>
      </c>
      <c r="CE32" s="248">
        <v>47</v>
      </c>
      <c r="CF32" s="248">
        <v>47</v>
      </c>
      <c r="CG32" s="248">
        <v>47</v>
      </c>
      <c r="CH32" s="257">
        <v>47</v>
      </c>
      <c r="CI32" s="257">
        <v>47</v>
      </c>
      <c r="CJ32" s="257">
        <v>47</v>
      </c>
      <c r="CK32" s="257">
        <v>47</v>
      </c>
      <c r="CL32" s="257">
        <v>47</v>
      </c>
      <c r="CM32" s="257">
        <v>27</v>
      </c>
      <c r="CN32" s="257">
        <v>27</v>
      </c>
      <c r="CO32" s="257">
        <v>27</v>
      </c>
      <c r="CP32" s="257">
        <v>19</v>
      </c>
      <c r="CQ32" s="257">
        <v>19</v>
      </c>
      <c r="CR32" s="257">
        <v>19</v>
      </c>
      <c r="CS32" s="257">
        <v>19</v>
      </c>
      <c r="CT32" s="262">
        <v>554.6</v>
      </c>
    </row>
    <row r="33" spans="1:98" ht="12.75" customHeight="1" x14ac:dyDescent="0.2">
      <c r="A33" s="229" t="s">
        <v>48</v>
      </c>
      <c r="B33" s="227">
        <v>0</v>
      </c>
      <c r="C33" s="227">
        <v>0</v>
      </c>
      <c r="D33" s="227">
        <v>0</v>
      </c>
      <c r="E33" s="227">
        <v>0</v>
      </c>
      <c r="F33" s="227">
        <v>0</v>
      </c>
      <c r="G33" s="227">
        <v>0</v>
      </c>
      <c r="H33" s="228">
        <v>0</v>
      </c>
      <c r="I33" s="227">
        <v>0</v>
      </c>
      <c r="J33" s="227">
        <v>0</v>
      </c>
      <c r="K33" s="227">
        <v>0</v>
      </c>
      <c r="L33" s="227">
        <v>0</v>
      </c>
      <c r="M33" s="227">
        <v>0</v>
      </c>
      <c r="N33" s="227">
        <v>0</v>
      </c>
      <c r="O33" s="227">
        <v>0</v>
      </c>
      <c r="P33" s="227">
        <v>0</v>
      </c>
      <c r="Q33" s="227">
        <v>0</v>
      </c>
      <c r="R33" s="228">
        <v>0</v>
      </c>
      <c r="S33" s="219">
        <v>0</v>
      </c>
      <c r="T33" s="219">
        <v>0</v>
      </c>
      <c r="U33" s="219">
        <v>0</v>
      </c>
      <c r="V33" s="219">
        <v>0</v>
      </c>
      <c r="W33" s="219">
        <v>0</v>
      </c>
      <c r="X33" s="219">
        <v>0</v>
      </c>
      <c r="Y33" s="219">
        <v>24</v>
      </c>
      <c r="Z33" s="219">
        <v>23</v>
      </c>
      <c r="AA33" s="219">
        <v>24</v>
      </c>
      <c r="AB33" s="219">
        <v>24</v>
      </c>
      <c r="AC33" s="219">
        <v>24</v>
      </c>
      <c r="AD33" s="219">
        <v>24</v>
      </c>
      <c r="AE33" s="220">
        <v>24</v>
      </c>
      <c r="AF33" s="219">
        <v>24</v>
      </c>
      <c r="AG33" s="219">
        <v>24</v>
      </c>
      <c r="AH33" s="219">
        <v>24</v>
      </c>
      <c r="AI33" s="219">
        <v>43</v>
      </c>
      <c r="AJ33" s="235">
        <v>43</v>
      </c>
      <c r="AK33" s="235">
        <v>42</v>
      </c>
      <c r="AL33" s="235">
        <v>42</v>
      </c>
      <c r="AM33" s="236">
        <v>42</v>
      </c>
      <c r="AN33" s="235">
        <v>42</v>
      </c>
      <c r="AO33" s="235">
        <v>42</v>
      </c>
      <c r="AP33" s="235">
        <v>42</v>
      </c>
      <c r="AQ33" s="235">
        <v>42</v>
      </c>
      <c r="AR33" s="235">
        <v>42</v>
      </c>
      <c r="AS33" s="235">
        <v>42</v>
      </c>
      <c r="AT33" s="235">
        <v>43</v>
      </c>
      <c r="AU33" s="235">
        <v>42</v>
      </c>
      <c r="AV33" s="235">
        <v>42</v>
      </c>
      <c r="AW33" s="235">
        <v>42</v>
      </c>
      <c r="AX33" s="235">
        <v>42</v>
      </c>
      <c r="AY33" s="235">
        <v>42</v>
      </c>
      <c r="AZ33" s="241">
        <v>42</v>
      </c>
      <c r="BA33" s="241">
        <v>42</v>
      </c>
      <c r="BB33" s="241">
        <v>42</v>
      </c>
      <c r="BC33" s="241">
        <v>42</v>
      </c>
      <c r="BD33" s="242">
        <v>42</v>
      </c>
      <c r="BE33" s="241">
        <v>42</v>
      </c>
      <c r="BF33" s="241">
        <v>42</v>
      </c>
      <c r="BG33" s="241">
        <v>42</v>
      </c>
      <c r="BH33" s="241">
        <v>42</v>
      </c>
      <c r="BI33" s="241">
        <v>42</v>
      </c>
      <c r="BJ33" s="241">
        <v>42</v>
      </c>
      <c r="BK33" s="241">
        <v>42</v>
      </c>
      <c r="BL33" s="241">
        <v>42</v>
      </c>
      <c r="BM33" s="241">
        <v>42</v>
      </c>
      <c r="BN33" s="241">
        <v>43</v>
      </c>
      <c r="BO33" s="241">
        <v>42</v>
      </c>
      <c r="BP33" s="241">
        <v>42</v>
      </c>
      <c r="BQ33" s="248">
        <v>42</v>
      </c>
      <c r="BR33" s="248">
        <v>43</v>
      </c>
      <c r="BS33" s="248">
        <v>43</v>
      </c>
      <c r="BT33" s="248">
        <v>42</v>
      </c>
      <c r="BU33" s="248">
        <v>42</v>
      </c>
      <c r="BV33" s="248">
        <v>42</v>
      </c>
      <c r="BW33" s="249">
        <v>42</v>
      </c>
      <c r="BX33" s="248">
        <v>42</v>
      </c>
      <c r="BY33" s="249">
        <v>42</v>
      </c>
      <c r="BZ33" s="249">
        <v>42</v>
      </c>
      <c r="CA33" s="249">
        <v>42</v>
      </c>
      <c r="CB33" s="249">
        <v>42</v>
      </c>
      <c r="CC33" s="249">
        <v>42</v>
      </c>
      <c r="CD33" s="249">
        <v>42</v>
      </c>
      <c r="CE33" s="248">
        <v>42</v>
      </c>
      <c r="CF33" s="248">
        <v>42</v>
      </c>
      <c r="CG33" s="248">
        <v>42</v>
      </c>
      <c r="CH33" s="257">
        <v>42</v>
      </c>
      <c r="CI33" s="257">
        <v>42</v>
      </c>
      <c r="CJ33" s="257">
        <v>42</v>
      </c>
      <c r="CK33" s="257">
        <v>42</v>
      </c>
      <c r="CL33" s="257">
        <v>42</v>
      </c>
      <c r="CM33" s="257">
        <v>24</v>
      </c>
      <c r="CN33" s="257">
        <v>24</v>
      </c>
      <c r="CO33" s="257">
        <v>24</v>
      </c>
      <c r="CP33" s="257">
        <v>24</v>
      </c>
      <c r="CQ33" s="257">
        <v>24</v>
      </c>
      <c r="CR33" s="1173" t="s">
        <v>282</v>
      </c>
      <c r="CS33" s="1174"/>
      <c r="CT33" s="262">
        <v>703.7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3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3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226" t="s">
        <v>49</v>
      </c>
      <c r="B36" s="227">
        <v>0</v>
      </c>
      <c r="C36" s="227">
        <v>0</v>
      </c>
      <c r="D36" s="227">
        <v>0</v>
      </c>
      <c r="E36" s="227">
        <v>0</v>
      </c>
      <c r="F36" s="227">
        <v>0</v>
      </c>
      <c r="G36" s="227">
        <v>0</v>
      </c>
      <c r="H36" s="228">
        <v>0</v>
      </c>
      <c r="I36" s="227">
        <v>0</v>
      </c>
      <c r="J36" s="227">
        <v>0</v>
      </c>
      <c r="K36" s="227">
        <v>0</v>
      </c>
      <c r="L36" s="227">
        <v>0</v>
      </c>
      <c r="M36" s="227">
        <v>0</v>
      </c>
      <c r="N36" s="227">
        <v>0</v>
      </c>
      <c r="O36" s="227">
        <v>0</v>
      </c>
      <c r="P36" s="227">
        <v>0</v>
      </c>
      <c r="Q36" s="227">
        <v>0</v>
      </c>
      <c r="R36" s="228">
        <v>0</v>
      </c>
      <c r="S36" s="219">
        <v>0</v>
      </c>
      <c r="T36" s="219">
        <v>0</v>
      </c>
      <c r="U36" s="219">
        <v>0</v>
      </c>
      <c r="V36" s="219">
        <v>0</v>
      </c>
      <c r="W36" s="219">
        <v>0</v>
      </c>
      <c r="X36" s="219">
        <v>0</v>
      </c>
      <c r="Y36" s="219">
        <v>0</v>
      </c>
      <c r="Z36" s="219">
        <v>0</v>
      </c>
      <c r="AA36" s="219">
        <v>0</v>
      </c>
      <c r="AB36" s="219">
        <v>2</v>
      </c>
      <c r="AC36" s="219">
        <v>3</v>
      </c>
      <c r="AD36" s="219">
        <v>5</v>
      </c>
      <c r="AE36" s="220">
        <v>7</v>
      </c>
      <c r="AF36" s="219">
        <v>9</v>
      </c>
      <c r="AG36" s="219">
        <v>11</v>
      </c>
      <c r="AH36" s="219">
        <v>10</v>
      </c>
      <c r="AI36" s="219">
        <v>12</v>
      </c>
      <c r="AJ36" s="235">
        <v>17</v>
      </c>
      <c r="AK36" s="235">
        <v>19</v>
      </c>
      <c r="AL36" s="235">
        <v>21</v>
      </c>
      <c r="AM36" s="236">
        <v>21</v>
      </c>
      <c r="AN36" s="235">
        <v>24</v>
      </c>
      <c r="AO36" s="235">
        <v>26</v>
      </c>
      <c r="AP36" s="235">
        <v>25</v>
      </c>
      <c r="AQ36" s="235">
        <v>27</v>
      </c>
      <c r="AR36" s="235">
        <v>22</v>
      </c>
      <c r="AS36" s="235">
        <v>27</v>
      </c>
      <c r="AT36" s="235">
        <v>22</v>
      </c>
      <c r="AU36" s="235">
        <v>27</v>
      </c>
      <c r="AV36" s="235">
        <v>20</v>
      </c>
      <c r="AW36" s="235">
        <v>29</v>
      </c>
      <c r="AX36" s="235">
        <v>27</v>
      </c>
      <c r="AY36" s="235">
        <v>16</v>
      </c>
      <c r="AZ36" s="241">
        <v>29</v>
      </c>
      <c r="BA36" s="241">
        <v>28</v>
      </c>
      <c r="BB36" s="241">
        <v>28</v>
      </c>
      <c r="BC36" s="241">
        <v>27</v>
      </c>
      <c r="BD36" s="242">
        <v>26</v>
      </c>
      <c r="BE36" s="241">
        <v>26</v>
      </c>
      <c r="BF36" s="241">
        <v>25</v>
      </c>
      <c r="BG36" s="241">
        <v>24</v>
      </c>
      <c r="BH36" s="241">
        <v>23</v>
      </c>
      <c r="BI36" s="241">
        <v>22</v>
      </c>
      <c r="BJ36" s="241">
        <v>21</v>
      </c>
      <c r="BK36" s="241">
        <v>19</v>
      </c>
      <c r="BL36" s="241">
        <v>17</v>
      </c>
      <c r="BM36" s="241">
        <v>15</v>
      </c>
      <c r="BN36" s="241">
        <v>13</v>
      </c>
      <c r="BO36" s="241">
        <v>11</v>
      </c>
      <c r="BP36" s="241">
        <v>9</v>
      </c>
      <c r="BQ36" s="248">
        <v>7</v>
      </c>
      <c r="BR36" s="248">
        <v>5</v>
      </c>
      <c r="BS36" s="248">
        <v>3</v>
      </c>
      <c r="BT36" s="248">
        <v>1</v>
      </c>
      <c r="BU36" s="248">
        <v>0</v>
      </c>
      <c r="BV36" s="248">
        <v>0</v>
      </c>
      <c r="BW36" s="249">
        <v>0</v>
      </c>
      <c r="BX36" s="248">
        <v>0</v>
      </c>
      <c r="BY36" s="248">
        <v>0</v>
      </c>
      <c r="BZ36" s="248">
        <v>0</v>
      </c>
      <c r="CA36" s="248">
        <v>0</v>
      </c>
      <c r="CB36" s="248">
        <v>0</v>
      </c>
      <c r="CC36" s="248">
        <v>0</v>
      </c>
      <c r="CD36" s="248">
        <v>0</v>
      </c>
      <c r="CE36" s="248">
        <v>0</v>
      </c>
      <c r="CF36" s="248">
        <v>0</v>
      </c>
      <c r="CG36" s="248">
        <v>0</v>
      </c>
      <c r="CH36" s="257">
        <v>0</v>
      </c>
      <c r="CI36" s="257">
        <v>0</v>
      </c>
      <c r="CJ36" s="257">
        <v>0</v>
      </c>
      <c r="CK36" s="257">
        <v>0</v>
      </c>
      <c r="CL36" s="257">
        <v>0</v>
      </c>
      <c r="CM36" s="257">
        <v>0</v>
      </c>
      <c r="CN36" s="257">
        <v>0</v>
      </c>
      <c r="CO36" s="257">
        <v>0</v>
      </c>
      <c r="CP36" s="257">
        <v>0</v>
      </c>
      <c r="CQ36" s="257">
        <v>0</v>
      </c>
      <c r="CR36" s="257">
        <v>0</v>
      </c>
      <c r="CS36" s="257">
        <v>0</v>
      </c>
      <c r="CT36" s="262">
        <v>300.10000000000002</v>
      </c>
    </row>
    <row r="37" spans="1:98" x14ac:dyDescent="0.2">
      <c r="A37" s="229" t="s">
        <v>50</v>
      </c>
      <c r="B37" s="227">
        <v>4</v>
      </c>
      <c r="C37" s="227">
        <v>4</v>
      </c>
      <c r="D37" s="227">
        <v>5</v>
      </c>
      <c r="E37" s="227">
        <v>7</v>
      </c>
      <c r="F37" s="227">
        <v>13</v>
      </c>
      <c r="G37" s="227">
        <v>13</v>
      </c>
      <c r="H37" s="228">
        <v>8</v>
      </c>
      <c r="I37" s="227">
        <v>7</v>
      </c>
      <c r="J37" s="227">
        <v>6</v>
      </c>
      <c r="K37" s="227">
        <v>5</v>
      </c>
      <c r="L37" s="227">
        <v>5</v>
      </c>
      <c r="M37" s="227">
        <v>7</v>
      </c>
      <c r="N37" s="227">
        <v>7</v>
      </c>
      <c r="O37" s="227">
        <v>5</v>
      </c>
      <c r="P37" s="227">
        <v>5</v>
      </c>
      <c r="Q37" s="227">
        <v>5</v>
      </c>
      <c r="R37" s="228">
        <v>6</v>
      </c>
      <c r="S37" s="219">
        <v>7</v>
      </c>
      <c r="T37" s="219">
        <v>6</v>
      </c>
      <c r="U37" s="219">
        <v>4</v>
      </c>
      <c r="V37" s="219">
        <v>6</v>
      </c>
      <c r="W37" s="219">
        <v>5</v>
      </c>
      <c r="X37" s="219">
        <v>4</v>
      </c>
      <c r="Y37" s="219">
        <v>3</v>
      </c>
      <c r="Z37" s="219">
        <v>3</v>
      </c>
      <c r="AA37" s="219">
        <v>2</v>
      </c>
      <c r="AB37" s="219">
        <v>2</v>
      </c>
      <c r="AC37" s="219">
        <v>3</v>
      </c>
      <c r="AD37" s="219">
        <v>2</v>
      </c>
      <c r="AE37" s="220">
        <v>2</v>
      </c>
      <c r="AF37" s="219">
        <v>2</v>
      </c>
      <c r="AG37" s="219">
        <v>2</v>
      </c>
      <c r="AH37" s="219">
        <v>3</v>
      </c>
      <c r="AI37" s="219">
        <v>3</v>
      </c>
      <c r="AJ37" s="235">
        <v>3</v>
      </c>
      <c r="AK37" s="235">
        <v>3</v>
      </c>
      <c r="AL37" s="235">
        <v>3</v>
      </c>
      <c r="AM37" s="236">
        <v>2</v>
      </c>
      <c r="AN37" s="235">
        <v>3</v>
      </c>
      <c r="AO37" s="235">
        <v>3</v>
      </c>
      <c r="AP37" s="235">
        <v>3</v>
      </c>
      <c r="AQ37" s="235">
        <v>2</v>
      </c>
      <c r="AR37" s="235">
        <v>1</v>
      </c>
      <c r="AS37" s="235">
        <v>1</v>
      </c>
      <c r="AT37" s="235">
        <v>1</v>
      </c>
      <c r="AU37" s="235">
        <v>2</v>
      </c>
      <c r="AV37" s="235">
        <v>4</v>
      </c>
      <c r="AW37" s="235">
        <v>5</v>
      </c>
      <c r="AX37" s="235">
        <v>4</v>
      </c>
      <c r="AY37" s="235">
        <v>3</v>
      </c>
      <c r="AZ37" s="241">
        <v>3</v>
      </c>
      <c r="BA37" s="241">
        <v>3</v>
      </c>
      <c r="BB37" s="241">
        <v>3</v>
      </c>
      <c r="BC37" s="241">
        <v>4</v>
      </c>
      <c r="BD37" s="242">
        <v>4</v>
      </c>
      <c r="BE37" s="241">
        <v>6</v>
      </c>
      <c r="BF37" s="241">
        <v>4</v>
      </c>
      <c r="BG37" s="241">
        <v>4</v>
      </c>
      <c r="BH37" s="241">
        <v>5</v>
      </c>
      <c r="BI37" s="241">
        <v>4</v>
      </c>
      <c r="BJ37" s="241">
        <v>3</v>
      </c>
      <c r="BK37" s="241">
        <v>2</v>
      </c>
      <c r="BL37" s="241">
        <v>0</v>
      </c>
      <c r="BM37" s="241">
        <v>0</v>
      </c>
      <c r="BN37" s="241">
        <v>0</v>
      </c>
      <c r="BO37" s="241">
        <v>0</v>
      </c>
      <c r="BP37" s="241">
        <v>0</v>
      </c>
      <c r="BQ37" s="248">
        <v>0</v>
      </c>
      <c r="BR37" s="248">
        <v>1</v>
      </c>
      <c r="BS37" s="248">
        <v>2</v>
      </c>
      <c r="BT37" s="248">
        <v>2</v>
      </c>
      <c r="BU37" s="248">
        <v>3</v>
      </c>
      <c r="BV37" s="248">
        <v>2</v>
      </c>
      <c r="BW37" s="249">
        <v>2</v>
      </c>
      <c r="BX37" s="248">
        <v>2</v>
      </c>
      <c r="BY37" s="248">
        <v>1</v>
      </c>
      <c r="BZ37" s="248">
        <v>2</v>
      </c>
      <c r="CA37" s="248">
        <v>1</v>
      </c>
      <c r="CB37" s="248">
        <v>1</v>
      </c>
      <c r="CC37" s="248">
        <v>2</v>
      </c>
      <c r="CD37" s="248">
        <v>2</v>
      </c>
      <c r="CE37" s="248">
        <v>2</v>
      </c>
      <c r="CF37" s="248">
        <v>2</v>
      </c>
      <c r="CG37" s="248">
        <v>2</v>
      </c>
      <c r="CH37" s="257">
        <v>1</v>
      </c>
      <c r="CI37" s="257">
        <v>1</v>
      </c>
      <c r="CJ37" s="257">
        <v>1</v>
      </c>
      <c r="CK37" s="257">
        <v>1</v>
      </c>
      <c r="CL37" s="257">
        <v>1</v>
      </c>
      <c r="CM37" s="257">
        <v>2</v>
      </c>
      <c r="CN37" s="257">
        <v>4</v>
      </c>
      <c r="CO37" s="257">
        <v>5</v>
      </c>
      <c r="CP37" s="257">
        <v>3</v>
      </c>
      <c r="CQ37" s="257">
        <v>2</v>
      </c>
      <c r="CR37" s="257">
        <v>2</v>
      </c>
      <c r="CS37" s="257">
        <v>4</v>
      </c>
      <c r="CT37" s="262">
        <v>145.1</v>
      </c>
    </row>
    <row r="38" spans="1:98" x14ac:dyDescent="0.2">
      <c r="A38" s="229" t="s">
        <v>51</v>
      </c>
      <c r="B38" s="227">
        <v>25</v>
      </c>
      <c r="C38" s="227">
        <v>25</v>
      </c>
      <c r="D38" s="227">
        <v>25</v>
      </c>
      <c r="E38" s="227">
        <v>22</v>
      </c>
      <c r="F38" s="227">
        <v>23</v>
      </c>
      <c r="G38" s="227">
        <v>27</v>
      </c>
      <c r="H38" s="228">
        <v>23</v>
      </c>
      <c r="I38" s="227">
        <v>22</v>
      </c>
      <c r="J38" s="227">
        <v>24</v>
      </c>
      <c r="K38" s="227">
        <v>22</v>
      </c>
      <c r="L38" s="227">
        <v>21</v>
      </c>
      <c r="M38" s="227">
        <v>20</v>
      </c>
      <c r="N38" s="227">
        <v>20</v>
      </c>
      <c r="O38" s="227">
        <v>20</v>
      </c>
      <c r="P38" s="227">
        <v>19</v>
      </c>
      <c r="Q38" s="227">
        <v>14</v>
      </c>
      <c r="R38" s="228">
        <v>13</v>
      </c>
      <c r="S38" s="219">
        <v>13</v>
      </c>
      <c r="T38" s="219">
        <v>13</v>
      </c>
      <c r="U38" s="219">
        <v>13</v>
      </c>
      <c r="V38" s="219">
        <v>13</v>
      </c>
      <c r="W38" s="219">
        <v>12</v>
      </c>
      <c r="X38" s="219">
        <v>12</v>
      </c>
      <c r="Y38" s="219">
        <v>12</v>
      </c>
      <c r="Z38" s="219">
        <v>11</v>
      </c>
      <c r="AA38" s="219">
        <v>11</v>
      </c>
      <c r="AB38" s="219">
        <v>11</v>
      </c>
      <c r="AC38" s="219">
        <v>12</v>
      </c>
      <c r="AD38" s="219">
        <v>12</v>
      </c>
      <c r="AE38" s="220">
        <v>14</v>
      </c>
      <c r="AF38" s="219">
        <v>12</v>
      </c>
      <c r="AG38" s="219">
        <v>12</v>
      </c>
      <c r="AH38" s="219">
        <v>11</v>
      </c>
      <c r="AI38" s="219">
        <v>14</v>
      </c>
      <c r="AJ38" s="235">
        <v>13</v>
      </c>
      <c r="AK38" s="235">
        <v>12</v>
      </c>
      <c r="AL38" s="235">
        <v>12</v>
      </c>
      <c r="AM38" s="236">
        <v>12</v>
      </c>
      <c r="AN38" s="235">
        <v>12</v>
      </c>
      <c r="AO38" s="235">
        <v>12</v>
      </c>
      <c r="AP38" s="235">
        <v>12</v>
      </c>
      <c r="AQ38" s="235">
        <v>11</v>
      </c>
      <c r="AR38" s="235">
        <v>11</v>
      </c>
      <c r="AS38" s="235">
        <v>11</v>
      </c>
      <c r="AT38" s="235">
        <v>11</v>
      </c>
      <c r="AU38" s="235">
        <v>11</v>
      </c>
      <c r="AV38" s="235">
        <v>11</v>
      </c>
      <c r="AW38" s="235">
        <v>11</v>
      </c>
      <c r="AX38" s="235">
        <v>11</v>
      </c>
      <c r="AY38" s="235">
        <v>11</v>
      </c>
      <c r="AZ38" s="241">
        <v>11</v>
      </c>
      <c r="BA38" s="241">
        <v>11</v>
      </c>
      <c r="BB38" s="241">
        <v>11</v>
      </c>
      <c r="BC38" s="241">
        <v>11</v>
      </c>
      <c r="BD38" s="242">
        <v>12</v>
      </c>
      <c r="BE38" s="241">
        <v>12</v>
      </c>
      <c r="BF38" s="241">
        <v>12</v>
      </c>
      <c r="BG38" s="241">
        <v>11</v>
      </c>
      <c r="BH38" s="241">
        <v>11</v>
      </c>
      <c r="BI38" s="241">
        <v>11</v>
      </c>
      <c r="BJ38" s="241">
        <v>11</v>
      </c>
      <c r="BK38" s="241">
        <v>11</v>
      </c>
      <c r="BL38" s="241">
        <v>11</v>
      </c>
      <c r="BM38" s="241">
        <v>11</v>
      </c>
      <c r="BN38" s="241">
        <v>11</v>
      </c>
      <c r="BO38" s="241">
        <v>11</v>
      </c>
      <c r="BP38" s="241">
        <v>11</v>
      </c>
      <c r="BQ38" s="248">
        <v>11</v>
      </c>
      <c r="BR38" s="248">
        <v>11</v>
      </c>
      <c r="BS38" s="248">
        <v>11</v>
      </c>
      <c r="BT38" s="248">
        <v>11</v>
      </c>
      <c r="BU38" s="248">
        <v>11</v>
      </c>
      <c r="BV38" s="248">
        <v>27</v>
      </c>
      <c r="BW38" s="249">
        <v>27</v>
      </c>
      <c r="BX38" s="248">
        <v>27</v>
      </c>
      <c r="BY38" s="249">
        <v>27</v>
      </c>
      <c r="BZ38" s="249">
        <v>27</v>
      </c>
      <c r="CA38" s="249">
        <v>27</v>
      </c>
      <c r="CB38" s="249">
        <v>27</v>
      </c>
      <c r="CC38" s="249">
        <v>27</v>
      </c>
      <c r="CD38" s="249">
        <v>27</v>
      </c>
      <c r="CE38" s="248">
        <v>27</v>
      </c>
      <c r="CF38" s="248">
        <v>27</v>
      </c>
      <c r="CG38" s="248">
        <v>27</v>
      </c>
      <c r="CH38" s="257">
        <v>27</v>
      </c>
      <c r="CI38" s="257">
        <v>27</v>
      </c>
      <c r="CJ38" s="257">
        <v>27</v>
      </c>
      <c r="CK38" s="257">
        <v>27</v>
      </c>
      <c r="CL38" s="257">
        <v>27</v>
      </c>
      <c r="CM38" s="257">
        <v>10</v>
      </c>
      <c r="CN38" s="257">
        <v>10</v>
      </c>
      <c r="CO38" s="257">
        <v>10</v>
      </c>
      <c r="CP38" s="257">
        <v>11</v>
      </c>
      <c r="CQ38" s="257">
        <v>14</v>
      </c>
      <c r="CR38" s="257">
        <v>13</v>
      </c>
      <c r="CS38" s="257">
        <v>11</v>
      </c>
      <c r="CT38" s="261"/>
    </row>
    <row r="39" spans="1:98" x14ac:dyDescent="0.2">
      <c r="A39" s="229" t="s">
        <v>52</v>
      </c>
      <c r="B39" s="230">
        <v>1544</v>
      </c>
      <c r="C39" s="230">
        <v>1518</v>
      </c>
      <c r="D39" s="230">
        <v>1503</v>
      </c>
      <c r="E39" s="230">
        <v>1481</v>
      </c>
      <c r="F39" s="231">
        <v>1469</v>
      </c>
      <c r="G39" s="231">
        <v>1472</v>
      </c>
      <c r="H39" s="231">
        <v>1460</v>
      </c>
      <c r="I39" s="231">
        <v>1439</v>
      </c>
      <c r="J39" s="231">
        <v>1425</v>
      </c>
      <c r="K39" s="231">
        <v>1423</v>
      </c>
      <c r="L39" s="231">
        <v>1417</v>
      </c>
      <c r="M39" s="231">
        <v>1408</v>
      </c>
      <c r="N39" s="231">
        <v>1410</v>
      </c>
      <c r="O39" s="231">
        <v>1405</v>
      </c>
      <c r="P39" s="231">
        <v>1401</v>
      </c>
      <c r="Q39" s="231">
        <v>1400</v>
      </c>
      <c r="R39" s="232">
        <v>1412</v>
      </c>
      <c r="S39" s="221">
        <v>1443</v>
      </c>
      <c r="T39" s="221">
        <v>1465</v>
      </c>
      <c r="U39" s="221">
        <v>1509</v>
      </c>
      <c r="V39" s="221">
        <v>1577</v>
      </c>
      <c r="W39" s="221">
        <v>1618</v>
      </c>
      <c r="X39" s="221">
        <v>1681</v>
      </c>
      <c r="Y39" s="221">
        <v>1701</v>
      </c>
      <c r="Z39" s="221">
        <v>1772</v>
      </c>
      <c r="AA39" s="221">
        <v>1823</v>
      </c>
      <c r="AB39" s="221">
        <v>1820</v>
      </c>
      <c r="AC39" s="221">
        <v>1778</v>
      </c>
      <c r="AD39" s="221">
        <v>1763</v>
      </c>
      <c r="AE39" s="221">
        <v>1757</v>
      </c>
      <c r="AF39" s="221">
        <v>1760</v>
      </c>
      <c r="AG39" s="221">
        <v>1756</v>
      </c>
      <c r="AH39" s="221">
        <v>1791</v>
      </c>
      <c r="AI39" s="222">
        <v>1808</v>
      </c>
      <c r="AJ39" s="238">
        <v>1844</v>
      </c>
      <c r="AK39" s="238">
        <v>1847</v>
      </c>
      <c r="AL39" s="238">
        <v>1870</v>
      </c>
      <c r="AM39" s="238">
        <v>1878</v>
      </c>
      <c r="AN39" s="238">
        <v>1887</v>
      </c>
      <c r="AO39" s="238">
        <v>1901</v>
      </c>
      <c r="AP39" s="237">
        <v>1906</v>
      </c>
      <c r="AQ39" s="237">
        <v>1937</v>
      </c>
      <c r="AR39" s="237">
        <v>1955</v>
      </c>
      <c r="AS39" s="237">
        <v>1972</v>
      </c>
      <c r="AT39" s="237">
        <v>1996</v>
      </c>
      <c r="AU39" s="238">
        <v>2001</v>
      </c>
      <c r="AV39" s="237">
        <v>2027</v>
      </c>
      <c r="AW39" s="237">
        <v>2011</v>
      </c>
      <c r="AX39" s="237">
        <v>1996</v>
      </c>
      <c r="AY39" s="239">
        <v>1978</v>
      </c>
      <c r="AZ39" s="243">
        <v>1948</v>
      </c>
      <c r="BA39" s="243">
        <v>1882</v>
      </c>
      <c r="BB39" s="244">
        <v>1891</v>
      </c>
      <c r="BC39" s="244">
        <v>1883</v>
      </c>
      <c r="BD39" s="244">
        <v>1872</v>
      </c>
      <c r="BE39" s="244">
        <v>1861</v>
      </c>
      <c r="BF39" s="244">
        <v>1876</v>
      </c>
      <c r="BG39" s="244">
        <v>1897</v>
      </c>
      <c r="BH39" s="244">
        <v>1904</v>
      </c>
      <c r="BI39" s="244">
        <v>1910</v>
      </c>
      <c r="BJ39" s="244">
        <v>1888</v>
      </c>
      <c r="BK39" s="244">
        <v>1908</v>
      </c>
      <c r="BL39" s="244">
        <v>1932</v>
      </c>
      <c r="BM39" s="244">
        <v>1939</v>
      </c>
      <c r="BN39" s="244">
        <v>1945</v>
      </c>
      <c r="BO39" s="244">
        <v>1950</v>
      </c>
      <c r="BP39" s="245">
        <v>1948</v>
      </c>
      <c r="BQ39" s="250">
        <v>1939</v>
      </c>
      <c r="BR39" s="250">
        <v>1928</v>
      </c>
      <c r="BS39" s="250">
        <v>1930</v>
      </c>
      <c r="BT39" s="250">
        <v>1941</v>
      </c>
      <c r="BU39" s="250">
        <v>1965</v>
      </c>
      <c r="BV39" s="250">
        <v>2053</v>
      </c>
      <c r="BW39" s="250">
        <v>2197</v>
      </c>
      <c r="BX39" s="250">
        <v>2371</v>
      </c>
      <c r="BY39" s="250">
        <v>2429</v>
      </c>
      <c r="BZ39" s="250">
        <v>2453</v>
      </c>
      <c r="CA39" s="250">
        <v>2412</v>
      </c>
      <c r="CB39" s="250">
        <v>2378</v>
      </c>
      <c r="CC39" s="250">
        <v>2329</v>
      </c>
      <c r="CD39" s="250">
        <v>2292</v>
      </c>
      <c r="CE39" s="250">
        <v>2254</v>
      </c>
      <c r="CF39" s="250">
        <v>2201</v>
      </c>
      <c r="CG39" s="251">
        <v>2159</v>
      </c>
      <c r="CH39" s="260">
        <v>2110</v>
      </c>
      <c r="CI39" s="260">
        <v>2067</v>
      </c>
      <c r="CJ39" s="260">
        <v>2006</v>
      </c>
      <c r="CK39" s="260">
        <v>1943</v>
      </c>
      <c r="CL39" s="259">
        <v>1867</v>
      </c>
      <c r="CM39" s="259">
        <v>1806</v>
      </c>
      <c r="CN39" s="259">
        <v>1762</v>
      </c>
      <c r="CO39" s="259">
        <v>1724</v>
      </c>
      <c r="CP39" s="259">
        <v>1658</v>
      </c>
      <c r="CQ39" s="260">
        <v>1631</v>
      </c>
      <c r="CR39" s="259">
        <v>1607</v>
      </c>
      <c r="CS39" s="259">
        <v>1566</v>
      </c>
      <c r="CT39" s="263">
        <v>43526.3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207" t="s">
        <v>0</v>
      </c>
      <c r="B41" s="207" t="s">
        <v>1</v>
      </c>
      <c r="C41" s="207" t="s">
        <v>2</v>
      </c>
      <c r="D41" s="207" t="s">
        <v>3</v>
      </c>
      <c r="E41" s="207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207" t="s">
        <v>9</v>
      </c>
      <c r="K41" s="3" t="s">
        <v>10</v>
      </c>
      <c r="L41" s="207" t="s">
        <v>11</v>
      </c>
      <c r="M41" s="207" t="s">
        <v>12</v>
      </c>
      <c r="N41" s="207" t="s">
        <v>13</v>
      </c>
      <c r="O41" s="3" t="s">
        <v>14</v>
      </c>
      <c r="P41" s="207" t="s">
        <v>15</v>
      </c>
      <c r="Q41" s="207" t="s">
        <v>16</v>
      </c>
      <c r="R41" s="3" t="s">
        <v>17</v>
      </c>
      <c r="S41" s="3" t="s">
        <v>54</v>
      </c>
      <c r="T41" s="207" t="s">
        <v>55</v>
      </c>
      <c r="U41" s="207" t="s">
        <v>56</v>
      </c>
      <c r="V41" s="207" t="s">
        <v>57</v>
      </c>
      <c r="W41" s="3" t="s">
        <v>58</v>
      </c>
      <c r="X41" s="207" t="s">
        <v>59</v>
      </c>
      <c r="Y41" s="207" t="s">
        <v>60</v>
      </c>
      <c r="Z41" s="207" t="s">
        <v>61</v>
      </c>
      <c r="AA41" s="3" t="s">
        <v>62</v>
      </c>
      <c r="AB41" s="207" t="s">
        <v>63</v>
      </c>
      <c r="AC41" s="207" t="s">
        <v>64</v>
      </c>
      <c r="AD41" s="207" t="s">
        <v>65</v>
      </c>
      <c r="AE41" s="3" t="s">
        <v>66</v>
      </c>
      <c r="AF41" s="207" t="s">
        <v>67</v>
      </c>
      <c r="AG41" s="207" t="s">
        <v>68</v>
      </c>
      <c r="AH41" s="207" t="s">
        <v>69</v>
      </c>
      <c r="AI41" s="3" t="s">
        <v>70</v>
      </c>
      <c r="AJ41" s="207" t="s">
        <v>71</v>
      </c>
      <c r="AK41" s="207" t="s">
        <v>72</v>
      </c>
      <c r="AL41" s="207" t="s">
        <v>73</v>
      </c>
      <c r="AM41" s="3" t="s">
        <v>74</v>
      </c>
      <c r="AN41" s="207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207" t="s">
        <v>132</v>
      </c>
      <c r="CT41" s="206" t="s">
        <v>133</v>
      </c>
    </row>
    <row r="42" spans="1:98" x14ac:dyDescent="0.2">
      <c r="A42" s="205" t="s">
        <v>135</v>
      </c>
      <c r="B42" s="1">
        <f>SUM(B17:B19)</f>
        <v>810</v>
      </c>
      <c r="C42" s="1">
        <f t="shared" ref="C42:BN42" si="0">SUM(C17:C19)</f>
        <v>810</v>
      </c>
      <c r="D42" s="1">
        <f t="shared" si="0"/>
        <v>811</v>
      </c>
      <c r="E42" s="1">
        <f t="shared" si="0"/>
        <v>809</v>
      </c>
      <c r="F42" s="1">
        <f t="shared" si="0"/>
        <v>812</v>
      </c>
      <c r="G42" s="1">
        <f t="shared" si="0"/>
        <v>811</v>
      </c>
      <c r="H42" s="1">
        <f t="shared" si="0"/>
        <v>808</v>
      </c>
      <c r="I42" s="1">
        <f t="shared" si="0"/>
        <v>798</v>
      </c>
      <c r="J42" s="1">
        <f t="shared" si="0"/>
        <v>794</v>
      </c>
      <c r="K42" s="1">
        <f t="shared" si="0"/>
        <v>801</v>
      </c>
      <c r="L42" s="1">
        <f t="shared" si="0"/>
        <v>807</v>
      </c>
      <c r="M42" s="1">
        <f t="shared" si="0"/>
        <v>807</v>
      </c>
      <c r="N42" s="1">
        <f t="shared" si="0"/>
        <v>809</v>
      </c>
      <c r="O42" s="1">
        <f t="shared" si="0"/>
        <v>808</v>
      </c>
      <c r="P42" s="1">
        <f t="shared" si="0"/>
        <v>810</v>
      </c>
      <c r="Q42" s="1">
        <f t="shared" si="0"/>
        <v>809</v>
      </c>
      <c r="R42" s="1">
        <f t="shared" si="0"/>
        <v>808</v>
      </c>
      <c r="S42" s="1">
        <f t="shared" si="0"/>
        <v>810</v>
      </c>
      <c r="T42" s="1">
        <f t="shared" si="0"/>
        <v>811</v>
      </c>
      <c r="U42" s="1">
        <f t="shared" si="0"/>
        <v>789</v>
      </c>
      <c r="V42" s="1">
        <f t="shared" si="0"/>
        <v>785</v>
      </c>
      <c r="W42" s="1">
        <f t="shared" si="0"/>
        <v>783</v>
      </c>
      <c r="X42" s="1">
        <f t="shared" si="0"/>
        <v>790</v>
      </c>
      <c r="Y42" s="1">
        <f t="shared" si="0"/>
        <v>784</v>
      </c>
      <c r="Z42" s="1">
        <f t="shared" si="0"/>
        <v>789</v>
      </c>
      <c r="AA42" s="1">
        <f t="shared" si="0"/>
        <v>801</v>
      </c>
      <c r="AB42" s="1">
        <f t="shared" si="0"/>
        <v>770</v>
      </c>
      <c r="AC42" s="1">
        <f t="shared" si="0"/>
        <v>781</v>
      </c>
      <c r="AD42" s="1">
        <f t="shared" si="0"/>
        <v>797</v>
      </c>
      <c r="AE42" s="1">
        <f t="shared" si="0"/>
        <v>806</v>
      </c>
      <c r="AF42" s="1">
        <f t="shared" si="0"/>
        <v>811</v>
      </c>
      <c r="AG42" s="1">
        <f t="shared" si="0"/>
        <v>808</v>
      </c>
      <c r="AH42" s="1">
        <f t="shared" si="0"/>
        <v>811</v>
      </c>
      <c r="AI42" s="1">
        <f t="shared" si="0"/>
        <v>808</v>
      </c>
      <c r="AJ42" s="1">
        <f t="shared" si="0"/>
        <v>809</v>
      </c>
      <c r="AK42" s="1">
        <f t="shared" si="0"/>
        <v>811</v>
      </c>
      <c r="AL42" s="1">
        <f t="shared" si="0"/>
        <v>812</v>
      </c>
      <c r="AM42" s="1">
        <f t="shared" si="0"/>
        <v>811</v>
      </c>
      <c r="AN42" s="1">
        <f t="shared" si="0"/>
        <v>809</v>
      </c>
      <c r="AO42" s="1">
        <f t="shared" si="0"/>
        <v>808</v>
      </c>
      <c r="AP42" s="1">
        <f t="shared" si="0"/>
        <v>809</v>
      </c>
      <c r="AQ42" s="1">
        <f t="shared" si="0"/>
        <v>808</v>
      </c>
      <c r="AR42" s="1">
        <f t="shared" si="0"/>
        <v>810</v>
      </c>
      <c r="AS42" s="1">
        <f t="shared" si="0"/>
        <v>810</v>
      </c>
      <c r="AT42" s="1">
        <f t="shared" si="0"/>
        <v>809</v>
      </c>
      <c r="AU42" s="1">
        <f t="shared" si="0"/>
        <v>808</v>
      </c>
      <c r="AV42" s="1">
        <f t="shared" si="0"/>
        <v>811</v>
      </c>
      <c r="AW42" s="1">
        <f t="shared" si="0"/>
        <v>810</v>
      </c>
      <c r="AX42" s="1">
        <f t="shared" si="0"/>
        <v>809</v>
      </c>
      <c r="AY42" s="1">
        <f t="shared" si="0"/>
        <v>809</v>
      </c>
      <c r="AZ42" s="1">
        <f t="shared" si="0"/>
        <v>810</v>
      </c>
      <c r="BA42" s="1">
        <f t="shared" si="0"/>
        <v>811</v>
      </c>
      <c r="BB42" s="1">
        <f t="shared" si="0"/>
        <v>807</v>
      </c>
      <c r="BC42" s="1">
        <f t="shared" si="0"/>
        <v>809</v>
      </c>
      <c r="BD42" s="1">
        <f t="shared" si="0"/>
        <v>808</v>
      </c>
      <c r="BE42" s="1">
        <f t="shared" si="0"/>
        <v>809</v>
      </c>
      <c r="BF42" s="1">
        <f t="shared" si="0"/>
        <v>810</v>
      </c>
      <c r="BG42" s="1">
        <f t="shared" si="0"/>
        <v>811</v>
      </c>
      <c r="BH42" s="1">
        <f t="shared" si="0"/>
        <v>814</v>
      </c>
      <c r="BI42" s="1">
        <f t="shared" si="0"/>
        <v>812</v>
      </c>
      <c r="BJ42" s="1">
        <f t="shared" si="0"/>
        <v>810</v>
      </c>
      <c r="BK42" s="1">
        <f t="shared" si="0"/>
        <v>811</v>
      </c>
      <c r="BL42" s="1">
        <f t="shared" si="0"/>
        <v>810</v>
      </c>
      <c r="BM42" s="1">
        <f t="shared" si="0"/>
        <v>810</v>
      </c>
      <c r="BN42" s="1">
        <f t="shared" si="0"/>
        <v>811</v>
      </c>
      <c r="BO42" s="1">
        <f t="shared" ref="BO42:CT42" si="1">SUM(BO17:BO19)</f>
        <v>810</v>
      </c>
      <c r="BP42" s="1">
        <f t="shared" si="1"/>
        <v>811</v>
      </c>
      <c r="BQ42" s="1">
        <f t="shared" si="1"/>
        <v>812</v>
      </c>
      <c r="BR42" s="1">
        <f t="shared" si="1"/>
        <v>809</v>
      </c>
      <c r="BS42" s="1">
        <f t="shared" si="1"/>
        <v>810</v>
      </c>
      <c r="BT42" s="1">
        <f t="shared" si="1"/>
        <v>809</v>
      </c>
      <c r="BU42" s="1">
        <f t="shared" si="1"/>
        <v>811</v>
      </c>
      <c r="BV42" s="1">
        <f t="shared" si="1"/>
        <v>807</v>
      </c>
      <c r="BW42" s="1">
        <f t="shared" si="1"/>
        <v>809</v>
      </c>
      <c r="BX42" s="1">
        <f t="shared" si="1"/>
        <v>809</v>
      </c>
      <c r="BY42" s="1">
        <f t="shared" si="1"/>
        <v>810</v>
      </c>
      <c r="BZ42" s="1">
        <f t="shared" si="1"/>
        <v>811</v>
      </c>
      <c r="CA42" s="1">
        <f t="shared" si="1"/>
        <v>809</v>
      </c>
      <c r="CB42" s="1">
        <f t="shared" si="1"/>
        <v>810</v>
      </c>
      <c r="CC42" s="1">
        <f t="shared" si="1"/>
        <v>809</v>
      </c>
      <c r="CD42" s="1">
        <f t="shared" si="1"/>
        <v>811</v>
      </c>
      <c r="CE42" s="1">
        <f t="shared" si="1"/>
        <v>807</v>
      </c>
      <c r="CF42" s="1">
        <f t="shared" si="1"/>
        <v>810</v>
      </c>
      <c r="CG42" s="1">
        <f t="shared" si="1"/>
        <v>808</v>
      </c>
      <c r="CH42" s="1">
        <f t="shared" si="1"/>
        <v>809</v>
      </c>
      <c r="CI42" s="1">
        <f t="shared" si="1"/>
        <v>809</v>
      </c>
      <c r="CJ42" s="1">
        <f t="shared" si="1"/>
        <v>809</v>
      </c>
      <c r="CK42" s="1">
        <f t="shared" si="1"/>
        <v>810</v>
      </c>
      <c r="CL42" s="1">
        <f t="shared" si="1"/>
        <v>808</v>
      </c>
      <c r="CM42" s="1">
        <f t="shared" si="1"/>
        <v>808</v>
      </c>
      <c r="CN42" s="1">
        <f t="shared" si="1"/>
        <v>812</v>
      </c>
      <c r="CO42" s="1">
        <f t="shared" si="1"/>
        <v>808</v>
      </c>
      <c r="CP42" s="1">
        <f t="shared" si="1"/>
        <v>811</v>
      </c>
      <c r="CQ42" s="1">
        <f t="shared" si="1"/>
        <v>810</v>
      </c>
      <c r="CR42" s="1">
        <f t="shared" si="1"/>
        <v>811</v>
      </c>
      <c r="CS42" s="1">
        <f t="shared" si="1"/>
        <v>810</v>
      </c>
      <c r="CT42" s="1">
        <f t="shared" si="1"/>
        <v>19404</v>
      </c>
    </row>
    <row r="43" spans="1:98" x14ac:dyDescent="0.2">
      <c r="A43" s="205" t="s">
        <v>136</v>
      </c>
      <c r="B43" s="1">
        <f>SUM(B20:B24,B30:B32)</f>
        <v>139</v>
      </c>
      <c r="C43" s="1">
        <f t="shared" ref="C43:BN43" si="2">SUM(C20:C24,C30:C32)</f>
        <v>139</v>
      </c>
      <c r="D43" s="1">
        <f t="shared" si="2"/>
        <v>139</v>
      </c>
      <c r="E43" s="1">
        <f t="shared" si="2"/>
        <v>138</v>
      </c>
      <c r="F43" s="1">
        <f t="shared" si="2"/>
        <v>118</v>
      </c>
      <c r="G43" s="1">
        <f t="shared" si="2"/>
        <v>112</v>
      </c>
      <c r="H43" s="1">
        <f t="shared" si="2"/>
        <v>112</v>
      </c>
      <c r="I43" s="1">
        <f t="shared" si="2"/>
        <v>112</v>
      </c>
      <c r="J43" s="1">
        <f t="shared" si="2"/>
        <v>112</v>
      </c>
      <c r="K43" s="1">
        <f t="shared" si="2"/>
        <v>111</v>
      </c>
      <c r="L43" s="1">
        <f t="shared" si="2"/>
        <v>112</v>
      </c>
      <c r="M43" s="1">
        <f t="shared" si="2"/>
        <v>112</v>
      </c>
      <c r="N43" s="1">
        <f t="shared" si="2"/>
        <v>112</v>
      </c>
      <c r="O43" s="1">
        <f t="shared" si="2"/>
        <v>112</v>
      </c>
      <c r="P43" s="1">
        <f t="shared" si="2"/>
        <v>112</v>
      </c>
      <c r="Q43" s="1">
        <f t="shared" si="2"/>
        <v>112</v>
      </c>
      <c r="R43" s="1">
        <f t="shared" si="2"/>
        <v>112</v>
      </c>
      <c r="S43" s="1">
        <f t="shared" si="2"/>
        <v>123</v>
      </c>
      <c r="T43" s="1">
        <f t="shared" si="2"/>
        <v>126</v>
      </c>
      <c r="U43" s="1">
        <f t="shared" si="2"/>
        <v>128</v>
      </c>
      <c r="V43" s="1">
        <f t="shared" si="2"/>
        <v>169</v>
      </c>
      <c r="W43" s="1">
        <f t="shared" si="2"/>
        <v>208</v>
      </c>
      <c r="X43" s="1">
        <f t="shared" si="2"/>
        <v>224</v>
      </c>
      <c r="Y43" s="1">
        <f t="shared" si="2"/>
        <v>233</v>
      </c>
      <c r="Z43" s="1">
        <f t="shared" si="2"/>
        <v>269</v>
      </c>
      <c r="AA43" s="1">
        <f t="shared" si="2"/>
        <v>292</v>
      </c>
      <c r="AB43" s="1">
        <f t="shared" si="2"/>
        <v>308</v>
      </c>
      <c r="AC43" s="1">
        <f t="shared" si="2"/>
        <v>297</v>
      </c>
      <c r="AD43" s="1">
        <f t="shared" si="2"/>
        <v>286</v>
      </c>
      <c r="AE43" s="1">
        <f t="shared" si="2"/>
        <v>264</v>
      </c>
      <c r="AF43" s="1">
        <f t="shared" si="2"/>
        <v>257</v>
      </c>
      <c r="AG43" s="1">
        <f t="shared" si="2"/>
        <v>257</v>
      </c>
      <c r="AH43" s="1">
        <f t="shared" si="2"/>
        <v>267</v>
      </c>
      <c r="AI43" s="1">
        <f t="shared" si="2"/>
        <v>283</v>
      </c>
      <c r="AJ43" s="1">
        <f t="shared" si="2"/>
        <v>285</v>
      </c>
      <c r="AK43" s="1">
        <f t="shared" si="2"/>
        <v>285</v>
      </c>
      <c r="AL43" s="1">
        <f t="shared" si="2"/>
        <v>307</v>
      </c>
      <c r="AM43" s="1">
        <f t="shared" si="2"/>
        <v>305</v>
      </c>
      <c r="AN43" s="1">
        <f t="shared" si="2"/>
        <v>303</v>
      </c>
      <c r="AO43" s="1">
        <f t="shared" si="2"/>
        <v>305</v>
      </c>
      <c r="AP43" s="1">
        <f t="shared" si="2"/>
        <v>305</v>
      </c>
      <c r="AQ43" s="1">
        <f t="shared" si="2"/>
        <v>333</v>
      </c>
      <c r="AR43" s="1">
        <f t="shared" si="2"/>
        <v>334</v>
      </c>
      <c r="AS43" s="1">
        <f t="shared" si="2"/>
        <v>333</v>
      </c>
      <c r="AT43" s="1">
        <f t="shared" si="2"/>
        <v>333</v>
      </c>
      <c r="AU43" s="1">
        <f t="shared" si="2"/>
        <v>333</v>
      </c>
      <c r="AV43" s="1">
        <f t="shared" si="2"/>
        <v>333</v>
      </c>
      <c r="AW43" s="1">
        <f t="shared" si="2"/>
        <v>331</v>
      </c>
      <c r="AX43" s="1">
        <f t="shared" si="2"/>
        <v>331</v>
      </c>
      <c r="AY43" s="1">
        <f t="shared" si="2"/>
        <v>363</v>
      </c>
      <c r="AZ43" s="1">
        <f t="shared" si="2"/>
        <v>361</v>
      </c>
      <c r="BA43" s="1">
        <f t="shared" si="2"/>
        <v>321</v>
      </c>
      <c r="BB43" s="1">
        <f t="shared" si="2"/>
        <v>358</v>
      </c>
      <c r="BC43" s="1">
        <f t="shared" si="2"/>
        <v>359</v>
      </c>
      <c r="BD43" s="1">
        <f t="shared" si="2"/>
        <v>359</v>
      </c>
      <c r="BE43" s="1">
        <f t="shared" si="2"/>
        <v>359</v>
      </c>
      <c r="BF43" s="1">
        <f t="shared" si="2"/>
        <v>355</v>
      </c>
      <c r="BG43" s="1">
        <f t="shared" si="2"/>
        <v>354</v>
      </c>
      <c r="BH43" s="1">
        <f t="shared" si="2"/>
        <v>354</v>
      </c>
      <c r="BI43" s="1">
        <f t="shared" si="2"/>
        <v>353</v>
      </c>
      <c r="BJ43" s="1">
        <f t="shared" si="2"/>
        <v>353</v>
      </c>
      <c r="BK43" s="1">
        <f t="shared" si="2"/>
        <v>354</v>
      </c>
      <c r="BL43" s="1">
        <f t="shared" si="2"/>
        <v>355</v>
      </c>
      <c r="BM43" s="1">
        <f t="shared" si="2"/>
        <v>355</v>
      </c>
      <c r="BN43" s="1">
        <f t="shared" si="2"/>
        <v>355</v>
      </c>
      <c r="BO43" s="1">
        <f t="shared" ref="BO43:CT43" si="3">SUM(BO20:BO24,BO30:BO32)</f>
        <v>353</v>
      </c>
      <c r="BP43" s="1">
        <f t="shared" si="3"/>
        <v>348</v>
      </c>
      <c r="BQ43" s="1">
        <f t="shared" si="3"/>
        <v>351</v>
      </c>
      <c r="BR43" s="1">
        <f t="shared" si="3"/>
        <v>358</v>
      </c>
      <c r="BS43" s="1">
        <f t="shared" si="3"/>
        <v>366</v>
      </c>
      <c r="BT43" s="1">
        <f t="shared" si="3"/>
        <v>366</v>
      </c>
      <c r="BU43" s="1">
        <f t="shared" si="3"/>
        <v>366</v>
      </c>
      <c r="BV43" s="1">
        <f t="shared" si="3"/>
        <v>366</v>
      </c>
      <c r="BW43" s="1">
        <f t="shared" si="3"/>
        <v>366</v>
      </c>
      <c r="BX43" s="1">
        <f t="shared" si="3"/>
        <v>383</v>
      </c>
      <c r="BY43" s="1">
        <f t="shared" si="3"/>
        <v>382</v>
      </c>
      <c r="BZ43" s="1">
        <f t="shared" si="3"/>
        <v>382</v>
      </c>
      <c r="CA43" s="1">
        <f t="shared" si="3"/>
        <v>384</v>
      </c>
      <c r="CB43" s="1">
        <f t="shared" si="3"/>
        <v>383</v>
      </c>
      <c r="CC43" s="1">
        <f t="shared" si="3"/>
        <v>384</v>
      </c>
      <c r="CD43" s="1">
        <f t="shared" si="3"/>
        <v>385</v>
      </c>
      <c r="CE43" s="1">
        <f t="shared" si="3"/>
        <v>383</v>
      </c>
      <c r="CF43" s="1">
        <f t="shared" si="3"/>
        <v>384</v>
      </c>
      <c r="CG43" s="1">
        <f t="shared" si="3"/>
        <v>383</v>
      </c>
      <c r="CH43" s="1">
        <f t="shared" si="3"/>
        <v>384</v>
      </c>
      <c r="CI43" s="1">
        <f t="shared" si="3"/>
        <v>384</v>
      </c>
      <c r="CJ43" s="1">
        <f t="shared" si="3"/>
        <v>386</v>
      </c>
      <c r="CK43" s="1">
        <f t="shared" si="3"/>
        <v>386</v>
      </c>
      <c r="CL43" s="1">
        <f t="shared" si="3"/>
        <v>319</v>
      </c>
      <c r="CM43" s="1">
        <f t="shared" si="3"/>
        <v>269</v>
      </c>
      <c r="CN43" s="1">
        <f t="shared" si="3"/>
        <v>235</v>
      </c>
      <c r="CO43" s="1">
        <f t="shared" si="3"/>
        <v>234</v>
      </c>
      <c r="CP43" s="1">
        <f t="shared" si="3"/>
        <v>212</v>
      </c>
      <c r="CQ43" s="1">
        <f t="shared" si="3"/>
        <v>212</v>
      </c>
      <c r="CR43" s="1">
        <f t="shared" si="3"/>
        <v>212</v>
      </c>
      <c r="CS43" s="1">
        <f t="shared" si="3"/>
        <v>213</v>
      </c>
      <c r="CT43" s="1">
        <f t="shared" si="3"/>
        <v>6710.9000000000005</v>
      </c>
    </row>
    <row r="44" spans="1:98" x14ac:dyDescent="0.2">
      <c r="A44" s="205" t="s">
        <v>137</v>
      </c>
      <c r="B44" s="1">
        <f>SUM(B25:B29,B33)</f>
        <v>486</v>
      </c>
      <c r="C44" s="1">
        <f t="shared" ref="C44:BN44" si="4">SUM(C25:C29,C33)</f>
        <v>481</v>
      </c>
      <c r="D44" s="1">
        <f t="shared" si="4"/>
        <v>454</v>
      </c>
      <c r="E44" s="1">
        <f t="shared" si="4"/>
        <v>450</v>
      </c>
      <c r="F44" s="1">
        <f t="shared" si="4"/>
        <v>451</v>
      </c>
      <c r="G44" s="1">
        <f t="shared" si="4"/>
        <v>451</v>
      </c>
      <c r="H44" s="1">
        <f t="shared" si="4"/>
        <v>451</v>
      </c>
      <c r="I44" s="1">
        <f t="shared" si="4"/>
        <v>441</v>
      </c>
      <c r="J44" s="1">
        <f t="shared" si="4"/>
        <v>425</v>
      </c>
      <c r="K44" s="1">
        <f t="shared" si="4"/>
        <v>421</v>
      </c>
      <c r="L44" s="1">
        <f t="shared" si="4"/>
        <v>407</v>
      </c>
      <c r="M44" s="1">
        <f t="shared" si="4"/>
        <v>404</v>
      </c>
      <c r="N44" s="1">
        <f t="shared" si="4"/>
        <v>385</v>
      </c>
      <c r="O44" s="1">
        <f t="shared" si="4"/>
        <v>385</v>
      </c>
      <c r="P44" s="1">
        <f t="shared" si="4"/>
        <v>385</v>
      </c>
      <c r="Q44" s="1">
        <f t="shared" si="4"/>
        <v>386</v>
      </c>
      <c r="R44" s="1">
        <f t="shared" si="4"/>
        <v>386</v>
      </c>
      <c r="S44" s="1">
        <f t="shared" si="4"/>
        <v>421</v>
      </c>
      <c r="T44" s="1">
        <f t="shared" si="4"/>
        <v>452</v>
      </c>
      <c r="U44" s="1">
        <f t="shared" si="4"/>
        <v>456</v>
      </c>
      <c r="V44" s="1">
        <f t="shared" si="4"/>
        <v>484</v>
      </c>
      <c r="W44" s="1">
        <f t="shared" si="4"/>
        <v>504</v>
      </c>
      <c r="X44" s="1">
        <f t="shared" si="4"/>
        <v>514</v>
      </c>
      <c r="Y44" s="1">
        <f t="shared" si="4"/>
        <v>540</v>
      </c>
      <c r="Z44" s="1">
        <f t="shared" si="4"/>
        <v>573</v>
      </c>
      <c r="AA44" s="1">
        <f t="shared" si="4"/>
        <v>574</v>
      </c>
      <c r="AB44" s="1">
        <f t="shared" si="4"/>
        <v>580</v>
      </c>
      <c r="AC44" s="1">
        <f t="shared" si="4"/>
        <v>579</v>
      </c>
      <c r="AD44" s="1">
        <f t="shared" si="4"/>
        <v>576</v>
      </c>
      <c r="AE44" s="1">
        <f t="shared" si="4"/>
        <v>565</v>
      </c>
      <c r="AF44" s="1">
        <f t="shared" si="4"/>
        <v>562</v>
      </c>
      <c r="AG44" s="1">
        <f t="shared" si="4"/>
        <v>562</v>
      </c>
      <c r="AH44" s="1">
        <f t="shared" si="4"/>
        <v>573</v>
      </c>
      <c r="AI44" s="1">
        <f t="shared" si="4"/>
        <v>593</v>
      </c>
      <c r="AJ44" s="1">
        <f t="shared" si="4"/>
        <v>594</v>
      </c>
      <c r="AK44" s="1">
        <f t="shared" si="4"/>
        <v>586</v>
      </c>
      <c r="AL44" s="1">
        <f t="shared" si="4"/>
        <v>585</v>
      </c>
      <c r="AM44" s="1">
        <f t="shared" si="4"/>
        <v>585</v>
      </c>
      <c r="AN44" s="1">
        <f t="shared" si="4"/>
        <v>584</v>
      </c>
      <c r="AO44" s="1">
        <f t="shared" si="4"/>
        <v>582</v>
      </c>
      <c r="AP44" s="1">
        <f t="shared" si="4"/>
        <v>577</v>
      </c>
      <c r="AQ44" s="1">
        <f t="shared" si="4"/>
        <v>583</v>
      </c>
      <c r="AR44" s="1">
        <f t="shared" si="4"/>
        <v>581</v>
      </c>
      <c r="AS44" s="1">
        <f t="shared" si="4"/>
        <v>575</v>
      </c>
      <c r="AT44" s="1">
        <f t="shared" si="4"/>
        <v>582</v>
      </c>
      <c r="AU44" s="1">
        <f t="shared" si="4"/>
        <v>579</v>
      </c>
      <c r="AV44" s="1">
        <f t="shared" si="4"/>
        <v>578</v>
      </c>
      <c r="AW44" s="1">
        <f t="shared" si="4"/>
        <v>578</v>
      </c>
      <c r="AX44" s="1">
        <f t="shared" si="4"/>
        <v>554</v>
      </c>
      <c r="AY44" s="1">
        <f t="shared" si="4"/>
        <v>514</v>
      </c>
      <c r="AZ44" s="1">
        <f t="shared" si="4"/>
        <v>447</v>
      </c>
      <c r="BA44" s="1">
        <f t="shared" si="4"/>
        <v>445</v>
      </c>
      <c r="BB44" s="1">
        <f t="shared" si="4"/>
        <v>441</v>
      </c>
      <c r="BC44" s="1">
        <f t="shared" si="4"/>
        <v>442</v>
      </c>
      <c r="BD44" s="1">
        <f t="shared" si="4"/>
        <v>442</v>
      </c>
      <c r="BE44" s="1">
        <f t="shared" si="4"/>
        <v>441</v>
      </c>
      <c r="BF44" s="1">
        <f t="shared" si="4"/>
        <v>448</v>
      </c>
      <c r="BG44" s="1">
        <f t="shared" si="4"/>
        <v>448</v>
      </c>
      <c r="BH44" s="1">
        <f t="shared" si="4"/>
        <v>447</v>
      </c>
      <c r="BI44" s="1">
        <f t="shared" si="4"/>
        <v>443</v>
      </c>
      <c r="BJ44" s="1">
        <f t="shared" si="4"/>
        <v>441</v>
      </c>
      <c r="BK44" s="1">
        <f t="shared" si="4"/>
        <v>442</v>
      </c>
      <c r="BL44" s="1">
        <f t="shared" si="4"/>
        <v>447</v>
      </c>
      <c r="BM44" s="1">
        <f t="shared" si="4"/>
        <v>422</v>
      </c>
      <c r="BN44" s="1">
        <f t="shared" si="4"/>
        <v>419</v>
      </c>
      <c r="BO44" s="1">
        <f t="shared" ref="BO44:CT44" si="5">SUM(BO25:BO29,BO33)</f>
        <v>418</v>
      </c>
      <c r="BP44" s="1">
        <f t="shared" si="5"/>
        <v>419</v>
      </c>
      <c r="BQ44" s="1">
        <f t="shared" si="5"/>
        <v>447</v>
      </c>
      <c r="BR44" s="1">
        <f t="shared" si="5"/>
        <v>451</v>
      </c>
      <c r="BS44" s="1">
        <f t="shared" si="5"/>
        <v>451</v>
      </c>
      <c r="BT44" s="1">
        <f t="shared" si="5"/>
        <v>452</v>
      </c>
      <c r="BU44" s="1">
        <f t="shared" si="5"/>
        <v>456</v>
      </c>
      <c r="BV44" s="1">
        <f t="shared" si="5"/>
        <v>459</v>
      </c>
      <c r="BW44" s="1">
        <f t="shared" si="5"/>
        <v>458</v>
      </c>
      <c r="BX44" s="1">
        <f t="shared" si="5"/>
        <v>459</v>
      </c>
      <c r="BY44" s="1">
        <f t="shared" si="5"/>
        <v>459</v>
      </c>
      <c r="BZ44" s="1">
        <f t="shared" si="5"/>
        <v>463</v>
      </c>
      <c r="CA44" s="1">
        <f t="shared" si="5"/>
        <v>455</v>
      </c>
      <c r="CB44" s="1">
        <f t="shared" si="5"/>
        <v>456</v>
      </c>
      <c r="CC44" s="1">
        <f t="shared" si="5"/>
        <v>455</v>
      </c>
      <c r="CD44" s="1">
        <f t="shared" si="5"/>
        <v>457</v>
      </c>
      <c r="CE44" s="1">
        <f t="shared" si="5"/>
        <v>462</v>
      </c>
      <c r="CF44" s="1">
        <f t="shared" si="5"/>
        <v>461</v>
      </c>
      <c r="CG44" s="1">
        <f t="shared" si="5"/>
        <v>463</v>
      </c>
      <c r="CH44" s="1">
        <f t="shared" si="5"/>
        <v>496</v>
      </c>
      <c r="CI44" s="1">
        <f t="shared" si="5"/>
        <v>519</v>
      </c>
      <c r="CJ44" s="1">
        <f t="shared" si="5"/>
        <v>519</v>
      </c>
      <c r="CK44" s="1">
        <f t="shared" si="5"/>
        <v>522</v>
      </c>
      <c r="CL44" s="1">
        <f t="shared" si="5"/>
        <v>530</v>
      </c>
      <c r="CM44" s="1">
        <f t="shared" si="5"/>
        <v>551</v>
      </c>
      <c r="CN44" s="1">
        <f t="shared" si="5"/>
        <v>560</v>
      </c>
      <c r="CO44" s="1">
        <f t="shared" si="5"/>
        <v>548</v>
      </c>
      <c r="CP44" s="1">
        <f t="shared" si="5"/>
        <v>520</v>
      </c>
      <c r="CQ44" s="1">
        <f t="shared" si="5"/>
        <v>517</v>
      </c>
      <c r="CR44" s="1">
        <f t="shared" si="5"/>
        <v>494</v>
      </c>
      <c r="CS44" s="1">
        <f t="shared" si="5"/>
        <v>420</v>
      </c>
      <c r="CT44" s="1">
        <f t="shared" si="5"/>
        <v>11623.800000000001</v>
      </c>
    </row>
    <row r="45" spans="1:98" x14ac:dyDescent="0.2">
      <c r="A45" s="205" t="s">
        <v>138</v>
      </c>
      <c r="B45" s="1">
        <f>SUM(B3:B16)</f>
        <v>80</v>
      </c>
      <c r="C45" s="1">
        <f t="shared" ref="C45:BN45" si="6">SUM(C3:C16)</f>
        <v>59</v>
      </c>
      <c r="D45" s="1">
        <f t="shared" si="6"/>
        <v>68</v>
      </c>
      <c r="E45" s="1">
        <f t="shared" si="6"/>
        <v>55</v>
      </c>
      <c r="F45" s="1">
        <f t="shared" si="6"/>
        <v>53</v>
      </c>
      <c r="G45" s="1">
        <f t="shared" si="6"/>
        <v>60</v>
      </c>
      <c r="H45" s="1">
        <f t="shared" si="6"/>
        <v>60</v>
      </c>
      <c r="I45" s="1">
        <f t="shared" si="6"/>
        <v>62</v>
      </c>
      <c r="J45" s="1">
        <f t="shared" si="6"/>
        <v>65</v>
      </c>
      <c r="K45" s="1">
        <f t="shared" si="6"/>
        <v>62</v>
      </c>
      <c r="L45" s="1">
        <f t="shared" si="6"/>
        <v>66</v>
      </c>
      <c r="M45" s="1">
        <f t="shared" si="6"/>
        <v>59</v>
      </c>
      <c r="N45" s="1">
        <f t="shared" si="6"/>
        <v>77</v>
      </c>
      <c r="O45" s="1">
        <f t="shared" si="6"/>
        <v>74</v>
      </c>
      <c r="P45" s="1">
        <f t="shared" si="6"/>
        <v>70</v>
      </c>
      <c r="Q45" s="1">
        <f t="shared" si="6"/>
        <v>74</v>
      </c>
      <c r="R45" s="1">
        <f t="shared" si="6"/>
        <v>86</v>
      </c>
      <c r="S45" s="1">
        <f t="shared" si="6"/>
        <v>70</v>
      </c>
      <c r="T45" s="1">
        <f t="shared" si="6"/>
        <v>59</v>
      </c>
      <c r="U45" s="1">
        <f t="shared" si="6"/>
        <v>119</v>
      </c>
      <c r="V45" s="1">
        <f t="shared" si="6"/>
        <v>120</v>
      </c>
      <c r="W45" s="1">
        <f t="shared" si="6"/>
        <v>107</v>
      </c>
      <c r="X45" s="1">
        <f t="shared" si="6"/>
        <v>138</v>
      </c>
      <c r="Y45" s="1">
        <f t="shared" si="6"/>
        <v>127</v>
      </c>
      <c r="Z45" s="1">
        <f t="shared" si="6"/>
        <v>128</v>
      </c>
      <c r="AA45" s="1">
        <f t="shared" si="6"/>
        <v>142</v>
      </c>
      <c r="AB45" s="1">
        <f t="shared" si="6"/>
        <v>148</v>
      </c>
      <c r="AC45" s="1">
        <f t="shared" si="6"/>
        <v>104</v>
      </c>
      <c r="AD45" s="1">
        <f t="shared" si="6"/>
        <v>85</v>
      </c>
      <c r="AE45" s="1">
        <f t="shared" si="6"/>
        <v>99</v>
      </c>
      <c r="AF45" s="1">
        <f t="shared" si="6"/>
        <v>106</v>
      </c>
      <c r="AG45" s="1">
        <f t="shared" si="6"/>
        <v>104</v>
      </c>
      <c r="AH45" s="1">
        <f t="shared" si="6"/>
        <v>116</v>
      </c>
      <c r="AI45" s="1">
        <f t="shared" si="6"/>
        <v>96</v>
      </c>
      <c r="AJ45" s="1">
        <f t="shared" si="6"/>
        <v>124</v>
      </c>
      <c r="AK45" s="1">
        <f t="shared" si="6"/>
        <v>129</v>
      </c>
      <c r="AL45" s="1">
        <f t="shared" si="6"/>
        <v>129</v>
      </c>
      <c r="AM45" s="1">
        <f t="shared" si="6"/>
        <v>142</v>
      </c>
      <c r="AN45" s="1">
        <f t="shared" si="6"/>
        <v>152</v>
      </c>
      <c r="AO45" s="1">
        <f t="shared" si="6"/>
        <v>165</v>
      </c>
      <c r="AP45" s="1">
        <f t="shared" si="6"/>
        <v>173</v>
      </c>
      <c r="AQ45" s="1">
        <f t="shared" si="6"/>
        <v>172</v>
      </c>
      <c r="AR45" s="1">
        <f t="shared" si="6"/>
        <v>196</v>
      </c>
      <c r="AS45" s="1">
        <f t="shared" si="6"/>
        <v>212</v>
      </c>
      <c r="AT45" s="1">
        <f t="shared" si="6"/>
        <v>237</v>
      </c>
      <c r="AU45" s="1">
        <f t="shared" si="6"/>
        <v>239</v>
      </c>
      <c r="AV45" s="1">
        <f t="shared" si="6"/>
        <v>269</v>
      </c>
      <c r="AW45" s="1">
        <f t="shared" si="6"/>
        <v>247</v>
      </c>
      <c r="AX45" s="1">
        <f t="shared" si="6"/>
        <v>262</v>
      </c>
      <c r="AY45" s="1">
        <f t="shared" si="6"/>
        <v>265</v>
      </c>
      <c r="AZ45" s="1">
        <f t="shared" si="6"/>
        <v>287</v>
      </c>
      <c r="BA45" s="1">
        <f t="shared" si="6"/>
        <v>263</v>
      </c>
      <c r="BB45" s="1">
        <f t="shared" si="6"/>
        <v>242</v>
      </c>
      <c r="BC45" s="1">
        <f t="shared" si="6"/>
        <v>230</v>
      </c>
      <c r="BD45" s="1">
        <f t="shared" si="6"/>
        <v>218</v>
      </c>
      <c r="BE45" s="1">
        <f t="shared" si="6"/>
        <v>208</v>
      </c>
      <c r="BF45" s="1">
        <f t="shared" si="6"/>
        <v>221</v>
      </c>
      <c r="BG45" s="1">
        <f t="shared" si="6"/>
        <v>244</v>
      </c>
      <c r="BH45" s="1">
        <f t="shared" si="6"/>
        <v>249</v>
      </c>
      <c r="BI45" s="1">
        <f t="shared" si="6"/>
        <v>267</v>
      </c>
      <c r="BJ45" s="1">
        <f t="shared" si="6"/>
        <v>250</v>
      </c>
      <c r="BK45" s="1">
        <f t="shared" si="6"/>
        <v>269</v>
      </c>
      <c r="BL45" s="1">
        <f t="shared" si="6"/>
        <v>291</v>
      </c>
      <c r="BM45" s="1">
        <f t="shared" si="6"/>
        <v>329</v>
      </c>
      <c r="BN45" s="1">
        <f t="shared" si="6"/>
        <v>336</v>
      </c>
      <c r="BO45" s="1">
        <f t="shared" ref="BO45:CT45" si="7">SUM(BO3:BO16)</f>
        <v>348</v>
      </c>
      <c r="BP45" s="1">
        <f t="shared" si="7"/>
        <v>349</v>
      </c>
      <c r="BQ45" s="1">
        <f t="shared" si="7"/>
        <v>313</v>
      </c>
      <c r="BR45" s="1">
        <f t="shared" si="7"/>
        <v>294</v>
      </c>
      <c r="BS45" s="1">
        <f t="shared" si="7"/>
        <v>290</v>
      </c>
      <c r="BT45" s="1">
        <f t="shared" si="7"/>
        <v>301</v>
      </c>
      <c r="BU45" s="1">
        <f t="shared" si="7"/>
        <v>319</v>
      </c>
      <c r="BV45" s="1">
        <f t="shared" si="7"/>
        <v>393</v>
      </c>
      <c r="BW45" s="1">
        <f t="shared" si="7"/>
        <v>535</v>
      </c>
      <c r="BX45" s="1">
        <f t="shared" si="7"/>
        <v>694</v>
      </c>
      <c r="BY45" s="1">
        <f t="shared" si="7"/>
        <v>747</v>
      </c>
      <c r="BZ45" s="1">
        <f t="shared" si="7"/>
        <v>768</v>
      </c>
      <c r="CA45" s="1">
        <f t="shared" si="7"/>
        <v>735</v>
      </c>
      <c r="CB45" s="1">
        <f t="shared" si="7"/>
        <v>700</v>
      </c>
      <c r="CC45" s="1">
        <f t="shared" si="7"/>
        <v>649</v>
      </c>
      <c r="CD45" s="1">
        <f t="shared" si="7"/>
        <v>609</v>
      </c>
      <c r="CE45" s="1">
        <f t="shared" si="7"/>
        <v>571</v>
      </c>
      <c r="CF45" s="1">
        <f t="shared" si="7"/>
        <v>515</v>
      </c>
      <c r="CG45" s="1">
        <f t="shared" si="7"/>
        <v>475</v>
      </c>
      <c r="CH45" s="1">
        <f t="shared" si="7"/>
        <v>393</v>
      </c>
      <c r="CI45" s="1">
        <f t="shared" si="7"/>
        <v>325</v>
      </c>
      <c r="CJ45" s="1">
        <f t="shared" si="7"/>
        <v>262</v>
      </c>
      <c r="CK45" s="1">
        <f t="shared" si="7"/>
        <v>195</v>
      </c>
      <c r="CL45" s="1">
        <f t="shared" si="7"/>
        <v>180</v>
      </c>
      <c r="CM45" s="1">
        <f t="shared" si="7"/>
        <v>163</v>
      </c>
      <c r="CN45" s="1">
        <f t="shared" si="7"/>
        <v>141</v>
      </c>
      <c r="CO45" s="1">
        <f t="shared" si="7"/>
        <v>120</v>
      </c>
      <c r="CP45" s="1">
        <f t="shared" si="7"/>
        <v>103</v>
      </c>
      <c r="CQ45" s="1">
        <f t="shared" si="7"/>
        <v>75</v>
      </c>
      <c r="CR45" s="1">
        <f t="shared" si="7"/>
        <v>51</v>
      </c>
      <c r="CS45" s="1">
        <f t="shared" si="7"/>
        <v>86</v>
      </c>
      <c r="CT45" s="1">
        <f t="shared" si="7"/>
        <v>5342.4</v>
      </c>
    </row>
    <row r="46" spans="1:98" x14ac:dyDescent="0.2">
      <c r="A46" s="205" t="s">
        <v>139</v>
      </c>
      <c r="B46" s="1">
        <f>B37</f>
        <v>4</v>
      </c>
      <c r="C46" s="1">
        <f t="shared" ref="C46:BN46" si="8">C37</f>
        <v>4</v>
      </c>
      <c r="D46" s="1">
        <f t="shared" si="8"/>
        <v>5</v>
      </c>
      <c r="E46" s="1">
        <f t="shared" si="8"/>
        <v>7</v>
      </c>
      <c r="F46" s="1">
        <f t="shared" si="8"/>
        <v>13</v>
      </c>
      <c r="G46" s="1">
        <f t="shared" si="8"/>
        <v>13</v>
      </c>
      <c r="H46" s="1">
        <f t="shared" si="8"/>
        <v>8</v>
      </c>
      <c r="I46" s="1">
        <f t="shared" si="8"/>
        <v>7</v>
      </c>
      <c r="J46" s="1">
        <f t="shared" si="8"/>
        <v>6</v>
      </c>
      <c r="K46" s="1">
        <f t="shared" si="8"/>
        <v>5</v>
      </c>
      <c r="L46" s="1">
        <f t="shared" si="8"/>
        <v>5</v>
      </c>
      <c r="M46" s="1">
        <f t="shared" si="8"/>
        <v>7</v>
      </c>
      <c r="N46" s="1">
        <f t="shared" si="8"/>
        <v>7</v>
      </c>
      <c r="O46" s="1">
        <f t="shared" si="8"/>
        <v>5</v>
      </c>
      <c r="P46" s="1">
        <f t="shared" si="8"/>
        <v>5</v>
      </c>
      <c r="Q46" s="1">
        <f t="shared" si="8"/>
        <v>5</v>
      </c>
      <c r="R46" s="1">
        <f t="shared" si="8"/>
        <v>6</v>
      </c>
      <c r="S46" s="1">
        <f t="shared" si="8"/>
        <v>7</v>
      </c>
      <c r="T46" s="1">
        <f t="shared" si="8"/>
        <v>6</v>
      </c>
      <c r="U46" s="1">
        <f t="shared" si="8"/>
        <v>4</v>
      </c>
      <c r="V46" s="1">
        <f t="shared" si="8"/>
        <v>6</v>
      </c>
      <c r="W46" s="1">
        <f t="shared" si="8"/>
        <v>5</v>
      </c>
      <c r="X46" s="1">
        <f t="shared" si="8"/>
        <v>4</v>
      </c>
      <c r="Y46" s="1">
        <f t="shared" si="8"/>
        <v>3</v>
      </c>
      <c r="Z46" s="1">
        <f t="shared" si="8"/>
        <v>3</v>
      </c>
      <c r="AA46" s="1">
        <f t="shared" si="8"/>
        <v>2</v>
      </c>
      <c r="AB46" s="1">
        <f t="shared" si="8"/>
        <v>2</v>
      </c>
      <c r="AC46" s="1">
        <f t="shared" si="8"/>
        <v>3</v>
      </c>
      <c r="AD46" s="1">
        <f t="shared" si="8"/>
        <v>2</v>
      </c>
      <c r="AE46" s="1">
        <f t="shared" si="8"/>
        <v>2</v>
      </c>
      <c r="AF46" s="1">
        <f t="shared" si="8"/>
        <v>2</v>
      </c>
      <c r="AG46" s="1">
        <f t="shared" si="8"/>
        <v>2</v>
      </c>
      <c r="AH46" s="1">
        <f t="shared" si="8"/>
        <v>3</v>
      </c>
      <c r="AI46" s="1">
        <f t="shared" si="8"/>
        <v>3</v>
      </c>
      <c r="AJ46" s="1">
        <f t="shared" si="8"/>
        <v>3</v>
      </c>
      <c r="AK46" s="1">
        <f t="shared" si="8"/>
        <v>3</v>
      </c>
      <c r="AL46" s="1">
        <f t="shared" si="8"/>
        <v>3</v>
      </c>
      <c r="AM46" s="1">
        <f t="shared" si="8"/>
        <v>2</v>
      </c>
      <c r="AN46" s="1">
        <f t="shared" si="8"/>
        <v>3</v>
      </c>
      <c r="AO46" s="1">
        <f t="shared" si="8"/>
        <v>3</v>
      </c>
      <c r="AP46" s="1">
        <f t="shared" si="8"/>
        <v>3</v>
      </c>
      <c r="AQ46" s="1">
        <f t="shared" si="8"/>
        <v>2</v>
      </c>
      <c r="AR46" s="1">
        <f t="shared" si="8"/>
        <v>1</v>
      </c>
      <c r="AS46" s="1">
        <f t="shared" si="8"/>
        <v>1</v>
      </c>
      <c r="AT46" s="1">
        <f t="shared" si="8"/>
        <v>1</v>
      </c>
      <c r="AU46" s="1">
        <f t="shared" si="8"/>
        <v>2</v>
      </c>
      <c r="AV46" s="1">
        <f t="shared" si="8"/>
        <v>4</v>
      </c>
      <c r="AW46" s="1">
        <f t="shared" si="8"/>
        <v>5</v>
      </c>
      <c r="AX46" s="1">
        <f t="shared" si="8"/>
        <v>4</v>
      </c>
      <c r="AY46" s="1">
        <f t="shared" si="8"/>
        <v>3</v>
      </c>
      <c r="AZ46" s="1">
        <f t="shared" si="8"/>
        <v>3</v>
      </c>
      <c r="BA46" s="1">
        <f t="shared" si="8"/>
        <v>3</v>
      </c>
      <c r="BB46" s="1">
        <f t="shared" si="8"/>
        <v>3</v>
      </c>
      <c r="BC46" s="1">
        <f t="shared" si="8"/>
        <v>4</v>
      </c>
      <c r="BD46" s="1">
        <f t="shared" si="8"/>
        <v>4</v>
      </c>
      <c r="BE46" s="1">
        <f t="shared" si="8"/>
        <v>6</v>
      </c>
      <c r="BF46" s="1">
        <f t="shared" si="8"/>
        <v>4</v>
      </c>
      <c r="BG46" s="1">
        <f t="shared" si="8"/>
        <v>4</v>
      </c>
      <c r="BH46" s="1">
        <f t="shared" si="8"/>
        <v>5</v>
      </c>
      <c r="BI46" s="1">
        <f t="shared" si="8"/>
        <v>4</v>
      </c>
      <c r="BJ46" s="1">
        <f t="shared" si="8"/>
        <v>3</v>
      </c>
      <c r="BK46" s="1">
        <f t="shared" si="8"/>
        <v>2</v>
      </c>
      <c r="BL46" s="1">
        <f t="shared" si="8"/>
        <v>0</v>
      </c>
      <c r="BM46" s="1">
        <f t="shared" si="8"/>
        <v>0</v>
      </c>
      <c r="BN46" s="1">
        <f t="shared" si="8"/>
        <v>0</v>
      </c>
      <c r="BO46" s="1">
        <f t="shared" ref="BO46:CT46" si="9">BO37</f>
        <v>0</v>
      </c>
      <c r="BP46" s="1">
        <f t="shared" si="9"/>
        <v>0</v>
      </c>
      <c r="BQ46" s="1">
        <f t="shared" si="9"/>
        <v>0</v>
      </c>
      <c r="BR46" s="1">
        <f t="shared" si="9"/>
        <v>1</v>
      </c>
      <c r="BS46" s="1">
        <f t="shared" si="9"/>
        <v>2</v>
      </c>
      <c r="BT46" s="1">
        <f t="shared" si="9"/>
        <v>2</v>
      </c>
      <c r="BU46" s="1">
        <f t="shared" si="9"/>
        <v>3</v>
      </c>
      <c r="BV46" s="1">
        <f t="shared" si="9"/>
        <v>2</v>
      </c>
      <c r="BW46" s="1">
        <f t="shared" si="9"/>
        <v>2</v>
      </c>
      <c r="BX46" s="1">
        <f t="shared" si="9"/>
        <v>2</v>
      </c>
      <c r="BY46" s="1">
        <f t="shared" si="9"/>
        <v>1</v>
      </c>
      <c r="BZ46" s="1">
        <f t="shared" si="9"/>
        <v>2</v>
      </c>
      <c r="CA46" s="1">
        <f t="shared" si="9"/>
        <v>1</v>
      </c>
      <c r="CB46" s="1">
        <f t="shared" si="9"/>
        <v>1</v>
      </c>
      <c r="CC46" s="1">
        <f t="shared" si="9"/>
        <v>2</v>
      </c>
      <c r="CD46" s="1">
        <f t="shared" si="9"/>
        <v>2</v>
      </c>
      <c r="CE46" s="1">
        <f t="shared" si="9"/>
        <v>2</v>
      </c>
      <c r="CF46" s="1">
        <f t="shared" si="9"/>
        <v>2</v>
      </c>
      <c r="CG46" s="1">
        <f t="shared" si="9"/>
        <v>2</v>
      </c>
      <c r="CH46" s="1">
        <f t="shared" si="9"/>
        <v>1</v>
      </c>
      <c r="CI46" s="1">
        <f t="shared" si="9"/>
        <v>1</v>
      </c>
      <c r="CJ46" s="1">
        <f t="shared" si="9"/>
        <v>1</v>
      </c>
      <c r="CK46" s="1">
        <f t="shared" si="9"/>
        <v>1</v>
      </c>
      <c r="CL46" s="1">
        <f t="shared" si="9"/>
        <v>1</v>
      </c>
      <c r="CM46" s="1">
        <f t="shared" si="9"/>
        <v>2</v>
      </c>
      <c r="CN46" s="1">
        <f t="shared" si="9"/>
        <v>4</v>
      </c>
      <c r="CO46" s="1">
        <f t="shared" si="9"/>
        <v>5</v>
      </c>
      <c r="CP46" s="1">
        <f t="shared" si="9"/>
        <v>3</v>
      </c>
      <c r="CQ46" s="1">
        <f t="shared" si="9"/>
        <v>2</v>
      </c>
      <c r="CR46" s="1">
        <f t="shared" si="9"/>
        <v>2</v>
      </c>
      <c r="CS46" s="1">
        <f t="shared" si="9"/>
        <v>4</v>
      </c>
      <c r="CT46" s="1">
        <f t="shared" si="9"/>
        <v>145.1</v>
      </c>
    </row>
    <row r="47" spans="1:98" x14ac:dyDescent="0.2">
      <c r="A47" s="205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2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9</v>
      </c>
      <c r="AG47" s="1">
        <f t="shared" si="10"/>
        <v>11</v>
      </c>
      <c r="AH47" s="1">
        <f t="shared" si="10"/>
        <v>10</v>
      </c>
      <c r="AI47" s="1">
        <f t="shared" si="10"/>
        <v>12</v>
      </c>
      <c r="AJ47" s="1">
        <f t="shared" si="10"/>
        <v>17</v>
      </c>
      <c r="AK47" s="1">
        <f t="shared" si="10"/>
        <v>19</v>
      </c>
      <c r="AL47" s="1">
        <f t="shared" si="10"/>
        <v>21</v>
      </c>
      <c r="AM47" s="1">
        <f t="shared" si="10"/>
        <v>21</v>
      </c>
      <c r="AN47" s="1">
        <f t="shared" si="10"/>
        <v>24</v>
      </c>
      <c r="AO47" s="1">
        <f t="shared" si="10"/>
        <v>26</v>
      </c>
      <c r="AP47" s="1">
        <f t="shared" si="10"/>
        <v>25</v>
      </c>
      <c r="AQ47" s="1">
        <f t="shared" si="10"/>
        <v>27</v>
      </c>
      <c r="AR47" s="1">
        <f t="shared" si="10"/>
        <v>22</v>
      </c>
      <c r="AS47" s="1">
        <f t="shared" si="10"/>
        <v>27</v>
      </c>
      <c r="AT47" s="1">
        <f t="shared" si="10"/>
        <v>22</v>
      </c>
      <c r="AU47" s="1">
        <f t="shared" si="10"/>
        <v>27</v>
      </c>
      <c r="AV47" s="1">
        <f t="shared" si="10"/>
        <v>20</v>
      </c>
      <c r="AW47" s="1">
        <f t="shared" si="10"/>
        <v>29</v>
      </c>
      <c r="AX47" s="1">
        <f t="shared" si="10"/>
        <v>27</v>
      </c>
      <c r="AY47" s="1">
        <f t="shared" si="10"/>
        <v>16</v>
      </c>
      <c r="AZ47" s="1">
        <f t="shared" si="10"/>
        <v>29</v>
      </c>
      <c r="BA47" s="1">
        <f t="shared" si="10"/>
        <v>28</v>
      </c>
      <c r="BB47" s="1">
        <f t="shared" si="10"/>
        <v>28</v>
      </c>
      <c r="BC47" s="1">
        <f t="shared" si="10"/>
        <v>27</v>
      </c>
      <c r="BD47" s="1">
        <f t="shared" si="10"/>
        <v>26</v>
      </c>
      <c r="BE47" s="1">
        <f t="shared" si="10"/>
        <v>26</v>
      </c>
      <c r="BF47" s="1">
        <f t="shared" si="10"/>
        <v>25</v>
      </c>
      <c r="BG47" s="1">
        <f t="shared" si="10"/>
        <v>24</v>
      </c>
      <c r="BH47" s="1">
        <f t="shared" si="10"/>
        <v>23</v>
      </c>
      <c r="BI47" s="1">
        <f t="shared" si="10"/>
        <v>22</v>
      </c>
      <c r="BJ47" s="1">
        <f t="shared" si="10"/>
        <v>21</v>
      </c>
      <c r="BK47" s="1">
        <f t="shared" si="10"/>
        <v>19</v>
      </c>
      <c r="BL47" s="1">
        <f t="shared" si="10"/>
        <v>17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11</v>
      </c>
      <c r="BP47" s="1">
        <f t="shared" si="11"/>
        <v>9</v>
      </c>
      <c r="BQ47" s="1">
        <f t="shared" si="11"/>
        <v>7</v>
      </c>
      <c r="BR47" s="1">
        <f t="shared" si="11"/>
        <v>5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300.10000000000002</v>
      </c>
    </row>
    <row r="48" spans="1:98" x14ac:dyDescent="0.2">
      <c r="B48" s="1">
        <f>SUM(B42:B47,B38)</f>
        <v>1544</v>
      </c>
      <c r="C48" s="1">
        <f t="shared" ref="C48:BN48" si="12">SUM(C42:C47,C38)</f>
        <v>1518</v>
      </c>
      <c r="D48" s="1">
        <f t="shared" si="12"/>
        <v>1502</v>
      </c>
      <c r="E48" s="1">
        <f t="shared" si="12"/>
        <v>1481</v>
      </c>
      <c r="F48" s="1">
        <f t="shared" si="12"/>
        <v>1470</v>
      </c>
      <c r="G48" s="1">
        <f t="shared" si="12"/>
        <v>1474</v>
      </c>
      <c r="H48" s="1">
        <f t="shared" si="12"/>
        <v>1462</v>
      </c>
      <c r="I48" s="1">
        <f t="shared" si="12"/>
        <v>1442</v>
      </c>
      <c r="J48" s="1">
        <f t="shared" si="12"/>
        <v>1426</v>
      </c>
      <c r="K48" s="1">
        <f t="shared" si="12"/>
        <v>1422</v>
      </c>
      <c r="L48" s="1">
        <f t="shared" si="12"/>
        <v>1418</v>
      </c>
      <c r="M48" s="1">
        <f t="shared" si="12"/>
        <v>1409</v>
      </c>
      <c r="N48" s="1">
        <f t="shared" si="12"/>
        <v>1410</v>
      </c>
      <c r="O48" s="1">
        <f t="shared" si="12"/>
        <v>1404</v>
      </c>
      <c r="P48" s="1">
        <f t="shared" si="12"/>
        <v>1401</v>
      </c>
      <c r="Q48" s="1">
        <f t="shared" si="12"/>
        <v>1400</v>
      </c>
      <c r="R48" s="1">
        <f t="shared" si="12"/>
        <v>1411</v>
      </c>
      <c r="S48" s="1">
        <f t="shared" si="12"/>
        <v>1444</v>
      </c>
      <c r="T48" s="1">
        <f t="shared" si="12"/>
        <v>1467</v>
      </c>
      <c r="U48" s="1">
        <f t="shared" si="12"/>
        <v>1509</v>
      </c>
      <c r="V48" s="1">
        <f t="shared" si="12"/>
        <v>1577</v>
      </c>
      <c r="W48" s="1">
        <f t="shared" si="12"/>
        <v>1619</v>
      </c>
      <c r="X48" s="1">
        <f t="shared" si="12"/>
        <v>1682</v>
      </c>
      <c r="Y48" s="1">
        <f t="shared" si="12"/>
        <v>1699</v>
      </c>
      <c r="Z48" s="1">
        <f t="shared" si="12"/>
        <v>1773</v>
      </c>
      <c r="AA48" s="1">
        <f t="shared" si="12"/>
        <v>1822</v>
      </c>
      <c r="AB48" s="1">
        <f t="shared" si="12"/>
        <v>1821</v>
      </c>
      <c r="AC48" s="1">
        <f t="shared" si="12"/>
        <v>1779</v>
      </c>
      <c r="AD48" s="1">
        <f t="shared" si="12"/>
        <v>1763</v>
      </c>
      <c r="AE48" s="1">
        <f t="shared" si="12"/>
        <v>1757</v>
      </c>
      <c r="AF48" s="1">
        <f t="shared" si="12"/>
        <v>1759</v>
      </c>
      <c r="AG48" s="1">
        <f t="shared" si="12"/>
        <v>1756</v>
      </c>
      <c r="AH48" s="1">
        <f t="shared" si="12"/>
        <v>1791</v>
      </c>
      <c r="AI48" s="1">
        <f t="shared" si="12"/>
        <v>1809</v>
      </c>
      <c r="AJ48" s="1">
        <f t="shared" si="12"/>
        <v>1845</v>
      </c>
      <c r="AK48" s="1">
        <f t="shared" si="12"/>
        <v>1845</v>
      </c>
      <c r="AL48" s="1">
        <f t="shared" si="12"/>
        <v>1869</v>
      </c>
      <c r="AM48" s="1">
        <f t="shared" si="12"/>
        <v>1878</v>
      </c>
      <c r="AN48" s="1">
        <f t="shared" si="12"/>
        <v>1887</v>
      </c>
      <c r="AO48" s="1">
        <f t="shared" si="12"/>
        <v>1901</v>
      </c>
      <c r="AP48" s="1">
        <f t="shared" si="12"/>
        <v>1904</v>
      </c>
      <c r="AQ48" s="1">
        <f t="shared" si="12"/>
        <v>1936</v>
      </c>
      <c r="AR48" s="1">
        <f t="shared" si="12"/>
        <v>1955</v>
      </c>
      <c r="AS48" s="1">
        <f t="shared" si="12"/>
        <v>1969</v>
      </c>
      <c r="AT48" s="1">
        <f t="shared" si="12"/>
        <v>1995</v>
      </c>
      <c r="AU48" s="1">
        <f t="shared" si="12"/>
        <v>1999</v>
      </c>
      <c r="AV48" s="1">
        <f t="shared" si="12"/>
        <v>2026</v>
      </c>
      <c r="AW48" s="1">
        <f t="shared" si="12"/>
        <v>2011</v>
      </c>
      <c r="AX48" s="1">
        <f t="shared" si="12"/>
        <v>1998</v>
      </c>
      <c r="AY48" s="1">
        <f t="shared" si="12"/>
        <v>1981</v>
      </c>
      <c r="AZ48" s="1">
        <f t="shared" si="12"/>
        <v>1948</v>
      </c>
      <c r="BA48" s="1">
        <f t="shared" si="12"/>
        <v>1882</v>
      </c>
      <c r="BB48" s="1">
        <f t="shared" si="12"/>
        <v>1890</v>
      </c>
      <c r="BC48" s="1">
        <f t="shared" si="12"/>
        <v>1882</v>
      </c>
      <c r="BD48" s="1">
        <f t="shared" si="12"/>
        <v>1869</v>
      </c>
      <c r="BE48" s="1">
        <f t="shared" si="12"/>
        <v>1861</v>
      </c>
      <c r="BF48" s="1">
        <f t="shared" si="12"/>
        <v>1875</v>
      </c>
      <c r="BG48" s="1">
        <f t="shared" si="12"/>
        <v>1896</v>
      </c>
      <c r="BH48" s="1">
        <f t="shared" si="12"/>
        <v>1903</v>
      </c>
      <c r="BI48" s="1">
        <f t="shared" si="12"/>
        <v>1912</v>
      </c>
      <c r="BJ48" s="1">
        <f t="shared" si="12"/>
        <v>1889</v>
      </c>
      <c r="BK48" s="1">
        <f t="shared" si="12"/>
        <v>1908</v>
      </c>
      <c r="BL48" s="1">
        <f t="shared" si="12"/>
        <v>1931</v>
      </c>
      <c r="BM48" s="1">
        <f t="shared" si="12"/>
        <v>1942</v>
      </c>
      <c r="BN48" s="1">
        <f t="shared" si="12"/>
        <v>1945</v>
      </c>
      <c r="BO48" s="1">
        <f t="shared" ref="BO48:CT48" si="13">SUM(BO42:BO47,BO38)</f>
        <v>1951</v>
      </c>
      <c r="BP48" s="1">
        <f t="shared" si="13"/>
        <v>1947</v>
      </c>
      <c r="BQ48" s="1">
        <f t="shared" si="13"/>
        <v>1941</v>
      </c>
      <c r="BR48" s="1">
        <f t="shared" si="13"/>
        <v>1929</v>
      </c>
      <c r="BS48" s="1">
        <f t="shared" si="13"/>
        <v>1933</v>
      </c>
      <c r="BT48" s="1">
        <f t="shared" si="13"/>
        <v>1942</v>
      </c>
      <c r="BU48" s="1">
        <f t="shared" si="13"/>
        <v>1966</v>
      </c>
      <c r="BV48" s="1">
        <f t="shared" si="13"/>
        <v>2054</v>
      </c>
      <c r="BW48" s="1">
        <f t="shared" si="13"/>
        <v>2197</v>
      </c>
      <c r="BX48" s="1">
        <f t="shared" si="13"/>
        <v>2374</v>
      </c>
      <c r="BY48" s="1">
        <f t="shared" si="13"/>
        <v>2426</v>
      </c>
      <c r="BZ48" s="1">
        <f t="shared" si="13"/>
        <v>2453</v>
      </c>
      <c r="CA48" s="1">
        <f t="shared" si="13"/>
        <v>2411</v>
      </c>
      <c r="CB48" s="1">
        <f t="shared" si="13"/>
        <v>2377</v>
      </c>
      <c r="CC48" s="1">
        <f t="shared" si="13"/>
        <v>2326</v>
      </c>
      <c r="CD48" s="1">
        <f t="shared" si="13"/>
        <v>2291</v>
      </c>
      <c r="CE48" s="1">
        <f t="shared" si="13"/>
        <v>2252</v>
      </c>
      <c r="CF48" s="1">
        <f t="shared" si="13"/>
        <v>2199</v>
      </c>
      <c r="CG48" s="1">
        <f t="shared" si="13"/>
        <v>2158</v>
      </c>
      <c r="CH48" s="1">
        <f t="shared" si="13"/>
        <v>2110</v>
      </c>
      <c r="CI48" s="1">
        <f t="shared" si="13"/>
        <v>2065</v>
      </c>
      <c r="CJ48" s="1">
        <f t="shared" si="13"/>
        <v>2004</v>
      </c>
      <c r="CK48" s="1">
        <f t="shared" si="13"/>
        <v>1941</v>
      </c>
      <c r="CL48" s="1">
        <f t="shared" si="13"/>
        <v>1865</v>
      </c>
      <c r="CM48" s="1">
        <f t="shared" si="13"/>
        <v>1803</v>
      </c>
      <c r="CN48" s="1">
        <f t="shared" si="13"/>
        <v>1762</v>
      </c>
      <c r="CO48" s="1">
        <f t="shared" si="13"/>
        <v>1725</v>
      </c>
      <c r="CP48" s="1">
        <f t="shared" si="13"/>
        <v>1660</v>
      </c>
      <c r="CQ48" s="1">
        <f t="shared" si="13"/>
        <v>1630</v>
      </c>
      <c r="CR48" s="1">
        <f t="shared" si="13"/>
        <v>1583</v>
      </c>
      <c r="CS48" s="1">
        <f t="shared" si="13"/>
        <v>1544</v>
      </c>
      <c r="CT48" s="1">
        <f t="shared" si="13"/>
        <v>43526.3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O22" workbookViewId="0">
      <selection activeCell="A34" sqref="A34:XFD34"/>
    </sheetView>
  </sheetViews>
  <sheetFormatPr defaultRowHeight="12.75" x14ac:dyDescent="0.2"/>
  <cols>
    <col min="1" max="1" width="13.33203125" style="252" customWidth="1"/>
    <col min="2" max="2" width="10.83203125" style="252" customWidth="1"/>
    <col min="3" max="3" width="10.5" style="252" customWidth="1"/>
    <col min="4" max="5" width="10.1640625" style="252" customWidth="1"/>
    <col min="6" max="6" width="8.83203125" style="252" customWidth="1"/>
    <col min="7" max="7" width="8.6640625" style="252" customWidth="1"/>
    <col min="8" max="8" width="9.33203125" style="252"/>
    <col min="9" max="9" width="8.83203125" style="252" customWidth="1"/>
    <col min="10" max="13" width="9.33203125" style="252"/>
    <col min="14" max="14" width="9.5" style="252" customWidth="1"/>
    <col min="15" max="15" width="8.83203125" style="252" customWidth="1"/>
    <col min="16" max="16" width="9.33203125" style="252"/>
    <col min="17" max="17" width="9.5" style="252" customWidth="1"/>
    <col min="18" max="18" width="9.33203125" style="252"/>
    <col min="19" max="19" width="9.5" style="252" bestFit="1" customWidth="1"/>
    <col min="20" max="16384" width="9.33203125" style="252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43898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270" t="s">
        <v>0</v>
      </c>
      <c r="B2" s="271" t="s">
        <v>187</v>
      </c>
      <c r="C2" s="271" t="s">
        <v>188</v>
      </c>
      <c r="D2" s="271" t="s">
        <v>189</v>
      </c>
      <c r="E2" s="271" t="s">
        <v>190</v>
      </c>
      <c r="F2" s="272" t="s">
        <v>191</v>
      </c>
      <c r="G2" s="272" t="s">
        <v>192</v>
      </c>
      <c r="H2" s="272" t="s">
        <v>193</v>
      </c>
      <c r="I2" s="272" t="s">
        <v>194</v>
      </c>
      <c r="J2" s="271" t="s">
        <v>195</v>
      </c>
      <c r="K2" s="272" t="s">
        <v>196</v>
      </c>
      <c r="L2" s="271" t="s">
        <v>197</v>
      </c>
      <c r="M2" s="271" t="s">
        <v>198</v>
      </c>
      <c r="N2" s="271" t="s">
        <v>199</v>
      </c>
      <c r="O2" s="272" t="s">
        <v>200</v>
      </c>
      <c r="P2" s="271" t="s">
        <v>201</v>
      </c>
      <c r="Q2" s="271" t="s">
        <v>202</v>
      </c>
      <c r="R2" s="272" t="s">
        <v>203</v>
      </c>
      <c r="S2" s="265" t="s">
        <v>204</v>
      </c>
      <c r="T2" s="264" t="s">
        <v>205</v>
      </c>
      <c r="U2" s="264" t="s">
        <v>206</v>
      </c>
      <c r="V2" s="264" t="s">
        <v>207</v>
      </c>
      <c r="W2" s="265" t="s">
        <v>208</v>
      </c>
      <c r="X2" s="264" t="s">
        <v>209</v>
      </c>
      <c r="Y2" s="264" t="s">
        <v>210</v>
      </c>
      <c r="Z2" s="264" t="s">
        <v>211</v>
      </c>
      <c r="AA2" s="265" t="s">
        <v>212</v>
      </c>
      <c r="AB2" s="264" t="s">
        <v>213</v>
      </c>
      <c r="AC2" s="264" t="s">
        <v>214</v>
      </c>
      <c r="AD2" s="264" t="s">
        <v>215</v>
      </c>
      <c r="AE2" s="265" t="s">
        <v>216</v>
      </c>
      <c r="AF2" s="264" t="s">
        <v>217</v>
      </c>
      <c r="AG2" s="264" t="s">
        <v>218</v>
      </c>
      <c r="AH2" s="264" t="s">
        <v>219</v>
      </c>
      <c r="AI2" s="265" t="s">
        <v>220</v>
      </c>
      <c r="AJ2" s="280" t="s">
        <v>221</v>
      </c>
      <c r="AK2" s="280" t="s">
        <v>222</v>
      </c>
      <c r="AL2" s="280" t="s">
        <v>223</v>
      </c>
      <c r="AM2" s="281" t="s">
        <v>224</v>
      </c>
      <c r="AN2" s="280" t="s">
        <v>225</v>
      </c>
      <c r="AO2" s="281" t="s">
        <v>226</v>
      </c>
      <c r="AP2" s="281" t="s">
        <v>227</v>
      </c>
      <c r="AQ2" s="281" t="s">
        <v>228</v>
      </c>
      <c r="AR2" s="281" t="s">
        <v>229</v>
      </c>
      <c r="AS2" s="281" t="s">
        <v>230</v>
      </c>
      <c r="AT2" s="281" t="s">
        <v>231</v>
      </c>
      <c r="AU2" s="281" t="s">
        <v>232</v>
      </c>
      <c r="AV2" s="281" t="s">
        <v>233</v>
      </c>
      <c r="AW2" s="281" t="s">
        <v>234</v>
      </c>
      <c r="AX2" s="281" t="s">
        <v>235</v>
      </c>
      <c r="AY2" s="281" t="s">
        <v>236</v>
      </c>
      <c r="AZ2" s="287" t="s">
        <v>158</v>
      </c>
      <c r="BA2" s="287" t="s">
        <v>159</v>
      </c>
      <c r="BB2" s="287" t="s">
        <v>160</v>
      </c>
      <c r="BC2" s="293" t="s">
        <v>161</v>
      </c>
      <c r="BD2" s="287" t="s">
        <v>162</v>
      </c>
      <c r="BE2" s="287" t="s">
        <v>163</v>
      </c>
      <c r="BF2" s="287" t="s">
        <v>164</v>
      </c>
      <c r="BG2" s="287" t="s">
        <v>165</v>
      </c>
      <c r="BH2" s="287" t="s">
        <v>166</v>
      </c>
      <c r="BI2" s="287" t="s">
        <v>167</v>
      </c>
      <c r="BJ2" s="287" t="s">
        <v>168</v>
      </c>
      <c r="BK2" s="287" t="s">
        <v>169</v>
      </c>
      <c r="BL2" s="287" t="s">
        <v>170</v>
      </c>
      <c r="BM2" s="287" t="s">
        <v>171</v>
      </c>
      <c r="BN2" s="287" t="s">
        <v>172</v>
      </c>
      <c r="BO2" s="287" t="s">
        <v>173</v>
      </c>
      <c r="BP2" s="287" t="s">
        <v>174</v>
      </c>
      <c r="BQ2" s="294" t="s">
        <v>237</v>
      </c>
      <c r="BR2" s="294" t="s">
        <v>238</v>
      </c>
      <c r="BS2" s="294" t="s">
        <v>239</v>
      </c>
      <c r="BT2" s="294" t="s">
        <v>240</v>
      </c>
      <c r="BU2" s="294" t="s">
        <v>241</v>
      </c>
      <c r="BV2" s="294" t="s">
        <v>242</v>
      </c>
      <c r="BW2" s="294" t="s">
        <v>243</v>
      </c>
      <c r="BX2" s="294" t="s">
        <v>244</v>
      </c>
      <c r="BY2" s="294" t="s">
        <v>245</v>
      </c>
      <c r="BZ2" s="294" t="s">
        <v>246</v>
      </c>
      <c r="CA2" s="294" t="s">
        <v>247</v>
      </c>
      <c r="CB2" s="294" t="s">
        <v>248</v>
      </c>
      <c r="CC2" s="294" t="s">
        <v>249</v>
      </c>
      <c r="CD2" s="294" t="s">
        <v>250</v>
      </c>
      <c r="CE2" s="294" t="s">
        <v>251</v>
      </c>
      <c r="CF2" s="294" t="s">
        <v>252</v>
      </c>
      <c r="CG2" s="294" t="s">
        <v>253</v>
      </c>
      <c r="CH2" s="303" t="s">
        <v>175</v>
      </c>
      <c r="CI2" s="303" t="s">
        <v>176</v>
      </c>
      <c r="CJ2" s="303" t="s">
        <v>177</v>
      </c>
      <c r="CK2" s="303" t="s">
        <v>178</v>
      </c>
      <c r="CL2" s="303" t="s">
        <v>179</v>
      </c>
      <c r="CM2" s="303" t="s">
        <v>180</v>
      </c>
      <c r="CN2" s="303" t="s">
        <v>181</v>
      </c>
      <c r="CO2" s="303" t="s">
        <v>182</v>
      </c>
      <c r="CP2" s="303" t="s">
        <v>183</v>
      </c>
      <c r="CQ2" s="303" t="s">
        <v>184</v>
      </c>
      <c r="CR2" s="303" t="s">
        <v>185</v>
      </c>
      <c r="CS2" s="302" t="s">
        <v>186</v>
      </c>
      <c r="CT2" s="300" t="s">
        <v>133</v>
      </c>
    </row>
    <row r="3" spans="1:98" x14ac:dyDescent="0.2">
      <c r="A3" s="273" t="s">
        <v>18</v>
      </c>
      <c r="B3" s="274">
        <v>0</v>
      </c>
      <c r="C3" s="274">
        <v>0</v>
      </c>
      <c r="D3" s="274">
        <v>0</v>
      </c>
      <c r="E3" s="274">
        <v>0</v>
      </c>
      <c r="F3" s="274">
        <v>0</v>
      </c>
      <c r="G3" s="274">
        <v>0</v>
      </c>
      <c r="H3" s="275">
        <v>0</v>
      </c>
      <c r="I3" s="274">
        <v>0</v>
      </c>
      <c r="J3" s="274">
        <v>0</v>
      </c>
      <c r="K3" s="274">
        <v>0</v>
      </c>
      <c r="L3" s="274">
        <v>0</v>
      </c>
      <c r="M3" s="274">
        <v>0</v>
      </c>
      <c r="N3" s="274">
        <v>0</v>
      </c>
      <c r="O3" s="274">
        <v>0</v>
      </c>
      <c r="P3" s="274">
        <v>0</v>
      </c>
      <c r="Q3" s="274">
        <v>0</v>
      </c>
      <c r="R3" s="275">
        <v>0</v>
      </c>
      <c r="S3" s="266">
        <v>26</v>
      </c>
      <c r="T3" s="266">
        <v>30</v>
      </c>
      <c r="U3" s="266">
        <v>30</v>
      </c>
      <c r="V3" s="266">
        <v>30</v>
      </c>
      <c r="W3" s="266">
        <v>30</v>
      </c>
      <c r="X3" s="266">
        <v>30</v>
      </c>
      <c r="Y3" s="266">
        <v>30</v>
      </c>
      <c r="Z3" s="266">
        <v>30</v>
      </c>
      <c r="AA3" s="266">
        <v>30</v>
      </c>
      <c r="AB3" s="266">
        <v>30</v>
      </c>
      <c r="AC3" s="266">
        <v>30</v>
      </c>
      <c r="AD3" s="266">
        <v>30</v>
      </c>
      <c r="AE3" s="267">
        <v>30</v>
      </c>
      <c r="AF3" s="266">
        <v>30</v>
      </c>
      <c r="AG3" s="266">
        <v>11</v>
      </c>
      <c r="AH3" s="266">
        <v>10</v>
      </c>
      <c r="AI3" s="266">
        <v>10</v>
      </c>
      <c r="AJ3" s="282">
        <v>10</v>
      </c>
      <c r="AK3" s="282">
        <v>10</v>
      </c>
      <c r="AL3" s="282">
        <v>10</v>
      </c>
      <c r="AM3" s="283">
        <v>10</v>
      </c>
      <c r="AN3" s="282">
        <v>10</v>
      </c>
      <c r="AO3" s="282">
        <v>10</v>
      </c>
      <c r="AP3" s="282">
        <v>10</v>
      </c>
      <c r="AQ3" s="282">
        <v>10</v>
      </c>
      <c r="AR3" s="282">
        <v>10</v>
      </c>
      <c r="AS3" s="282">
        <v>10</v>
      </c>
      <c r="AT3" s="282">
        <v>20</v>
      </c>
      <c r="AU3" s="282">
        <v>20</v>
      </c>
      <c r="AV3" s="282">
        <v>20</v>
      </c>
      <c r="AW3" s="282">
        <v>20</v>
      </c>
      <c r="AX3" s="282">
        <v>20</v>
      </c>
      <c r="AY3" s="282">
        <v>21</v>
      </c>
      <c r="AZ3" s="288">
        <v>20</v>
      </c>
      <c r="BA3" s="288">
        <v>11</v>
      </c>
      <c r="BB3" s="288">
        <v>11</v>
      </c>
      <c r="BC3" s="288">
        <v>11</v>
      </c>
      <c r="BD3" s="289">
        <v>10</v>
      </c>
      <c r="BE3" s="288">
        <v>11</v>
      </c>
      <c r="BF3" s="288">
        <v>11</v>
      </c>
      <c r="BG3" s="288">
        <v>11</v>
      </c>
      <c r="BH3" s="288">
        <v>11</v>
      </c>
      <c r="BI3" s="288">
        <v>11</v>
      </c>
      <c r="BJ3" s="288">
        <v>11</v>
      </c>
      <c r="BK3" s="288">
        <v>11</v>
      </c>
      <c r="BL3" s="288">
        <v>10</v>
      </c>
      <c r="BM3" s="288">
        <v>20</v>
      </c>
      <c r="BN3" s="288">
        <v>20</v>
      </c>
      <c r="BO3" s="288">
        <v>20</v>
      </c>
      <c r="BP3" s="288">
        <v>20</v>
      </c>
      <c r="BQ3" s="295">
        <v>20</v>
      </c>
      <c r="BR3" s="295">
        <v>20</v>
      </c>
      <c r="BS3" s="295">
        <v>20</v>
      </c>
      <c r="BT3" s="295">
        <v>30</v>
      </c>
      <c r="BU3" s="295">
        <v>30</v>
      </c>
      <c r="BV3" s="295">
        <v>30</v>
      </c>
      <c r="BW3" s="296">
        <v>30</v>
      </c>
      <c r="BX3" s="295">
        <v>30</v>
      </c>
      <c r="BY3" s="296">
        <v>30</v>
      </c>
      <c r="BZ3" s="296">
        <v>30</v>
      </c>
      <c r="CA3" s="296">
        <v>30</v>
      </c>
      <c r="CB3" s="296">
        <v>30</v>
      </c>
      <c r="CC3" s="296">
        <v>30</v>
      </c>
      <c r="CD3" s="296">
        <v>30</v>
      </c>
      <c r="CE3" s="295">
        <v>30</v>
      </c>
      <c r="CF3" s="295">
        <v>30</v>
      </c>
      <c r="CG3" s="295">
        <v>30</v>
      </c>
      <c r="CH3" s="304">
        <v>30</v>
      </c>
      <c r="CI3" s="304">
        <v>30</v>
      </c>
      <c r="CJ3" s="304">
        <v>30</v>
      </c>
      <c r="CK3" s="304">
        <v>30</v>
      </c>
      <c r="CL3" s="304">
        <v>30</v>
      </c>
      <c r="CM3" s="304">
        <v>30</v>
      </c>
      <c r="CN3" s="304">
        <v>30</v>
      </c>
      <c r="CO3" s="304">
        <v>11</v>
      </c>
      <c r="CP3" s="304">
        <v>29</v>
      </c>
      <c r="CQ3" s="304">
        <v>0</v>
      </c>
      <c r="CR3" s="304">
        <v>0</v>
      </c>
      <c r="CS3" s="304">
        <v>0</v>
      </c>
      <c r="CT3" s="309">
        <v>414</v>
      </c>
    </row>
    <row r="4" spans="1:98" x14ac:dyDescent="0.2">
      <c r="A4" s="273" t="s">
        <v>19</v>
      </c>
      <c r="B4" s="274">
        <v>0</v>
      </c>
      <c r="C4" s="274">
        <v>0</v>
      </c>
      <c r="D4" s="274">
        <v>0</v>
      </c>
      <c r="E4" s="274">
        <v>0</v>
      </c>
      <c r="F4" s="274">
        <v>0</v>
      </c>
      <c r="G4" s="274">
        <v>0</v>
      </c>
      <c r="H4" s="275">
        <v>0</v>
      </c>
      <c r="I4" s="274">
        <v>0</v>
      </c>
      <c r="J4" s="274">
        <v>0</v>
      </c>
      <c r="K4" s="274">
        <v>0</v>
      </c>
      <c r="L4" s="274">
        <v>0</v>
      </c>
      <c r="M4" s="274">
        <v>0</v>
      </c>
      <c r="N4" s="274">
        <v>0</v>
      </c>
      <c r="O4" s="274">
        <v>0</v>
      </c>
      <c r="P4" s="274">
        <v>0</v>
      </c>
      <c r="Q4" s="274">
        <v>0</v>
      </c>
      <c r="R4" s="275">
        <v>0</v>
      </c>
      <c r="S4" s="266">
        <v>0</v>
      </c>
      <c r="T4" s="266">
        <v>0</v>
      </c>
      <c r="U4" s="266">
        <v>0</v>
      </c>
      <c r="V4" s="266">
        <v>0</v>
      </c>
      <c r="W4" s="266">
        <v>0</v>
      </c>
      <c r="X4" s="266">
        <v>0</v>
      </c>
      <c r="Y4" s="266">
        <v>0</v>
      </c>
      <c r="Z4" s="266">
        <v>0</v>
      </c>
      <c r="AA4" s="266">
        <v>0</v>
      </c>
      <c r="AB4" s="266">
        <v>0</v>
      </c>
      <c r="AC4" s="266">
        <v>0</v>
      </c>
      <c r="AD4" s="266">
        <v>0</v>
      </c>
      <c r="AE4" s="267">
        <v>0</v>
      </c>
      <c r="AF4" s="266">
        <v>0</v>
      </c>
      <c r="AG4" s="266">
        <v>0</v>
      </c>
      <c r="AH4" s="266">
        <v>0</v>
      </c>
      <c r="AI4" s="266">
        <v>0</v>
      </c>
      <c r="AJ4" s="282">
        <v>0</v>
      </c>
      <c r="AK4" s="282">
        <v>0</v>
      </c>
      <c r="AL4" s="282">
        <v>0</v>
      </c>
      <c r="AM4" s="283">
        <v>0</v>
      </c>
      <c r="AN4" s="282">
        <v>0</v>
      </c>
      <c r="AO4" s="282">
        <v>0</v>
      </c>
      <c r="AP4" s="282">
        <v>0</v>
      </c>
      <c r="AQ4" s="282">
        <v>0</v>
      </c>
      <c r="AR4" s="282">
        <v>0</v>
      </c>
      <c r="AS4" s="282">
        <v>0</v>
      </c>
      <c r="AT4" s="282">
        <v>0</v>
      </c>
      <c r="AU4" s="282">
        <v>0</v>
      </c>
      <c r="AV4" s="282">
        <v>0</v>
      </c>
      <c r="AW4" s="282">
        <v>0</v>
      </c>
      <c r="AX4" s="282">
        <v>0</v>
      </c>
      <c r="AY4" s="282">
        <v>0</v>
      </c>
      <c r="AZ4" s="288">
        <v>0</v>
      </c>
      <c r="BA4" s="288">
        <v>0</v>
      </c>
      <c r="BB4" s="288">
        <v>0</v>
      </c>
      <c r="BC4" s="288">
        <v>0</v>
      </c>
      <c r="BD4" s="289">
        <v>0</v>
      </c>
      <c r="BE4" s="288">
        <v>0</v>
      </c>
      <c r="BF4" s="288">
        <v>0</v>
      </c>
      <c r="BG4" s="288">
        <v>0</v>
      </c>
      <c r="BH4" s="288">
        <v>0</v>
      </c>
      <c r="BI4" s="288">
        <v>0</v>
      </c>
      <c r="BJ4" s="288">
        <v>0</v>
      </c>
      <c r="BK4" s="288">
        <v>0</v>
      </c>
      <c r="BL4" s="288">
        <v>0</v>
      </c>
      <c r="BM4" s="288">
        <v>0</v>
      </c>
      <c r="BN4" s="288">
        <v>0</v>
      </c>
      <c r="BO4" s="288">
        <v>0</v>
      </c>
      <c r="BP4" s="288">
        <v>0</v>
      </c>
      <c r="BQ4" s="295">
        <v>0</v>
      </c>
      <c r="BR4" s="295">
        <v>0</v>
      </c>
      <c r="BS4" s="295">
        <v>0</v>
      </c>
      <c r="BT4" s="295">
        <v>0</v>
      </c>
      <c r="BU4" s="295">
        <v>25</v>
      </c>
      <c r="BV4" s="295">
        <v>25</v>
      </c>
      <c r="BW4" s="296">
        <v>25</v>
      </c>
      <c r="BX4" s="295">
        <v>25</v>
      </c>
      <c r="BY4" s="296">
        <v>25</v>
      </c>
      <c r="BZ4" s="296">
        <v>25</v>
      </c>
      <c r="CA4" s="296">
        <v>25</v>
      </c>
      <c r="CB4" s="296">
        <v>25</v>
      </c>
      <c r="CC4" s="296">
        <v>25</v>
      </c>
      <c r="CD4" s="296">
        <v>25</v>
      </c>
      <c r="CE4" s="295">
        <v>25</v>
      </c>
      <c r="CF4" s="295">
        <v>25</v>
      </c>
      <c r="CG4" s="295">
        <v>25</v>
      </c>
      <c r="CH4" s="304">
        <v>25</v>
      </c>
      <c r="CI4" s="304">
        <v>25</v>
      </c>
      <c r="CJ4" s="304">
        <v>25</v>
      </c>
      <c r="CK4" s="304">
        <v>25</v>
      </c>
      <c r="CL4" s="304">
        <v>25</v>
      </c>
      <c r="CM4" s="304">
        <v>25</v>
      </c>
      <c r="CN4" s="304">
        <v>10</v>
      </c>
      <c r="CO4" s="304">
        <v>0</v>
      </c>
      <c r="CP4" s="304">
        <v>0</v>
      </c>
      <c r="CQ4" s="304">
        <v>0</v>
      </c>
      <c r="CR4" s="304">
        <v>0</v>
      </c>
      <c r="CS4" s="304">
        <v>0</v>
      </c>
      <c r="CT4" s="309">
        <v>119</v>
      </c>
    </row>
    <row r="5" spans="1:98" x14ac:dyDescent="0.2">
      <c r="A5" s="273" t="s">
        <v>20</v>
      </c>
      <c r="B5" s="274">
        <v>4</v>
      </c>
      <c r="C5" s="274">
        <v>4</v>
      </c>
      <c r="D5" s="274">
        <v>4</v>
      </c>
      <c r="E5" s="274">
        <v>4</v>
      </c>
      <c r="F5" s="274">
        <v>4</v>
      </c>
      <c r="G5" s="274">
        <v>4</v>
      </c>
      <c r="H5" s="275">
        <v>4</v>
      </c>
      <c r="I5" s="274">
        <v>4</v>
      </c>
      <c r="J5" s="274">
        <v>4</v>
      </c>
      <c r="K5" s="274">
        <v>4</v>
      </c>
      <c r="L5" s="274">
        <v>4</v>
      </c>
      <c r="M5" s="274">
        <v>4</v>
      </c>
      <c r="N5" s="274">
        <v>4</v>
      </c>
      <c r="O5" s="274">
        <v>4</v>
      </c>
      <c r="P5" s="274">
        <v>4</v>
      </c>
      <c r="Q5" s="274">
        <v>4</v>
      </c>
      <c r="R5" s="275">
        <v>4</v>
      </c>
      <c r="S5" s="266">
        <v>4</v>
      </c>
      <c r="T5" s="266">
        <v>4</v>
      </c>
      <c r="U5" s="266">
        <v>4</v>
      </c>
      <c r="V5" s="266">
        <v>4</v>
      </c>
      <c r="W5" s="266">
        <v>4</v>
      </c>
      <c r="X5" s="266">
        <v>4</v>
      </c>
      <c r="Y5" s="266">
        <v>4</v>
      </c>
      <c r="Z5" s="266">
        <v>4</v>
      </c>
      <c r="AA5" s="266">
        <v>4</v>
      </c>
      <c r="AB5" s="266">
        <v>4</v>
      </c>
      <c r="AC5" s="266">
        <v>4</v>
      </c>
      <c r="AD5" s="266">
        <v>4</v>
      </c>
      <c r="AE5" s="267">
        <v>4</v>
      </c>
      <c r="AF5" s="266">
        <v>4</v>
      </c>
      <c r="AG5" s="266">
        <v>4</v>
      </c>
      <c r="AH5" s="266">
        <v>4</v>
      </c>
      <c r="AI5" s="266">
        <v>4</v>
      </c>
      <c r="AJ5" s="282">
        <v>4</v>
      </c>
      <c r="AK5" s="282">
        <v>4</v>
      </c>
      <c r="AL5" s="282">
        <v>4</v>
      </c>
      <c r="AM5" s="283">
        <v>4</v>
      </c>
      <c r="AN5" s="282">
        <v>4</v>
      </c>
      <c r="AO5" s="282">
        <v>4</v>
      </c>
      <c r="AP5" s="282">
        <v>4</v>
      </c>
      <c r="AQ5" s="282">
        <v>4</v>
      </c>
      <c r="AR5" s="282">
        <v>4</v>
      </c>
      <c r="AS5" s="282">
        <v>4</v>
      </c>
      <c r="AT5" s="282">
        <v>4</v>
      </c>
      <c r="AU5" s="282">
        <v>4</v>
      </c>
      <c r="AV5" s="282">
        <v>4</v>
      </c>
      <c r="AW5" s="282">
        <v>4</v>
      </c>
      <c r="AX5" s="282">
        <v>4</v>
      </c>
      <c r="AY5" s="282">
        <v>4</v>
      </c>
      <c r="AZ5" s="288">
        <v>4</v>
      </c>
      <c r="BA5" s="288">
        <v>4</v>
      </c>
      <c r="BB5" s="288">
        <v>4</v>
      </c>
      <c r="BC5" s="288">
        <v>4</v>
      </c>
      <c r="BD5" s="289">
        <v>4</v>
      </c>
      <c r="BE5" s="288">
        <v>4</v>
      </c>
      <c r="BF5" s="288">
        <v>4</v>
      </c>
      <c r="BG5" s="288">
        <v>4</v>
      </c>
      <c r="BH5" s="288">
        <v>4</v>
      </c>
      <c r="BI5" s="288">
        <v>4</v>
      </c>
      <c r="BJ5" s="288">
        <v>4</v>
      </c>
      <c r="BK5" s="288">
        <v>4</v>
      </c>
      <c r="BL5" s="288">
        <v>4</v>
      </c>
      <c r="BM5" s="288">
        <v>4</v>
      </c>
      <c r="BN5" s="288">
        <v>4</v>
      </c>
      <c r="BO5" s="288">
        <v>4</v>
      </c>
      <c r="BP5" s="288">
        <v>4</v>
      </c>
      <c r="BQ5" s="295">
        <v>4</v>
      </c>
      <c r="BR5" s="295">
        <v>4</v>
      </c>
      <c r="BS5" s="295">
        <v>4</v>
      </c>
      <c r="BT5" s="295">
        <v>11</v>
      </c>
      <c r="BU5" s="295">
        <v>13</v>
      </c>
      <c r="BV5" s="295">
        <v>13</v>
      </c>
      <c r="BW5" s="296">
        <v>13</v>
      </c>
      <c r="BX5" s="295">
        <v>30</v>
      </c>
      <c r="BY5" s="296">
        <v>45</v>
      </c>
      <c r="BZ5" s="296">
        <v>52</v>
      </c>
      <c r="CA5" s="296">
        <v>52</v>
      </c>
      <c r="CB5" s="296">
        <v>52</v>
      </c>
      <c r="CC5" s="296">
        <v>52</v>
      </c>
      <c r="CD5" s="296">
        <v>52</v>
      </c>
      <c r="CE5" s="295">
        <v>52</v>
      </c>
      <c r="CF5" s="295">
        <v>52</v>
      </c>
      <c r="CG5" s="295">
        <v>52</v>
      </c>
      <c r="CH5" s="304">
        <v>52</v>
      </c>
      <c r="CI5" s="304">
        <v>52</v>
      </c>
      <c r="CJ5" s="304">
        <v>30</v>
      </c>
      <c r="CK5" s="304">
        <v>30</v>
      </c>
      <c r="CL5" s="304">
        <v>30</v>
      </c>
      <c r="CM5" s="304">
        <v>35</v>
      </c>
      <c r="CN5" s="304">
        <v>35</v>
      </c>
      <c r="CO5" s="304">
        <v>14</v>
      </c>
      <c r="CP5" s="304">
        <v>5</v>
      </c>
      <c r="CQ5" s="304">
        <v>5</v>
      </c>
      <c r="CR5" s="304">
        <v>5</v>
      </c>
      <c r="CS5" s="304">
        <v>5</v>
      </c>
      <c r="CT5" s="309">
        <v>279</v>
      </c>
    </row>
    <row r="6" spans="1:98" x14ac:dyDescent="0.2">
      <c r="A6" s="273" t="s">
        <v>21</v>
      </c>
      <c r="B6" s="274">
        <v>22</v>
      </c>
      <c r="C6" s="274">
        <v>80</v>
      </c>
      <c r="D6" s="274">
        <v>72</v>
      </c>
      <c r="E6" s="274">
        <v>61</v>
      </c>
      <c r="F6" s="274">
        <v>60</v>
      </c>
      <c r="G6" s="274">
        <v>40</v>
      </c>
      <c r="H6" s="275">
        <v>38</v>
      </c>
      <c r="I6" s="274">
        <v>39</v>
      </c>
      <c r="J6" s="274">
        <v>37</v>
      </c>
      <c r="K6" s="274">
        <v>22</v>
      </c>
      <c r="L6" s="274">
        <v>18</v>
      </c>
      <c r="M6" s="274">
        <v>20</v>
      </c>
      <c r="N6" s="274">
        <v>17</v>
      </c>
      <c r="O6" s="274">
        <v>21</v>
      </c>
      <c r="P6" s="274">
        <v>21</v>
      </c>
      <c r="Q6" s="274">
        <v>22</v>
      </c>
      <c r="R6" s="275">
        <v>22</v>
      </c>
      <c r="S6" s="266">
        <v>19</v>
      </c>
      <c r="T6" s="266">
        <v>21</v>
      </c>
      <c r="U6" s="266">
        <v>18</v>
      </c>
      <c r="V6" s="266">
        <v>22</v>
      </c>
      <c r="W6" s="266">
        <v>21</v>
      </c>
      <c r="X6" s="266">
        <v>22</v>
      </c>
      <c r="Y6" s="266">
        <v>40</v>
      </c>
      <c r="Z6" s="266">
        <v>38</v>
      </c>
      <c r="AA6" s="266">
        <v>61</v>
      </c>
      <c r="AB6" s="266">
        <v>61</v>
      </c>
      <c r="AC6" s="266">
        <v>57</v>
      </c>
      <c r="AD6" s="266">
        <v>55</v>
      </c>
      <c r="AE6" s="267">
        <v>61</v>
      </c>
      <c r="AF6" s="266">
        <v>41</v>
      </c>
      <c r="AG6" s="266">
        <v>40</v>
      </c>
      <c r="AH6" s="266">
        <v>40</v>
      </c>
      <c r="AI6" s="266">
        <v>41</v>
      </c>
      <c r="AJ6" s="282">
        <v>40</v>
      </c>
      <c r="AK6" s="282">
        <v>22</v>
      </c>
      <c r="AL6" s="282">
        <v>23</v>
      </c>
      <c r="AM6" s="283">
        <v>18</v>
      </c>
      <c r="AN6" s="282">
        <v>22</v>
      </c>
      <c r="AO6" s="282">
        <v>24</v>
      </c>
      <c r="AP6" s="282">
        <v>22</v>
      </c>
      <c r="AQ6" s="282">
        <v>40</v>
      </c>
      <c r="AR6" s="282">
        <v>38</v>
      </c>
      <c r="AS6" s="282">
        <v>42</v>
      </c>
      <c r="AT6" s="282">
        <v>39</v>
      </c>
      <c r="AU6" s="282">
        <v>40</v>
      </c>
      <c r="AV6" s="282">
        <v>22</v>
      </c>
      <c r="AW6" s="282">
        <v>22</v>
      </c>
      <c r="AX6" s="282">
        <v>22</v>
      </c>
      <c r="AY6" s="282">
        <v>23</v>
      </c>
      <c r="AZ6" s="288">
        <v>22</v>
      </c>
      <c r="BA6" s="288">
        <v>18</v>
      </c>
      <c r="BB6" s="288">
        <v>11</v>
      </c>
      <c r="BC6" s="288">
        <v>12</v>
      </c>
      <c r="BD6" s="289">
        <v>10</v>
      </c>
      <c r="BE6" s="288">
        <v>11</v>
      </c>
      <c r="BF6" s="288">
        <v>11</v>
      </c>
      <c r="BG6" s="288">
        <v>12</v>
      </c>
      <c r="BH6" s="288">
        <v>21</v>
      </c>
      <c r="BI6" s="288">
        <v>36</v>
      </c>
      <c r="BJ6" s="288">
        <v>35</v>
      </c>
      <c r="BK6" s="288">
        <v>36</v>
      </c>
      <c r="BL6" s="288">
        <v>68</v>
      </c>
      <c r="BM6" s="288">
        <v>62</v>
      </c>
      <c r="BN6" s="288">
        <v>72</v>
      </c>
      <c r="BO6" s="288">
        <v>73</v>
      </c>
      <c r="BP6" s="288">
        <v>71</v>
      </c>
      <c r="BQ6" s="295">
        <v>87</v>
      </c>
      <c r="BR6" s="295">
        <v>106</v>
      </c>
      <c r="BS6" s="295">
        <v>106</v>
      </c>
      <c r="BT6" s="295">
        <v>105</v>
      </c>
      <c r="BU6" s="295">
        <v>106</v>
      </c>
      <c r="BV6" s="295">
        <v>88</v>
      </c>
      <c r="BW6" s="296">
        <v>106</v>
      </c>
      <c r="BX6" s="295">
        <v>106</v>
      </c>
      <c r="BY6" s="296">
        <v>106</v>
      </c>
      <c r="BZ6" s="296">
        <v>106</v>
      </c>
      <c r="CA6" s="296">
        <v>104</v>
      </c>
      <c r="CB6" s="296">
        <v>105</v>
      </c>
      <c r="CC6" s="296">
        <v>105</v>
      </c>
      <c r="CD6" s="296">
        <v>106</v>
      </c>
      <c r="CE6" s="296">
        <v>106</v>
      </c>
      <c r="CF6" s="296">
        <v>105</v>
      </c>
      <c r="CG6" s="296">
        <v>104</v>
      </c>
      <c r="CH6" s="304">
        <v>106</v>
      </c>
      <c r="CI6" s="304">
        <v>106</v>
      </c>
      <c r="CJ6" s="304">
        <v>80</v>
      </c>
      <c r="CK6" s="304">
        <v>39</v>
      </c>
      <c r="CL6" s="304">
        <v>10</v>
      </c>
      <c r="CM6" s="304">
        <v>10</v>
      </c>
      <c r="CN6" s="304">
        <v>9</v>
      </c>
      <c r="CO6" s="304">
        <v>10</v>
      </c>
      <c r="CP6" s="304">
        <v>10</v>
      </c>
      <c r="CQ6" s="304">
        <v>11</v>
      </c>
      <c r="CR6" s="304">
        <v>8</v>
      </c>
      <c r="CS6" s="304">
        <v>10</v>
      </c>
      <c r="CT6" s="309">
        <v>1116</v>
      </c>
    </row>
    <row r="7" spans="1:98" x14ac:dyDescent="0.2">
      <c r="A7" s="273" t="s">
        <v>22</v>
      </c>
      <c r="B7" s="274">
        <v>14</v>
      </c>
      <c r="C7" s="274">
        <v>12</v>
      </c>
      <c r="D7" s="274">
        <v>14</v>
      </c>
      <c r="E7" s="274">
        <v>13</v>
      </c>
      <c r="F7" s="274">
        <v>12</v>
      </c>
      <c r="G7" s="274">
        <v>12</v>
      </c>
      <c r="H7" s="275">
        <v>11</v>
      </c>
      <c r="I7" s="274">
        <v>10</v>
      </c>
      <c r="J7" s="274">
        <v>8</v>
      </c>
      <c r="K7" s="274">
        <v>9</v>
      </c>
      <c r="L7" s="274">
        <v>9</v>
      </c>
      <c r="M7" s="274">
        <v>8</v>
      </c>
      <c r="N7" s="274">
        <v>8</v>
      </c>
      <c r="O7" s="274">
        <v>12</v>
      </c>
      <c r="P7" s="274">
        <v>13</v>
      </c>
      <c r="Q7" s="274">
        <v>11</v>
      </c>
      <c r="R7" s="275">
        <v>12</v>
      </c>
      <c r="S7" s="266">
        <v>11</v>
      </c>
      <c r="T7" s="266">
        <v>12</v>
      </c>
      <c r="U7" s="266">
        <v>20</v>
      </c>
      <c r="V7" s="266">
        <v>37</v>
      </c>
      <c r="W7" s="266">
        <v>37</v>
      </c>
      <c r="X7" s="266">
        <v>46</v>
      </c>
      <c r="Y7" s="266">
        <v>44</v>
      </c>
      <c r="Z7" s="266">
        <v>42</v>
      </c>
      <c r="AA7" s="266">
        <v>45</v>
      </c>
      <c r="AB7" s="266">
        <v>34</v>
      </c>
      <c r="AC7" s="266">
        <v>30</v>
      </c>
      <c r="AD7" s="266">
        <v>31</v>
      </c>
      <c r="AE7" s="267">
        <v>25</v>
      </c>
      <c r="AF7" s="266">
        <v>12</v>
      </c>
      <c r="AG7" s="266">
        <v>13</v>
      </c>
      <c r="AH7" s="266">
        <v>13</v>
      </c>
      <c r="AI7" s="266">
        <v>13</v>
      </c>
      <c r="AJ7" s="282">
        <v>14</v>
      </c>
      <c r="AK7" s="282">
        <v>14</v>
      </c>
      <c r="AL7" s="282">
        <v>17</v>
      </c>
      <c r="AM7" s="283">
        <v>11</v>
      </c>
      <c r="AN7" s="282">
        <v>14</v>
      </c>
      <c r="AO7" s="282">
        <v>15</v>
      </c>
      <c r="AP7" s="282">
        <v>15</v>
      </c>
      <c r="AQ7" s="282">
        <v>15</v>
      </c>
      <c r="AR7" s="282">
        <v>13</v>
      </c>
      <c r="AS7" s="282">
        <v>15</v>
      </c>
      <c r="AT7" s="282">
        <v>13</v>
      </c>
      <c r="AU7" s="282">
        <v>12</v>
      </c>
      <c r="AV7" s="282">
        <v>14</v>
      </c>
      <c r="AW7" s="282">
        <v>15</v>
      </c>
      <c r="AX7" s="282">
        <v>14</v>
      </c>
      <c r="AY7" s="282">
        <v>16</v>
      </c>
      <c r="AZ7" s="288">
        <v>15</v>
      </c>
      <c r="BA7" s="288">
        <v>12</v>
      </c>
      <c r="BB7" s="288">
        <v>13</v>
      </c>
      <c r="BC7" s="288">
        <v>13</v>
      </c>
      <c r="BD7" s="289">
        <v>13</v>
      </c>
      <c r="BE7" s="288">
        <v>13</v>
      </c>
      <c r="BF7" s="288">
        <v>14</v>
      </c>
      <c r="BG7" s="288">
        <v>13</v>
      </c>
      <c r="BH7" s="288">
        <v>12</v>
      </c>
      <c r="BI7" s="288">
        <v>12</v>
      </c>
      <c r="BJ7" s="288">
        <v>10</v>
      </c>
      <c r="BK7" s="288">
        <v>12</v>
      </c>
      <c r="BL7" s="288">
        <v>11</v>
      </c>
      <c r="BM7" s="288">
        <v>12</v>
      </c>
      <c r="BN7" s="288">
        <v>12</v>
      </c>
      <c r="BO7" s="288">
        <v>28</v>
      </c>
      <c r="BP7" s="288">
        <v>57</v>
      </c>
      <c r="BQ7" s="295">
        <v>46</v>
      </c>
      <c r="BR7" s="295">
        <v>44</v>
      </c>
      <c r="BS7" s="295">
        <v>50</v>
      </c>
      <c r="BT7" s="295">
        <v>44</v>
      </c>
      <c r="BU7" s="295">
        <v>40</v>
      </c>
      <c r="BV7" s="295">
        <v>49</v>
      </c>
      <c r="BW7" s="296">
        <v>49</v>
      </c>
      <c r="BX7" s="295">
        <v>76</v>
      </c>
      <c r="BY7" s="296">
        <v>72</v>
      </c>
      <c r="BZ7" s="296">
        <v>86</v>
      </c>
      <c r="CA7" s="296">
        <v>84</v>
      </c>
      <c r="CB7" s="296">
        <v>70</v>
      </c>
      <c r="CC7" s="296">
        <v>68</v>
      </c>
      <c r="CD7" s="296">
        <v>70</v>
      </c>
      <c r="CE7" s="295">
        <v>74</v>
      </c>
      <c r="CF7" s="295">
        <v>82</v>
      </c>
      <c r="CG7" s="295">
        <v>87</v>
      </c>
      <c r="CH7" s="304">
        <v>88</v>
      </c>
      <c r="CI7" s="304">
        <v>87</v>
      </c>
      <c r="CJ7" s="304">
        <v>88</v>
      </c>
      <c r="CK7" s="304">
        <v>70</v>
      </c>
      <c r="CL7" s="304">
        <v>40</v>
      </c>
      <c r="CM7" s="304">
        <v>8</v>
      </c>
      <c r="CN7" s="304">
        <v>8</v>
      </c>
      <c r="CO7" s="304">
        <v>10</v>
      </c>
      <c r="CP7" s="304">
        <v>8</v>
      </c>
      <c r="CQ7" s="304">
        <v>10</v>
      </c>
      <c r="CR7" s="304">
        <v>8</v>
      </c>
      <c r="CS7" s="304">
        <v>8</v>
      </c>
      <c r="CT7" s="309">
        <v>641</v>
      </c>
    </row>
    <row r="8" spans="1:98" ht="12.75" customHeight="1" x14ac:dyDescent="0.2">
      <c r="A8" s="276" t="s">
        <v>23</v>
      </c>
      <c r="B8" s="274">
        <v>0</v>
      </c>
      <c r="C8" s="274">
        <v>0</v>
      </c>
      <c r="D8" s="274">
        <v>0</v>
      </c>
      <c r="E8" s="274">
        <v>0</v>
      </c>
      <c r="F8" s="274">
        <v>0</v>
      </c>
      <c r="G8" s="274">
        <v>0</v>
      </c>
      <c r="H8" s="275">
        <v>0</v>
      </c>
      <c r="I8" s="274">
        <v>0</v>
      </c>
      <c r="J8" s="274">
        <v>0</v>
      </c>
      <c r="K8" s="274">
        <v>0</v>
      </c>
      <c r="L8" s="274">
        <v>0</v>
      </c>
      <c r="M8" s="274">
        <v>0</v>
      </c>
      <c r="N8" s="274">
        <v>0</v>
      </c>
      <c r="O8" s="274">
        <v>0</v>
      </c>
      <c r="P8" s="274">
        <v>0</v>
      </c>
      <c r="Q8" s="274">
        <v>0</v>
      </c>
      <c r="R8" s="275">
        <v>0</v>
      </c>
      <c r="S8" s="266">
        <v>0</v>
      </c>
      <c r="T8" s="266">
        <v>0</v>
      </c>
      <c r="U8" s="266">
        <v>0</v>
      </c>
      <c r="V8" s="266">
        <v>0</v>
      </c>
      <c r="W8" s="266">
        <v>0</v>
      </c>
      <c r="X8" s="266">
        <v>44</v>
      </c>
      <c r="Y8" s="266">
        <v>75</v>
      </c>
      <c r="Z8" s="266">
        <v>75</v>
      </c>
      <c r="AA8" s="266">
        <v>40</v>
      </c>
      <c r="AB8" s="266">
        <v>40</v>
      </c>
      <c r="AC8" s="266">
        <v>40</v>
      </c>
      <c r="AD8" s="266">
        <v>0</v>
      </c>
      <c r="AE8" s="267">
        <v>0</v>
      </c>
      <c r="AF8" s="266">
        <v>0</v>
      </c>
      <c r="AG8" s="266">
        <v>0</v>
      </c>
      <c r="AH8" s="266">
        <v>0</v>
      </c>
      <c r="AI8" s="266">
        <v>0</v>
      </c>
      <c r="AJ8" s="282">
        <v>0</v>
      </c>
      <c r="AK8" s="282">
        <v>0</v>
      </c>
      <c r="AL8" s="282">
        <v>0</v>
      </c>
      <c r="AM8" s="283">
        <v>0</v>
      </c>
      <c r="AN8" s="282">
        <v>0</v>
      </c>
      <c r="AO8" s="282">
        <v>0</v>
      </c>
      <c r="AP8" s="282">
        <v>0</v>
      </c>
      <c r="AQ8" s="282">
        <v>0</v>
      </c>
      <c r="AR8" s="282">
        <v>0</v>
      </c>
      <c r="AS8" s="282">
        <v>0</v>
      </c>
      <c r="AT8" s="282">
        <v>0</v>
      </c>
      <c r="AU8" s="282">
        <v>0</v>
      </c>
      <c r="AV8" s="282">
        <v>0</v>
      </c>
      <c r="AW8" s="282">
        <v>0</v>
      </c>
      <c r="AX8" s="282">
        <v>0</v>
      </c>
      <c r="AY8" s="282">
        <v>0</v>
      </c>
      <c r="AZ8" s="288">
        <v>0</v>
      </c>
      <c r="BA8" s="288">
        <v>0</v>
      </c>
      <c r="BB8" s="288">
        <v>0</v>
      </c>
      <c r="BC8" s="288">
        <v>0</v>
      </c>
      <c r="BD8" s="289">
        <v>0</v>
      </c>
      <c r="BE8" s="288">
        <v>0</v>
      </c>
      <c r="BF8" s="288">
        <v>0</v>
      </c>
      <c r="BG8" s="288">
        <v>0</v>
      </c>
      <c r="BH8" s="288">
        <v>0</v>
      </c>
      <c r="BI8" s="288">
        <v>0</v>
      </c>
      <c r="BJ8" s="288">
        <v>0</v>
      </c>
      <c r="BK8" s="288">
        <v>0</v>
      </c>
      <c r="BL8" s="288">
        <v>0</v>
      </c>
      <c r="BM8" s="288">
        <v>0</v>
      </c>
      <c r="BN8" s="288">
        <v>0</v>
      </c>
      <c r="BO8" s="288">
        <v>0</v>
      </c>
      <c r="BP8" s="288">
        <v>0</v>
      </c>
      <c r="BQ8" s="295">
        <v>0</v>
      </c>
      <c r="BR8" s="295">
        <v>0</v>
      </c>
      <c r="BS8" s="295">
        <v>0</v>
      </c>
      <c r="BT8" s="295">
        <v>0</v>
      </c>
      <c r="BU8" s="295">
        <v>0</v>
      </c>
      <c r="BV8" s="295">
        <v>0</v>
      </c>
      <c r="BW8" s="296">
        <v>0</v>
      </c>
      <c r="BX8" s="295">
        <v>48</v>
      </c>
      <c r="BY8" s="296">
        <v>75</v>
      </c>
      <c r="BZ8" s="296">
        <v>75</v>
      </c>
      <c r="CA8" s="296">
        <v>75</v>
      </c>
      <c r="CB8" s="296">
        <v>75</v>
      </c>
      <c r="CC8" s="296">
        <v>75</v>
      </c>
      <c r="CD8" s="296">
        <v>40</v>
      </c>
      <c r="CE8" s="295">
        <v>40</v>
      </c>
      <c r="CF8" s="295">
        <v>40</v>
      </c>
      <c r="CG8" s="295">
        <v>40</v>
      </c>
      <c r="CH8" s="304">
        <v>0</v>
      </c>
      <c r="CI8" s="304">
        <v>0</v>
      </c>
      <c r="CJ8" s="304">
        <v>0</v>
      </c>
      <c r="CK8" s="304">
        <v>0</v>
      </c>
      <c r="CL8" s="304">
        <v>0</v>
      </c>
      <c r="CM8" s="304">
        <v>0</v>
      </c>
      <c r="CN8" s="304">
        <v>0</v>
      </c>
      <c r="CO8" s="304">
        <v>0</v>
      </c>
      <c r="CP8" s="304">
        <v>0</v>
      </c>
      <c r="CQ8" s="304">
        <v>0</v>
      </c>
      <c r="CR8" s="304">
        <v>0</v>
      </c>
      <c r="CS8" s="304">
        <v>0</v>
      </c>
      <c r="CT8" s="309">
        <v>228</v>
      </c>
    </row>
    <row r="9" spans="1:98" x14ac:dyDescent="0.2">
      <c r="A9" s="273" t="s">
        <v>24</v>
      </c>
      <c r="B9" s="274">
        <v>0</v>
      </c>
      <c r="C9" s="274">
        <v>0</v>
      </c>
      <c r="D9" s="274">
        <v>0</v>
      </c>
      <c r="E9" s="274">
        <v>0</v>
      </c>
      <c r="F9" s="274">
        <v>0</v>
      </c>
      <c r="G9" s="274">
        <v>0</v>
      </c>
      <c r="H9" s="275">
        <v>0</v>
      </c>
      <c r="I9" s="274">
        <v>0</v>
      </c>
      <c r="J9" s="274">
        <v>0</v>
      </c>
      <c r="K9" s="274">
        <v>0</v>
      </c>
      <c r="L9" s="274">
        <v>0</v>
      </c>
      <c r="M9" s="274">
        <v>0</v>
      </c>
      <c r="N9" s="274">
        <v>0</v>
      </c>
      <c r="O9" s="274">
        <v>0</v>
      </c>
      <c r="P9" s="274">
        <v>0</v>
      </c>
      <c r="Q9" s="274">
        <v>0</v>
      </c>
      <c r="R9" s="275">
        <v>0</v>
      </c>
      <c r="S9" s="266">
        <v>0</v>
      </c>
      <c r="T9" s="266">
        <v>0</v>
      </c>
      <c r="U9" s="266">
        <v>0</v>
      </c>
      <c r="V9" s="266">
        <v>0</v>
      </c>
      <c r="W9" s="266">
        <v>0</v>
      </c>
      <c r="X9" s="266">
        <v>0</v>
      </c>
      <c r="Y9" s="266">
        <v>0</v>
      </c>
      <c r="Z9" s="266">
        <v>0</v>
      </c>
      <c r="AA9" s="266">
        <v>0</v>
      </c>
      <c r="AB9" s="266">
        <v>0</v>
      </c>
      <c r="AC9" s="266">
        <v>0</v>
      </c>
      <c r="AD9" s="266">
        <v>0</v>
      </c>
      <c r="AE9" s="267">
        <v>0</v>
      </c>
      <c r="AF9" s="266">
        <v>0</v>
      </c>
      <c r="AG9" s="266">
        <v>0</v>
      </c>
      <c r="AH9" s="266">
        <v>0</v>
      </c>
      <c r="AI9" s="266">
        <v>0</v>
      </c>
      <c r="AJ9" s="282">
        <v>0</v>
      </c>
      <c r="AK9" s="282">
        <v>0</v>
      </c>
      <c r="AL9" s="282">
        <v>0</v>
      </c>
      <c r="AM9" s="283">
        <v>0</v>
      </c>
      <c r="AN9" s="282">
        <v>0</v>
      </c>
      <c r="AO9" s="282">
        <v>0</v>
      </c>
      <c r="AP9" s="282">
        <v>0</v>
      </c>
      <c r="AQ9" s="282">
        <v>0</v>
      </c>
      <c r="AR9" s="282">
        <v>0</v>
      </c>
      <c r="AS9" s="282">
        <v>0</v>
      </c>
      <c r="AT9" s="282">
        <v>0</v>
      </c>
      <c r="AU9" s="282">
        <v>0</v>
      </c>
      <c r="AV9" s="282">
        <v>0</v>
      </c>
      <c r="AW9" s="282">
        <v>0</v>
      </c>
      <c r="AX9" s="282">
        <v>0</v>
      </c>
      <c r="AY9" s="282">
        <v>0</v>
      </c>
      <c r="AZ9" s="288">
        <v>0</v>
      </c>
      <c r="BA9" s="288">
        <v>0</v>
      </c>
      <c r="BB9" s="288">
        <v>0</v>
      </c>
      <c r="BC9" s="288">
        <v>0</v>
      </c>
      <c r="BD9" s="289">
        <v>0</v>
      </c>
      <c r="BE9" s="288">
        <v>0</v>
      </c>
      <c r="BF9" s="288">
        <v>0</v>
      </c>
      <c r="BG9" s="288">
        <v>0</v>
      </c>
      <c r="BH9" s="288">
        <v>0</v>
      </c>
      <c r="BI9" s="288">
        <v>0</v>
      </c>
      <c r="BJ9" s="288">
        <v>0</v>
      </c>
      <c r="BK9" s="288">
        <v>0</v>
      </c>
      <c r="BL9" s="288">
        <v>0</v>
      </c>
      <c r="BM9" s="288">
        <v>0</v>
      </c>
      <c r="BN9" s="288">
        <v>0</v>
      </c>
      <c r="BO9" s="288">
        <v>0</v>
      </c>
      <c r="BP9" s="288">
        <v>0</v>
      </c>
      <c r="BQ9" s="295">
        <v>0</v>
      </c>
      <c r="BR9" s="295">
        <v>0</v>
      </c>
      <c r="BS9" s="295">
        <v>0</v>
      </c>
      <c r="BT9" s="295">
        <v>0</v>
      </c>
      <c r="BU9" s="295">
        <v>32</v>
      </c>
      <c r="BV9" s="295">
        <v>37</v>
      </c>
      <c r="BW9" s="296">
        <v>70</v>
      </c>
      <c r="BX9" s="295">
        <v>69</v>
      </c>
      <c r="BY9" s="296">
        <v>67</v>
      </c>
      <c r="BZ9" s="296">
        <v>65</v>
      </c>
      <c r="CA9" s="296">
        <v>61</v>
      </c>
      <c r="CB9" s="296">
        <v>64</v>
      </c>
      <c r="CC9" s="296">
        <v>63</v>
      </c>
      <c r="CD9" s="296">
        <v>65</v>
      </c>
      <c r="CE9" s="295">
        <v>68</v>
      </c>
      <c r="CF9" s="295">
        <v>36</v>
      </c>
      <c r="CG9" s="295">
        <v>0</v>
      </c>
      <c r="CH9" s="304">
        <v>0</v>
      </c>
      <c r="CI9" s="304">
        <v>0</v>
      </c>
      <c r="CJ9" s="304">
        <v>0</v>
      </c>
      <c r="CK9" s="304">
        <v>0</v>
      </c>
      <c r="CL9" s="304">
        <v>0</v>
      </c>
      <c r="CM9" s="304">
        <v>0</v>
      </c>
      <c r="CN9" s="304">
        <v>0</v>
      </c>
      <c r="CO9" s="304">
        <v>0</v>
      </c>
      <c r="CP9" s="304">
        <v>0</v>
      </c>
      <c r="CQ9" s="304">
        <v>0</v>
      </c>
      <c r="CR9" s="304">
        <v>0</v>
      </c>
      <c r="CS9" s="304">
        <v>0</v>
      </c>
      <c r="CT9" s="309">
        <v>170</v>
      </c>
    </row>
    <row r="10" spans="1:98" x14ac:dyDescent="0.2">
      <c r="A10" s="273" t="s">
        <v>25</v>
      </c>
      <c r="B10" s="274">
        <v>54</v>
      </c>
      <c r="C10" s="274">
        <v>38</v>
      </c>
      <c r="D10" s="274">
        <v>54</v>
      </c>
      <c r="E10" s="274">
        <v>49</v>
      </c>
      <c r="F10" s="274">
        <v>34</v>
      </c>
      <c r="G10" s="274">
        <v>44</v>
      </c>
      <c r="H10" s="275">
        <v>38</v>
      </c>
      <c r="I10" s="274">
        <v>30</v>
      </c>
      <c r="J10" s="274">
        <v>26</v>
      </c>
      <c r="K10" s="274">
        <v>30</v>
      </c>
      <c r="L10" s="274">
        <v>30</v>
      </c>
      <c r="M10" s="274">
        <v>25</v>
      </c>
      <c r="N10" s="274">
        <v>18</v>
      </c>
      <c r="O10" s="274">
        <v>38</v>
      </c>
      <c r="P10" s="274">
        <v>44</v>
      </c>
      <c r="Q10" s="274">
        <v>39</v>
      </c>
      <c r="R10" s="275">
        <v>41</v>
      </c>
      <c r="S10" s="266">
        <v>28</v>
      </c>
      <c r="T10" s="266">
        <v>40</v>
      </c>
      <c r="U10" s="266">
        <v>30</v>
      </c>
      <c r="V10" s="266">
        <v>53</v>
      </c>
      <c r="W10" s="266">
        <v>56</v>
      </c>
      <c r="X10" s="266">
        <v>59</v>
      </c>
      <c r="Y10" s="266">
        <v>42</v>
      </c>
      <c r="Z10" s="266">
        <v>31</v>
      </c>
      <c r="AA10" s="266">
        <v>48</v>
      </c>
      <c r="AB10" s="266">
        <v>49</v>
      </c>
      <c r="AC10" s="266">
        <v>25</v>
      </c>
      <c r="AD10" s="266">
        <v>24</v>
      </c>
      <c r="AE10" s="267">
        <v>39</v>
      </c>
      <c r="AF10" s="266">
        <v>35</v>
      </c>
      <c r="AG10" s="266">
        <v>43</v>
      </c>
      <c r="AH10" s="266">
        <v>43</v>
      </c>
      <c r="AI10" s="266">
        <v>44</v>
      </c>
      <c r="AJ10" s="282">
        <v>45</v>
      </c>
      <c r="AK10" s="282">
        <v>49</v>
      </c>
      <c r="AL10" s="282">
        <v>64</v>
      </c>
      <c r="AM10" s="283">
        <v>29</v>
      </c>
      <c r="AN10" s="282">
        <v>49</v>
      </c>
      <c r="AO10" s="282">
        <v>56</v>
      </c>
      <c r="AP10" s="282">
        <v>54</v>
      </c>
      <c r="AQ10" s="282">
        <v>49</v>
      </c>
      <c r="AR10" s="282">
        <v>37</v>
      </c>
      <c r="AS10" s="282">
        <v>59</v>
      </c>
      <c r="AT10" s="282">
        <v>36</v>
      </c>
      <c r="AU10" s="282">
        <v>39</v>
      </c>
      <c r="AV10" s="282">
        <v>48</v>
      </c>
      <c r="AW10" s="282">
        <v>50</v>
      </c>
      <c r="AX10" s="282">
        <v>49</v>
      </c>
      <c r="AY10" s="282">
        <v>57</v>
      </c>
      <c r="AZ10" s="288">
        <v>47</v>
      </c>
      <c r="BA10" s="288">
        <v>28</v>
      </c>
      <c r="BB10" s="288">
        <v>37</v>
      </c>
      <c r="BC10" s="288">
        <v>42</v>
      </c>
      <c r="BD10" s="289">
        <v>34</v>
      </c>
      <c r="BE10" s="288">
        <v>42</v>
      </c>
      <c r="BF10" s="288">
        <v>46</v>
      </c>
      <c r="BG10" s="288">
        <v>56</v>
      </c>
      <c r="BH10" s="288">
        <v>62</v>
      </c>
      <c r="BI10" s="288">
        <v>58</v>
      </c>
      <c r="BJ10" s="288">
        <v>42</v>
      </c>
      <c r="BK10" s="288">
        <v>63</v>
      </c>
      <c r="BL10" s="288">
        <v>48</v>
      </c>
      <c r="BM10" s="288">
        <v>60</v>
      </c>
      <c r="BN10" s="288">
        <v>62</v>
      </c>
      <c r="BO10" s="288">
        <v>62</v>
      </c>
      <c r="BP10" s="288">
        <v>62</v>
      </c>
      <c r="BQ10" s="295">
        <v>45</v>
      </c>
      <c r="BR10" s="295">
        <v>47</v>
      </c>
      <c r="BS10" s="295">
        <v>57</v>
      </c>
      <c r="BT10" s="295">
        <v>39</v>
      </c>
      <c r="BU10" s="295">
        <v>32</v>
      </c>
      <c r="BV10" s="295">
        <v>59</v>
      </c>
      <c r="BW10" s="296">
        <v>61</v>
      </c>
      <c r="BX10" s="295">
        <v>60</v>
      </c>
      <c r="BY10" s="296">
        <v>84</v>
      </c>
      <c r="BZ10" s="296">
        <v>56</v>
      </c>
      <c r="CA10" s="296">
        <v>25</v>
      </c>
      <c r="CB10" s="296">
        <v>33</v>
      </c>
      <c r="CC10" s="296">
        <v>29</v>
      </c>
      <c r="CD10" s="296">
        <v>36</v>
      </c>
      <c r="CE10" s="295">
        <v>47</v>
      </c>
      <c r="CF10" s="295">
        <v>21</v>
      </c>
      <c r="CG10" s="295">
        <v>30</v>
      </c>
      <c r="CH10" s="304">
        <v>50</v>
      </c>
      <c r="CI10" s="304">
        <v>30</v>
      </c>
      <c r="CJ10" s="304">
        <v>43</v>
      </c>
      <c r="CK10" s="304">
        <v>42</v>
      </c>
      <c r="CL10" s="304">
        <v>39</v>
      </c>
      <c r="CM10" s="304">
        <v>45</v>
      </c>
      <c r="CN10" s="304">
        <v>36</v>
      </c>
      <c r="CO10" s="304">
        <v>52</v>
      </c>
      <c r="CP10" s="304">
        <v>42</v>
      </c>
      <c r="CQ10" s="304">
        <v>51</v>
      </c>
      <c r="CR10" s="304">
        <v>35</v>
      </c>
      <c r="CS10" s="304">
        <v>45</v>
      </c>
      <c r="CT10" s="309">
        <v>1029</v>
      </c>
    </row>
    <row r="11" spans="1:98" x14ac:dyDescent="0.2">
      <c r="A11" s="273" t="s">
        <v>26</v>
      </c>
      <c r="B11" s="274">
        <v>0</v>
      </c>
      <c r="C11" s="274">
        <v>0</v>
      </c>
      <c r="D11" s="274">
        <v>0</v>
      </c>
      <c r="E11" s="274">
        <v>0</v>
      </c>
      <c r="F11" s="274">
        <v>0</v>
      </c>
      <c r="G11" s="274">
        <v>0</v>
      </c>
      <c r="H11" s="275">
        <v>0</v>
      </c>
      <c r="I11" s="274">
        <v>0</v>
      </c>
      <c r="J11" s="274">
        <v>0</v>
      </c>
      <c r="K11" s="274">
        <v>0</v>
      </c>
      <c r="L11" s="274">
        <v>0</v>
      </c>
      <c r="M11" s="274">
        <v>0</v>
      </c>
      <c r="N11" s="274">
        <v>0</v>
      </c>
      <c r="O11" s="274">
        <v>0</v>
      </c>
      <c r="P11" s="274">
        <v>0</v>
      </c>
      <c r="Q11" s="274">
        <v>0</v>
      </c>
      <c r="R11" s="275">
        <v>0</v>
      </c>
      <c r="S11" s="266">
        <v>0</v>
      </c>
      <c r="T11" s="266">
        <v>0</v>
      </c>
      <c r="U11" s="266">
        <v>0</v>
      </c>
      <c r="V11" s="266">
        <v>0</v>
      </c>
      <c r="W11" s="266">
        <v>0</v>
      </c>
      <c r="X11" s="266">
        <v>0</v>
      </c>
      <c r="Y11" s="266">
        <v>0</v>
      </c>
      <c r="Z11" s="266">
        <v>58</v>
      </c>
      <c r="AA11" s="266">
        <v>45</v>
      </c>
      <c r="AB11" s="266">
        <v>45</v>
      </c>
      <c r="AC11" s="266">
        <v>45</v>
      </c>
      <c r="AD11" s="266">
        <v>45</v>
      </c>
      <c r="AE11" s="267">
        <v>0</v>
      </c>
      <c r="AF11" s="266">
        <v>0</v>
      </c>
      <c r="AG11" s="266">
        <v>0</v>
      </c>
      <c r="AH11" s="266">
        <v>0</v>
      </c>
      <c r="AI11" s="266">
        <v>0</v>
      </c>
      <c r="AJ11" s="282">
        <v>0</v>
      </c>
      <c r="AK11" s="282">
        <v>0</v>
      </c>
      <c r="AL11" s="282">
        <v>0</v>
      </c>
      <c r="AM11" s="283">
        <v>45</v>
      </c>
      <c r="AN11" s="282">
        <v>45</v>
      </c>
      <c r="AO11" s="282">
        <v>59</v>
      </c>
      <c r="AP11" s="282">
        <v>59</v>
      </c>
      <c r="AQ11" s="282">
        <v>59</v>
      </c>
      <c r="AR11" s="282">
        <v>59</v>
      </c>
      <c r="AS11" s="282">
        <v>59</v>
      </c>
      <c r="AT11" s="282">
        <v>89</v>
      </c>
      <c r="AU11" s="282">
        <v>89</v>
      </c>
      <c r="AV11" s="282">
        <v>89</v>
      </c>
      <c r="AW11" s="282">
        <v>89</v>
      </c>
      <c r="AX11" s="282">
        <v>89</v>
      </c>
      <c r="AY11" s="282">
        <v>91</v>
      </c>
      <c r="AZ11" s="288">
        <v>91</v>
      </c>
      <c r="BA11" s="288">
        <v>91</v>
      </c>
      <c r="BB11" s="288">
        <v>58</v>
      </c>
      <c r="BC11" s="288">
        <v>58</v>
      </c>
      <c r="BD11" s="289">
        <v>58</v>
      </c>
      <c r="BE11" s="288">
        <v>45</v>
      </c>
      <c r="BF11" s="288">
        <v>45</v>
      </c>
      <c r="BG11" s="288">
        <v>58</v>
      </c>
      <c r="BH11" s="288">
        <v>58</v>
      </c>
      <c r="BI11" s="288">
        <v>58</v>
      </c>
      <c r="BJ11" s="288">
        <v>58</v>
      </c>
      <c r="BK11" s="288">
        <v>58</v>
      </c>
      <c r="BL11" s="288">
        <v>58</v>
      </c>
      <c r="BM11" s="288">
        <v>58</v>
      </c>
      <c r="BN11" s="288">
        <v>58</v>
      </c>
      <c r="BO11" s="288">
        <v>58</v>
      </c>
      <c r="BP11" s="288">
        <v>58</v>
      </c>
      <c r="BQ11" s="295">
        <v>58</v>
      </c>
      <c r="BR11" s="295">
        <v>45</v>
      </c>
      <c r="BS11" s="295">
        <v>46</v>
      </c>
      <c r="BT11" s="295">
        <v>46</v>
      </c>
      <c r="BU11" s="295">
        <v>46</v>
      </c>
      <c r="BV11" s="295">
        <v>46</v>
      </c>
      <c r="BW11" s="296">
        <v>46</v>
      </c>
      <c r="BX11" s="295">
        <v>91</v>
      </c>
      <c r="BY11" s="296">
        <v>91</v>
      </c>
      <c r="BZ11" s="296">
        <v>91</v>
      </c>
      <c r="CA11" s="296">
        <v>91</v>
      </c>
      <c r="CB11" s="296">
        <v>47</v>
      </c>
      <c r="CC11" s="296">
        <v>47</v>
      </c>
      <c r="CD11" s="296">
        <v>47</v>
      </c>
      <c r="CE11" s="295">
        <v>0</v>
      </c>
      <c r="CF11" s="295">
        <v>0</v>
      </c>
      <c r="CG11" s="295">
        <v>0</v>
      </c>
      <c r="CH11" s="304">
        <v>0</v>
      </c>
      <c r="CI11" s="304">
        <v>0</v>
      </c>
      <c r="CJ11" s="304">
        <v>0</v>
      </c>
      <c r="CK11" s="304">
        <v>0</v>
      </c>
      <c r="CL11" s="304">
        <v>0</v>
      </c>
      <c r="CM11" s="304">
        <v>0</v>
      </c>
      <c r="CN11" s="304">
        <v>0</v>
      </c>
      <c r="CO11" s="304">
        <v>0</v>
      </c>
      <c r="CP11" s="304">
        <v>0</v>
      </c>
      <c r="CQ11" s="304">
        <v>0</v>
      </c>
      <c r="CR11" s="304">
        <v>0</v>
      </c>
      <c r="CS11" s="304">
        <v>0</v>
      </c>
      <c r="CT11" s="309">
        <v>751</v>
      </c>
    </row>
    <row r="12" spans="1:98" x14ac:dyDescent="0.2">
      <c r="A12" s="273" t="s">
        <v>27</v>
      </c>
      <c r="B12" s="274">
        <v>0</v>
      </c>
      <c r="C12" s="274">
        <v>0</v>
      </c>
      <c r="D12" s="274">
        <v>0</v>
      </c>
      <c r="E12" s="274">
        <v>0</v>
      </c>
      <c r="F12" s="274">
        <v>0</v>
      </c>
      <c r="G12" s="274">
        <v>0</v>
      </c>
      <c r="H12" s="275">
        <v>0</v>
      </c>
      <c r="I12" s="274">
        <v>0</v>
      </c>
      <c r="J12" s="274">
        <v>0</v>
      </c>
      <c r="K12" s="274">
        <v>0</v>
      </c>
      <c r="L12" s="274">
        <v>0</v>
      </c>
      <c r="M12" s="274">
        <v>0</v>
      </c>
      <c r="N12" s="274">
        <v>0</v>
      </c>
      <c r="O12" s="274">
        <v>0</v>
      </c>
      <c r="P12" s="274">
        <v>0</v>
      </c>
      <c r="Q12" s="274">
        <v>0</v>
      </c>
      <c r="R12" s="275">
        <v>0</v>
      </c>
      <c r="S12" s="266">
        <v>0</v>
      </c>
      <c r="T12" s="266">
        <v>0</v>
      </c>
      <c r="U12" s="266">
        <v>0</v>
      </c>
      <c r="V12" s="266">
        <v>0</v>
      </c>
      <c r="W12" s="266">
        <v>20</v>
      </c>
      <c r="X12" s="266">
        <v>20</v>
      </c>
      <c r="Y12" s="266">
        <v>20</v>
      </c>
      <c r="Z12" s="266">
        <v>20</v>
      </c>
      <c r="AA12" s="266">
        <v>21</v>
      </c>
      <c r="AB12" s="266">
        <v>21</v>
      </c>
      <c r="AC12" s="266">
        <v>20</v>
      </c>
      <c r="AD12" s="266">
        <v>20</v>
      </c>
      <c r="AE12" s="267">
        <v>20</v>
      </c>
      <c r="AF12" s="266">
        <v>20</v>
      </c>
      <c r="AG12" s="266">
        <v>20</v>
      </c>
      <c r="AH12" s="266">
        <v>19</v>
      </c>
      <c r="AI12" s="266">
        <v>20</v>
      </c>
      <c r="AJ12" s="282">
        <v>20</v>
      </c>
      <c r="AK12" s="282">
        <v>20</v>
      </c>
      <c r="AL12" s="282">
        <v>20</v>
      </c>
      <c r="AM12" s="283">
        <v>20</v>
      </c>
      <c r="AN12" s="282">
        <v>20</v>
      </c>
      <c r="AO12" s="282">
        <v>20</v>
      </c>
      <c r="AP12" s="282">
        <v>20</v>
      </c>
      <c r="AQ12" s="282">
        <v>20</v>
      </c>
      <c r="AR12" s="282">
        <v>20</v>
      </c>
      <c r="AS12" s="282">
        <v>20</v>
      </c>
      <c r="AT12" s="282">
        <v>20</v>
      </c>
      <c r="AU12" s="282">
        <v>20</v>
      </c>
      <c r="AV12" s="282">
        <v>20</v>
      </c>
      <c r="AW12" s="282">
        <v>20</v>
      </c>
      <c r="AX12" s="282">
        <v>20</v>
      </c>
      <c r="AY12" s="282">
        <v>20</v>
      </c>
      <c r="AZ12" s="288">
        <v>20</v>
      </c>
      <c r="BA12" s="288">
        <v>20</v>
      </c>
      <c r="BB12" s="288">
        <v>20</v>
      </c>
      <c r="BC12" s="288">
        <v>20</v>
      </c>
      <c r="BD12" s="289">
        <v>20</v>
      </c>
      <c r="BE12" s="288">
        <v>20</v>
      </c>
      <c r="BF12" s="288">
        <v>21</v>
      </c>
      <c r="BG12" s="288">
        <v>20</v>
      </c>
      <c r="BH12" s="288">
        <v>20</v>
      </c>
      <c r="BI12" s="288">
        <v>20</v>
      </c>
      <c r="BJ12" s="288">
        <v>20</v>
      </c>
      <c r="BK12" s="288">
        <v>21</v>
      </c>
      <c r="BL12" s="288">
        <v>21</v>
      </c>
      <c r="BM12" s="288">
        <v>21</v>
      </c>
      <c r="BN12" s="288">
        <v>21</v>
      </c>
      <c r="BO12" s="288">
        <v>21</v>
      </c>
      <c r="BP12" s="288">
        <v>21</v>
      </c>
      <c r="BQ12" s="295">
        <v>20</v>
      </c>
      <c r="BR12" s="295">
        <v>0</v>
      </c>
      <c r="BS12" s="295">
        <v>0</v>
      </c>
      <c r="BT12" s="295">
        <v>0</v>
      </c>
      <c r="BU12" s="295">
        <v>0</v>
      </c>
      <c r="BV12" s="295">
        <v>40</v>
      </c>
      <c r="BW12" s="296">
        <v>40</v>
      </c>
      <c r="BX12" s="295">
        <v>39</v>
      </c>
      <c r="BY12" s="296">
        <v>40</v>
      </c>
      <c r="BZ12" s="296">
        <v>40</v>
      </c>
      <c r="CA12" s="296">
        <v>40</v>
      </c>
      <c r="CB12" s="296">
        <v>40</v>
      </c>
      <c r="CC12" s="296">
        <v>40</v>
      </c>
      <c r="CD12" s="296">
        <v>20</v>
      </c>
      <c r="CE12" s="295">
        <v>20</v>
      </c>
      <c r="CF12" s="295">
        <v>20</v>
      </c>
      <c r="CG12" s="295">
        <v>20</v>
      </c>
      <c r="CH12" s="304">
        <v>0</v>
      </c>
      <c r="CI12" s="304">
        <v>0</v>
      </c>
      <c r="CJ12" s="304">
        <v>0</v>
      </c>
      <c r="CK12" s="304">
        <v>0</v>
      </c>
      <c r="CL12" s="304">
        <v>0</v>
      </c>
      <c r="CM12" s="304">
        <v>0</v>
      </c>
      <c r="CN12" s="304">
        <v>0</v>
      </c>
      <c r="CO12" s="304">
        <v>0</v>
      </c>
      <c r="CP12" s="304">
        <v>0</v>
      </c>
      <c r="CQ12" s="304">
        <v>0</v>
      </c>
      <c r="CR12" s="304">
        <v>0</v>
      </c>
      <c r="CS12" s="304">
        <v>0</v>
      </c>
      <c r="CT12" s="309">
        <v>341</v>
      </c>
    </row>
    <row r="13" spans="1:98" x14ac:dyDescent="0.2">
      <c r="A13" s="273" t="s">
        <v>28</v>
      </c>
      <c r="B13" s="274">
        <v>0</v>
      </c>
      <c r="C13" s="274">
        <v>0</v>
      </c>
      <c r="D13" s="274">
        <v>0</v>
      </c>
      <c r="E13" s="274">
        <v>0</v>
      </c>
      <c r="F13" s="274">
        <v>0</v>
      </c>
      <c r="G13" s="274">
        <v>0</v>
      </c>
      <c r="H13" s="275">
        <v>0</v>
      </c>
      <c r="I13" s="274">
        <v>0</v>
      </c>
      <c r="J13" s="274">
        <v>0</v>
      </c>
      <c r="K13" s="274">
        <v>0</v>
      </c>
      <c r="L13" s="274">
        <v>0</v>
      </c>
      <c r="M13" s="274">
        <v>0</v>
      </c>
      <c r="N13" s="274">
        <v>0</v>
      </c>
      <c r="O13" s="274">
        <v>0</v>
      </c>
      <c r="P13" s="274">
        <v>0</v>
      </c>
      <c r="Q13" s="274">
        <v>0</v>
      </c>
      <c r="R13" s="275">
        <v>0</v>
      </c>
      <c r="S13" s="266">
        <v>0</v>
      </c>
      <c r="T13" s="266">
        <v>0</v>
      </c>
      <c r="U13" s="266">
        <v>0</v>
      </c>
      <c r="V13" s="266">
        <v>0</v>
      </c>
      <c r="W13" s="266">
        <v>0</v>
      </c>
      <c r="X13" s="266">
        <v>0</v>
      </c>
      <c r="Y13" s="266">
        <v>0</v>
      </c>
      <c r="Z13" s="266">
        <v>0</v>
      </c>
      <c r="AA13" s="266">
        <v>0</v>
      </c>
      <c r="AB13" s="266">
        <v>0</v>
      </c>
      <c r="AC13" s="266">
        <v>0</v>
      </c>
      <c r="AD13" s="266">
        <v>0</v>
      </c>
      <c r="AE13" s="267">
        <v>0</v>
      </c>
      <c r="AF13" s="266">
        <v>0</v>
      </c>
      <c r="AG13" s="266">
        <v>0</v>
      </c>
      <c r="AH13" s="266">
        <v>0</v>
      </c>
      <c r="AI13" s="266">
        <v>0</v>
      </c>
      <c r="AJ13" s="282">
        <v>0</v>
      </c>
      <c r="AK13" s="282">
        <v>0</v>
      </c>
      <c r="AL13" s="282">
        <v>0</v>
      </c>
      <c r="AM13" s="283">
        <v>0</v>
      </c>
      <c r="AN13" s="282">
        <v>0</v>
      </c>
      <c r="AO13" s="282">
        <v>0</v>
      </c>
      <c r="AP13" s="282">
        <v>0</v>
      </c>
      <c r="AQ13" s="282">
        <v>0</v>
      </c>
      <c r="AR13" s="282">
        <v>20</v>
      </c>
      <c r="AS13" s="282">
        <v>20</v>
      </c>
      <c r="AT13" s="282">
        <v>20</v>
      </c>
      <c r="AU13" s="282">
        <v>20</v>
      </c>
      <c r="AV13" s="282">
        <v>20</v>
      </c>
      <c r="AW13" s="282">
        <v>20</v>
      </c>
      <c r="AX13" s="282">
        <v>20</v>
      </c>
      <c r="AY13" s="282">
        <v>20</v>
      </c>
      <c r="AZ13" s="288">
        <v>20</v>
      </c>
      <c r="BA13" s="288">
        <v>20</v>
      </c>
      <c r="BB13" s="288">
        <v>20</v>
      </c>
      <c r="BC13" s="288">
        <v>0</v>
      </c>
      <c r="BD13" s="289">
        <v>0</v>
      </c>
      <c r="BE13" s="288">
        <v>0</v>
      </c>
      <c r="BF13" s="288">
        <v>0</v>
      </c>
      <c r="BG13" s="288">
        <v>0</v>
      </c>
      <c r="BH13" s="288">
        <v>0</v>
      </c>
      <c r="BI13" s="288">
        <v>0</v>
      </c>
      <c r="BJ13" s="288">
        <v>0</v>
      </c>
      <c r="BK13" s="288">
        <v>0</v>
      </c>
      <c r="BL13" s="288">
        <v>0</v>
      </c>
      <c r="BM13" s="288">
        <v>0</v>
      </c>
      <c r="BN13" s="288">
        <v>0</v>
      </c>
      <c r="BO13" s="288">
        <v>0</v>
      </c>
      <c r="BP13" s="288">
        <v>0</v>
      </c>
      <c r="BQ13" s="295">
        <v>0</v>
      </c>
      <c r="BR13" s="295">
        <v>0</v>
      </c>
      <c r="BS13" s="295">
        <v>0</v>
      </c>
      <c r="BT13" s="295">
        <v>0</v>
      </c>
      <c r="BU13" s="295">
        <v>20</v>
      </c>
      <c r="BV13" s="295">
        <v>36</v>
      </c>
      <c r="BW13" s="296">
        <v>36</v>
      </c>
      <c r="BX13" s="295">
        <v>36</v>
      </c>
      <c r="BY13" s="296">
        <v>36</v>
      </c>
      <c r="BZ13" s="296">
        <v>36</v>
      </c>
      <c r="CA13" s="296">
        <v>36</v>
      </c>
      <c r="CB13" s="296">
        <v>36</v>
      </c>
      <c r="CC13" s="296">
        <v>36</v>
      </c>
      <c r="CD13" s="296">
        <v>36</v>
      </c>
      <c r="CE13" s="295">
        <v>36</v>
      </c>
      <c r="CF13" s="295">
        <v>36</v>
      </c>
      <c r="CG13" s="295">
        <v>36</v>
      </c>
      <c r="CH13" s="304">
        <v>19</v>
      </c>
      <c r="CI13" s="304">
        <v>0</v>
      </c>
      <c r="CJ13" s="304">
        <v>0</v>
      </c>
      <c r="CK13" s="304">
        <v>0</v>
      </c>
      <c r="CL13" s="304">
        <v>0</v>
      </c>
      <c r="CM13" s="304">
        <v>0</v>
      </c>
      <c r="CN13" s="304">
        <v>0</v>
      </c>
      <c r="CO13" s="304">
        <v>0</v>
      </c>
      <c r="CP13" s="304">
        <v>0</v>
      </c>
      <c r="CQ13" s="304">
        <v>0</v>
      </c>
      <c r="CR13" s="304">
        <v>0</v>
      </c>
      <c r="CS13" s="304">
        <v>0</v>
      </c>
      <c r="CT13" s="309">
        <v>175</v>
      </c>
    </row>
    <row r="14" spans="1:98" x14ac:dyDescent="0.2">
      <c r="A14" s="273" t="s">
        <v>29</v>
      </c>
      <c r="B14" s="274">
        <v>0</v>
      </c>
      <c r="C14" s="274">
        <v>0</v>
      </c>
      <c r="D14" s="274">
        <v>0</v>
      </c>
      <c r="E14" s="274">
        <v>0</v>
      </c>
      <c r="F14" s="274">
        <v>0</v>
      </c>
      <c r="G14" s="274">
        <v>0</v>
      </c>
      <c r="H14" s="275">
        <v>0</v>
      </c>
      <c r="I14" s="274">
        <v>0</v>
      </c>
      <c r="J14" s="274">
        <v>0</v>
      </c>
      <c r="K14" s="274">
        <v>0</v>
      </c>
      <c r="L14" s="274">
        <v>0</v>
      </c>
      <c r="M14" s="274">
        <v>0</v>
      </c>
      <c r="N14" s="274">
        <v>0</v>
      </c>
      <c r="O14" s="274">
        <v>0</v>
      </c>
      <c r="P14" s="274">
        <v>0</v>
      </c>
      <c r="Q14" s="274">
        <v>0</v>
      </c>
      <c r="R14" s="275">
        <v>0</v>
      </c>
      <c r="S14" s="266">
        <v>0</v>
      </c>
      <c r="T14" s="266">
        <v>0</v>
      </c>
      <c r="U14" s="266">
        <v>0</v>
      </c>
      <c r="V14" s="266">
        <v>0</v>
      </c>
      <c r="W14" s="266">
        <v>0</v>
      </c>
      <c r="X14" s="266">
        <v>0</v>
      </c>
      <c r="Y14" s="266">
        <v>0</v>
      </c>
      <c r="Z14" s="266">
        <v>0</v>
      </c>
      <c r="AA14" s="266">
        <v>0</v>
      </c>
      <c r="AB14" s="266">
        <v>0</v>
      </c>
      <c r="AC14" s="266">
        <v>0</v>
      </c>
      <c r="AD14" s="266">
        <v>0</v>
      </c>
      <c r="AE14" s="267">
        <v>0</v>
      </c>
      <c r="AF14" s="266">
        <v>0</v>
      </c>
      <c r="AG14" s="266">
        <v>0</v>
      </c>
      <c r="AH14" s="266">
        <v>0</v>
      </c>
      <c r="AI14" s="266">
        <v>0</v>
      </c>
      <c r="AJ14" s="282">
        <v>0</v>
      </c>
      <c r="AK14" s="282">
        <v>0</v>
      </c>
      <c r="AL14" s="282">
        <v>0</v>
      </c>
      <c r="AM14" s="283">
        <v>0</v>
      </c>
      <c r="AN14" s="282">
        <v>0</v>
      </c>
      <c r="AO14" s="282">
        <v>0</v>
      </c>
      <c r="AP14" s="282">
        <v>0</v>
      </c>
      <c r="AQ14" s="282">
        <v>0</v>
      </c>
      <c r="AR14" s="282">
        <v>0</v>
      </c>
      <c r="AS14" s="282">
        <v>0</v>
      </c>
      <c r="AT14" s="282">
        <v>0</v>
      </c>
      <c r="AU14" s="282">
        <v>0</v>
      </c>
      <c r="AV14" s="282">
        <v>0</v>
      </c>
      <c r="AW14" s="282">
        <v>0</v>
      </c>
      <c r="AX14" s="282">
        <v>0</v>
      </c>
      <c r="AY14" s="282">
        <v>0</v>
      </c>
      <c r="AZ14" s="288">
        <v>0</v>
      </c>
      <c r="BA14" s="288">
        <v>0</v>
      </c>
      <c r="BB14" s="288">
        <v>0</v>
      </c>
      <c r="BC14" s="288">
        <v>0</v>
      </c>
      <c r="BD14" s="289">
        <v>0</v>
      </c>
      <c r="BE14" s="288">
        <v>0</v>
      </c>
      <c r="BF14" s="288">
        <v>0</v>
      </c>
      <c r="BG14" s="288">
        <v>0</v>
      </c>
      <c r="BH14" s="288">
        <v>0</v>
      </c>
      <c r="BI14" s="288">
        <v>0</v>
      </c>
      <c r="BJ14" s="288">
        <v>0</v>
      </c>
      <c r="BK14" s="288">
        <v>0</v>
      </c>
      <c r="BL14" s="288">
        <v>0</v>
      </c>
      <c r="BM14" s="288">
        <v>0</v>
      </c>
      <c r="BN14" s="288">
        <v>0</v>
      </c>
      <c r="BO14" s="288">
        <v>0</v>
      </c>
      <c r="BP14" s="288">
        <v>0</v>
      </c>
      <c r="BQ14" s="295">
        <v>0</v>
      </c>
      <c r="BR14" s="295">
        <v>0</v>
      </c>
      <c r="BS14" s="295">
        <v>0</v>
      </c>
      <c r="BT14" s="295">
        <v>0</v>
      </c>
      <c r="BU14" s="295">
        <v>0</v>
      </c>
      <c r="BV14" s="295">
        <v>0</v>
      </c>
      <c r="BW14" s="296">
        <v>36</v>
      </c>
      <c r="BX14" s="295">
        <v>37</v>
      </c>
      <c r="BY14" s="296">
        <v>37</v>
      </c>
      <c r="BZ14" s="296">
        <v>37</v>
      </c>
      <c r="CA14" s="296">
        <v>37</v>
      </c>
      <c r="CB14" s="296">
        <v>37</v>
      </c>
      <c r="CC14" s="295">
        <v>4</v>
      </c>
      <c r="CD14" s="295">
        <v>7</v>
      </c>
      <c r="CE14" s="295">
        <v>9</v>
      </c>
      <c r="CF14" s="295">
        <v>0</v>
      </c>
      <c r="CG14" s="295">
        <v>0</v>
      </c>
      <c r="CH14" s="304">
        <v>0</v>
      </c>
      <c r="CI14" s="304">
        <v>0</v>
      </c>
      <c r="CJ14" s="304">
        <v>0</v>
      </c>
      <c r="CK14" s="304">
        <v>0</v>
      </c>
      <c r="CL14" s="304">
        <v>0</v>
      </c>
      <c r="CM14" s="304">
        <v>0</v>
      </c>
      <c r="CN14" s="304">
        <v>0</v>
      </c>
      <c r="CO14" s="304">
        <v>0</v>
      </c>
      <c r="CP14" s="304">
        <v>0</v>
      </c>
      <c r="CQ14" s="304">
        <v>0</v>
      </c>
      <c r="CR14" s="304">
        <v>0</v>
      </c>
      <c r="CS14" s="304">
        <v>0</v>
      </c>
      <c r="CT14" s="309">
        <v>60</v>
      </c>
    </row>
    <row r="15" spans="1:98" x14ac:dyDescent="0.2">
      <c r="A15" s="273" t="s">
        <v>30</v>
      </c>
      <c r="B15" s="274">
        <v>0</v>
      </c>
      <c r="C15" s="274">
        <v>0</v>
      </c>
      <c r="D15" s="274">
        <v>0</v>
      </c>
      <c r="E15" s="274">
        <v>0</v>
      </c>
      <c r="F15" s="274">
        <v>0</v>
      </c>
      <c r="G15" s="274">
        <v>0</v>
      </c>
      <c r="H15" s="275">
        <v>0</v>
      </c>
      <c r="I15" s="274">
        <v>0</v>
      </c>
      <c r="J15" s="274">
        <v>0</v>
      </c>
      <c r="K15" s="274">
        <v>0</v>
      </c>
      <c r="L15" s="274">
        <v>0</v>
      </c>
      <c r="M15" s="274">
        <v>0</v>
      </c>
      <c r="N15" s="274">
        <v>0</v>
      </c>
      <c r="O15" s="274">
        <v>0</v>
      </c>
      <c r="P15" s="274">
        <v>0</v>
      </c>
      <c r="Q15" s="274">
        <v>0</v>
      </c>
      <c r="R15" s="275">
        <v>0</v>
      </c>
      <c r="S15" s="266">
        <v>0</v>
      </c>
      <c r="T15" s="266">
        <v>0</v>
      </c>
      <c r="U15" s="266">
        <v>0</v>
      </c>
      <c r="V15" s="266">
        <v>0</v>
      </c>
      <c r="W15" s="266">
        <v>0</v>
      </c>
      <c r="X15" s="266">
        <v>0</v>
      </c>
      <c r="Y15" s="266">
        <v>0</v>
      </c>
      <c r="Z15" s="266">
        <v>0</v>
      </c>
      <c r="AA15" s="266">
        <v>0</v>
      </c>
      <c r="AB15" s="266">
        <v>0</v>
      </c>
      <c r="AC15" s="266">
        <v>0</v>
      </c>
      <c r="AD15" s="266">
        <v>0</v>
      </c>
      <c r="AE15" s="267">
        <v>0</v>
      </c>
      <c r="AF15" s="266">
        <v>0</v>
      </c>
      <c r="AG15" s="266">
        <v>0</v>
      </c>
      <c r="AH15" s="266">
        <v>0</v>
      </c>
      <c r="AI15" s="266">
        <v>0</v>
      </c>
      <c r="AJ15" s="282">
        <v>0</v>
      </c>
      <c r="AK15" s="282">
        <v>0</v>
      </c>
      <c r="AL15" s="282">
        <v>0</v>
      </c>
      <c r="AM15" s="283">
        <v>0</v>
      </c>
      <c r="AN15" s="282">
        <v>0</v>
      </c>
      <c r="AO15" s="282">
        <v>0</v>
      </c>
      <c r="AP15" s="282">
        <v>0</v>
      </c>
      <c r="AQ15" s="282">
        <v>0</v>
      </c>
      <c r="AR15" s="282">
        <v>0</v>
      </c>
      <c r="AS15" s="282">
        <v>0</v>
      </c>
      <c r="AT15" s="282">
        <v>0</v>
      </c>
      <c r="AU15" s="282">
        <v>0</v>
      </c>
      <c r="AV15" s="282">
        <v>0</v>
      </c>
      <c r="AW15" s="282">
        <v>0</v>
      </c>
      <c r="AX15" s="282">
        <v>0</v>
      </c>
      <c r="AY15" s="282">
        <v>0</v>
      </c>
      <c r="AZ15" s="288">
        <v>0</v>
      </c>
      <c r="BA15" s="288">
        <v>0</v>
      </c>
      <c r="BB15" s="288">
        <v>0</v>
      </c>
      <c r="BC15" s="288">
        <v>0</v>
      </c>
      <c r="BD15" s="289">
        <v>0</v>
      </c>
      <c r="BE15" s="288">
        <v>0</v>
      </c>
      <c r="BF15" s="288">
        <v>0</v>
      </c>
      <c r="BG15" s="288">
        <v>0</v>
      </c>
      <c r="BH15" s="288">
        <v>0</v>
      </c>
      <c r="BI15" s="288">
        <v>0</v>
      </c>
      <c r="BJ15" s="288">
        <v>0</v>
      </c>
      <c r="BK15" s="288">
        <v>0</v>
      </c>
      <c r="BL15" s="288">
        <v>0</v>
      </c>
      <c r="BM15" s="288">
        <v>0</v>
      </c>
      <c r="BN15" s="288">
        <v>0</v>
      </c>
      <c r="BO15" s="288">
        <v>0</v>
      </c>
      <c r="BP15" s="288">
        <v>0</v>
      </c>
      <c r="BQ15" s="295">
        <v>0</v>
      </c>
      <c r="BR15" s="295">
        <v>29</v>
      </c>
      <c r="BS15" s="295">
        <v>41</v>
      </c>
      <c r="BT15" s="295">
        <v>59</v>
      </c>
      <c r="BU15" s="295">
        <v>40</v>
      </c>
      <c r="BV15" s="295">
        <v>39</v>
      </c>
      <c r="BW15" s="296">
        <v>59</v>
      </c>
      <c r="BX15" s="295">
        <v>59</v>
      </c>
      <c r="BY15" s="296">
        <v>58</v>
      </c>
      <c r="BZ15" s="296">
        <v>59</v>
      </c>
      <c r="CA15" s="296">
        <v>59</v>
      </c>
      <c r="CB15" s="296">
        <v>58</v>
      </c>
      <c r="CC15" s="296">
        <v>60</v>
      </c>
      <c r="CD15" s="296">
        <v>60</v>
      </c>
      <c r="CE15" s="295">
        <v>59</v>
      </c>
      <c r="CF15" s="295">
        <v>60</v>
      </c>
      <c r="CG15" s="295">
        <v>60</v>
      </c>
      <c r="CH15" s="304">
        <v>59</v>
      </c>
      <c r="CI15" s="304">
        <v>59</v>
      </c>
      <c r="CJ15" s="304">
        <v>59</v>
      </c>
      <c r="CK15" s="304">
        <v>59</v>
      </c>
      <c r="CL15" s="304">
        <v>59</v>
      </c>
      <c r="CM15" s="304">
        <v>20</v>
      </c>
      <c r="CN15" s="304">
        <v>0</v>
      </c>
      <c r="CO15" s="304">
        <v>0</v>
      </c>
      <c r="CP15" s="304">
        <v>0</v>
      </c>
      <c r="CQ15" s="304">
        <v>0</v>
      </c>
      <c r="CR15" s="304">
        <v>0</v>
      </c>
      <c r="CS15" s="304">
        <v>0</v>
      </c>
      <c r="CT15" s="309">
        <v>297</v>
      </c>
    </row>
    <row r="16" spans="1:98" x14ac:dyDescent="0.2">
      <c r="A16" s="273" t="s">
        <v>31</v>
      </c>
      <c r="B16" s="274">
        <v>0</v>
      </c>
      <c r="C16" s="274">
        <v>0</v>
      </c>
      <c r="D16" s="274">
        <v>0</v>
      </c>
      <c r="E16" s="274">
        <v>0</v>
      </c>
      <c r="F16" s="274">
        <v>0</v>
      </c>
      <c r="G16" s="274">
        <v>0</v>
      </c>
      <c r="H16" s="275">
        <v>0</v>
      </c>
      <c r="I16" s="274">
        <v>0</v>
      </c>
      <c r="J16" s="274">
        <v>0</v>
      </c>
      <c r="K16" s="274">
        <v>0</v>
      </c>
      <c r="L16" s="274">
        <v>0</v>
      </c>
      <c r="M16" s="274">
        <v>0</v>
      </c>
      <c r="N16" s="274">
        <v>0</v>
      </c>
      <c r="O16" s="274">
        <v>0</v>
      </c>
      <c r="P16" s="274">
        <v>0</v>
      </c>
      <c r="Q16" s="274">
        <v>0</v>
      </c>
      <c r="R16" s="275">
        <v>0</v>
      </c>
      <c r="S16" s="266">
        <v>0</v>
      </c>
      <c r="T16" s="266">
        <v>0</v>
      </c>
      <c r="U16" s="266">
        <v>0</v>
      </c>
      <c r="V16" s="266">
        <v>0</v>
      </c>
      <c r="W16" s="266">
        <v>0</v>
      </c>
      <c r="X16" s="266">
        <v>0</v>
      </c>
      <c r="Y16" s="266">
        <v>26</v>
      </c>
      <c r="Z16" s="266">
        <v>38</v>
      </c>
      <c r="AA16" s="266">
        <v>38</v>
      </c>
      <c r="AB16" s="266">
        <v>38</v>
      </c>
      <c r="AC16" s="266">
        <v>26</v>
      </c>
      <c r="AD16" s="266">
        <v>26</v>
      </c>
      <c r="AE16" s="267">
        <v>26</v>
      </c>
      <c r="AF16" s="266">
        <v>0</v>
      </c>
      <c r="AG16" s="266">
        <v>0</v>
      </c>
      <c r="AH16" s="266">
        <v>0</v>
      </c>
      <c r="AI16" s="266">
        <v>0</v>
      </c>
      <c r="AJ16" s="282">
        <v>0</v>
      </c>
      <c r="AK16" s="282">
        <v>0</v>
      </c>
      <c r="AL16" s="282">
        <v>0</v>
      </c>
      <c r="AM16" s="283">
        <v>0</v>
      </c>
      <c r="AN16" s="282">
        <v>0</v>
      </c>
      <c r="AO16" s="282">
        <v>0</v>
      </c>
      <c r="AP16" s="282">
        <v>0</v>
      </c>
      <c r="AQ16" s="282">
        <v>0</v>
      </c>
      <c r="AR16" s="282">
        <v>0</v>
      </c>
      <c r="AS16" s="282">
        <v>0</v>
      </c>
      <c r="AT16" s="282">
        <v>0</v>
      </c>
      <c r="AU16" s="282">
        <v>0</v>
      </c>
      <c r="AV16" s="282">
        <v>0</v>
      </c>
      <c r="AW16" s="282">
        <v>0</v>
      </c>
      <c r="AX16" s="282">
        <v>0</v>
      </c>
      <c r="AY16" s="282">
        <v>0</v>
      </c>
      <c r="AZ16" s="288">
        <v>0</v>
      </c>
      <c r="BA16" s="288">
        <v>0</v>
      </c>
      <c r="BB16" s="288">
        <v>0</v>
      </c>
      <c r="BC16" s="288">
        <v>0</v>
      </c>
      <c r="BD16" s="289">
        <v>0</v>
      </c>
      <c r="BE16" s="288">
        <v>0</v>
      </c>
      <c r="BF16" s="288">
        <v>0</v>
      </c>
      <c r="BG16" s="288">
        <v>0</v>
      </c>
      <c r="BH16" s="288">
        <v>0</v>
      </c>
      <c r="BI16" s="288">
        <v>0</v>
      </c>
      <c r="BJ16" s="288">
        <v>0</v>
      </c>
      <c r="BK16" s="288">
        <v>0</v>
      </c>
      <c r="BL16" s="288">
        <v>0</v>
      </c>
      <c r="BM16" s="288">
        <v>0</v>
      </c>
      <c r="BN16" s="288">
        <v>0</v>
      </c>
      <c r="BO16" s="288">
        <v>0</v>
      </c>
      <c r="BP16" s="288">
        <v>0</v>
      </c>
      <c r="BQ16" s="295">
        <v>0</v>
      </c>
      <c r="BR16" s="295">
        <v>0</v>
      </c>
      <c r="BS16" s="295">
        <v>0</v>
      </c>
      <c r="BT16" s="295">
        <v>0</v>
      </c>
      <c r="BU16" s="295">
        <v>0</v>
      </c>
      <c r="BV16" s="295">
        <v>0</v>
      </c>
      <c r="BW16" s="296">
        <v>0</v>
      </c>
      <c r="BX16" s="295">
        <v>38</v>
      </c>
      <c r="BY16" s="296">
        <v>38</v>
      </c>
      <c r="BZ16" s="296">
        <v>38</v>
      </c>
      <c r="CA16" s="296">
        <v>38</v>
      </c>
      <c r="CB16" s="296">
        <v>38</v>
      </c>
      <c r="CC16" s="296">
        <v>38</v>
      </c>
      <c r="CD16" s="296">
        <v>38</v>
      </c>
      <c r="CE16" s="295">
        <v>38</v>
      </c>
      <c r="CF16" s="295">
        <v>38</v>
      </c>
      <c r="CG16" s="295">
        <v>38</v>
      </c>
      <c r="CH16" s="304">
        <v>38</v>
      </c>
      <c r="CI16" s="304">
        <v>26</v>
      </c>
      <c r="CJ16" s="304">
        <v>0</v>
      </c>
      <c r="CK16" s="304">
        <v>0</v>
      </c>
      <c r="CL16" s="304">
        <v>0</v>
      </c>
      <c r="CM16" s="304">
        <v>0</v>
      </c>
      <c r="CN16" s="304">
        <v>0</v>
      </c>
      <c r="CO16" s="304">
        <v>0</v>
      </c>
      <c r="CP16" s="304">
        <v>0</v>
      </c>
      <c r="CQ16" s="304">
        <v>0</v>
      </c>
      <c r="CR16" s="304">
        <v>0</v>
      </c>
      <c r="CS16" s="304">
        <v>0</v>
      </c>
      <c r="CT16" s="309">
        <v>159</v>
      </c>
    </row>
    <row r="17" spans="1:98" x14ac:dyDescent="0.2">
      <c r="A17" s="276" t="s">
        <v>32</v>
      </c>
      <c r="B17" s="274">
        <v>274</v>
      </c>
      <c r="C17" s="275">
        <v>274</v>
      </c>
      <c r="D17" s="275">
        <v>275</v>
      </c>
      <c r="E17" s="275">
        <v>275</v>
      </c>
      <c r="F17" s="274">
        <v>273</v>
      </c>
      <c r="G17" s="275">
        <v>273</v>
      </c>
      <c r="H17" s="275">
        <v>275</v>
      </c>
      <c r="I17" s="274">
        <v>273</v>
      </c>
      <c r="J17" s="274">
        <v>274</v>
      </c>
      <c r="K17" s="274">
        <v>274</v>
      </c>
      <c r="L17" s="274">
        <v>275</v>
      </c>
      <c r="M17" s="274">
        <v>272</v>
      </c>
      <c r="N17" s="274">
        <v>274</v>
      </c>
      <c r="O17" s="274">
        <v>274</v>
      </c>
      <c r="P17" s="274">
        <v>274</v>
      </c>
      <c r="Q17" s="274">
        <v>275</v>
      </c>
      <c r="R17" s="275">
        <v>272</v>
      </c>
      <c r="S17" s="266">
        <v>273</v>
      </c>
      <c r="T17" s="266">
        <v>274</v>
      </c>
      <c r="U17" s="266">
        <v>274</v>
      </c>
      <c r="V17" s="266">
        <v>273</v>
      </c>
      <c r="W17" s="266">
        <v>273</v>
      </c>
      <c r="X17" s="266">
        <v>275</v>
      </c>
      <c r="Y17" s="266">
        <v>274</v>
      </c>
      <c r="Z17" s="266">
        <v>275</v>
      </c>
      <c r="AA17" s="266">
        <v>272</v>
      </c>
      <c r="AB17" s="266">
        <v>274</v>
      </c>
      <c r="AC17" s="266">
        <v>273</v>
      </c>
      <c r="AD17" s="267">
        <v>272</v>
      </c>
      <c r="AE17" s="267">
        <v>275</v>
      </c>
      <c r="AF17" s="266">
        <v>274</v>
      </c>
      <c r="AG17" s="267">
        <v>271</v>
      </c>
      <c r="AH17" s="267">
        <v>274</v>
      </c>
      <c r="AI17" s="267">
        <v>274</v>
      </c>
      <c r="AJ17" s="282">
        <v>271</v>
      </c>
      <c r="AK17" s="282">
        <v>273</v>
      </c>
      <c r="AL17" s="283">
        <v>274</v>
      </c>
      <c r="AM17" s="283">
        <v>273</v>
      </c>
      <c r="AN17" s="282">
        <v>273</v>
      </c>
      <c r="AO17" s="283">
        <v>274</v>
      </c>
      <c r="AP17" s="282">
        <v>273</v>
      </c>
      <c r="AQ17" s="283">
        <v>274</v>
      </c>
      <c r="AR17" s="282">
        <v>274</v>
      </c>
      <c r="AS17" s="282">
        <v>273</v>
      </c>
      <c r="AT17" s="282">
        <v>273</v>
      </c>
      <c r="AU17" s="282">
        <v>274</v>
      </c>
      <c r="AV17" s="283">
        <v>274</v>
      </c>
      <c r="AW17" s="282">
        <v>274</v>
      </c>
      <c r="AX17" s="283">
        <v>274</v>
      </c>
      <c r="AY17" s="283">
        <v>274</v>
      </c>
      <c r="AZ17" s="289">
        <v>274</v>
      </c>
      <c r="BA17" s="289">
        <v>273</v>
      </c>
      <c r="BB17" s="288">
        <v>274</v>
      </c>
      <c r="BC17" s="289">
        <v>274</v>
      </c>
      <c r="BD17" s="289">
        <v>274</v>
      </c>
      <c r="BE17" s="288">
        <v>274</v>
      </c>
      <c r="BF17" s="288">
        <v>272</v>
      </c>
      <c r="BG17" s="288">
        <v>274</v>
      </c>
      <c r="BH17" s="288">
        <v>273</v>
      </c>
      <c r="BI17" s="288">
        <v>274</v>
      </c>
      <c r="BJ17" s="288">
        <v>275</v>
      </c>
      <c r="BK17" s="288">
        <v>274</v>
      </c>
      <c r="BL17" s="288">
        <v>275</v>
      </c>
      <c r="BM17" s="288">
        <v>274</v>
      </c>
      <c r="BN17" s="288">
        <v>274</v>
      </c>
      <c r="BO17" s="288">
        <v>275</v>
      </c>
      <c r="BP17" s="288">
        <v>274</v>
      </c>
      <c r="BQ17" s="295">
        <v>274</v>
      </c>
      <c r="BR17" s="295">
        <v>275</v>
      </c>
      <c r="BS17" s="295">
        <v>274</v>
      </c>
      <c r="BT17" s="295">
        <v>274</v>
      </c>
      <c r="BU17" s="295">
        <v>273</v>
      </c>
      <c r="BV17" s="296">
        <v>274</v>
      </c>
      <c r="BW17" s="296">
        <v>274</v>
      </c>
      <c r="BX17" s="295">
        <v>274</v>
      </c>
      <c r="BY17" s="296">
        <v>272</v>
      </c>
      <c r="BZ17" s="296">
        <v>273</v>
      </c>
      <c r="CA17" s="296">
        <v>274</v>
      </c>
      <c r="CB17" s="296">
        <v>272</v>
      </c>
      <c r="CC17" s="296">
        <v>274</v>
      </c>
      <c r="CD17" s="296">
        <v>271</v>
      </c>
      <c r="CE17" s="296">
        <v>274</v>
      </c>
      <c r="CF17" s="296">
        <v>274</v>
      </c>
      <c r="CG17" s="296">
        <v>274</v>
      </c>
      <c r="CH17" s="304">
        <v>274</v>
      </c>
      <c r="CI17" s="304">
        <v>274</v>
      </c>
      <c r="CJ17" s="304">
        <v>274</v>
      </c>
      <c r="CK17" s="304">
        <v>274</v>
      </c>
      <c r="CL17" s="305">
        <v>275</v>
      </c>
      <c r="CM17" s="305">
        <v>274</v>
      </c>
      <c r="CN17" s="304">
        <v>270</v>
      </c>
      <c r="CO17" s="304">
        <v>274</v>
      </c>
      <c r="CP17" s="305">
        <v>274</v>
      </c>
      <c r="CQ17" s="304">
        <v>274</v>
      </c>
      <c r="CR17" s="305">
        <v>274</v>
      </c>
      <c r="CS17" s="304">
        <v>271</v>
      </c>
      <c r="CT17" s="309">
        <v>6573</v>
      </c>
    </row>
    <row r="18" spans="1:98" x14ac:dyDescent="0.2">
      <c r="A18" s="276" t="s">
        <v>33</v>
      </c>
      <c r="B18" s="274">
        <v>268</v>
      </c>
      <c r="C18" s="275">
        <v>268</v>
      </c>
      <c r="D18" s="275">
        <v>268</v>
      </c>
      <c r="E18" s="275">
        <v>268</v>
      </c>
      <c r="F18" s="274">
        <v>269</v>
      </c>
      <c r="G18" s="275">
        <v>268</v>
      </c>
      <c r="H18" s="275">
        <v>268</v>
      </c>
      <c r="I18" s="274">
        <v>268</v>
      </c>
      <c r="J18" s="274">
        <v>268</v>
      </c>
      <c r="K18" s="274">
        <v>269</v>
      </c>
      <c r="L18" s="274">
        <v>269</v>
      </c>
      <c r="M18" s="274">
        <v>269</v>
      </c>
      <c r="N18" s="274">
        <v>269</v>
      </c>
      <c r="O18" s="274">
        <v>268</v>
      </c>
      <c r="P18" s="274">
        <v>268</v>
      </c>
      <c r="Q18" s="274">
        <v>269</v>
      </c>
      <c r="R18" s="275">
        <v>269</v>
      </c>
      <c r="S18" s="266">
        <v>269</v>
      </c>
      <c r="T18" s="266">
        <v>268</v>
      </c>
      <c r="U18" s="266">
        <v>269</v>
      </c>
      <c r="V18" s="266">
        <v>268</v>
      </c>
      <c r="W18" s="266">
        <v>268</v>
      </c>
      <c r="X18" s="266">
        <v>269</v>
      </c>
      <c r="Y18" s="266">
        <v>269</v>
      </c>
      <c r="Z18" s="266">
        <v>268</v>
      </c>
      <c r="AA18" s="266">
        <v>270</v>
      </c>
      <c r="AB18" s="266">
        <v>270</v>
      </c>
      <c r="AC18" s="266">
        <v>269</v>
      </c>
      <c r="AD18" s="267">
        <v>269</v>
      </c>
      <c r="AE18" s="267">
        <v>269</v>
      </c>
      <c r="AF18" s="266">
        <v>269</v>
      </c>
      <c r="AG18" s="267">
        <v>270</v>
      </c>
      <c r="AH18" s="267">
        <v>270</v>
      </c>
      <c r="AI18" s="267">
        <v>270</v>
      </c>
      <c r="AJ18" s="282">
        <v>268</v>
      </c>
      <c r="AK18" s="282">
        <v>270</v>
      </c>
      <c r="AL18" s="283">
        <v>270</v>
      </c>
      <c r="AM18" s="283">
        <v>268</v>
      </c>
      <c r="AN18" s="282">
        <v>269</v>
      </c>
      <c r="AO18" s="283">
        <v>270</v>
      </c>
      <c r="AP18" s="282">
        <v>269</v>
      </c>
      <c r="AQ18" s="283">
        <v>269</v>
      </c>
      <c r="AR18" s="282">
        <v>269</v>
      </c>
      <c r="AS18" s="282">
        <v>269</v>
      </c>
      <c r="AT18" s="282">
        <v>269</v>
      </c>
      <c r="AU18" s="282">
        <v>268</v>
      </c>
      <c r="AV18" s="283">
        <v>269</v>
      </c>
      <c r="AW18" s="282">
        <v>269</v>
      </c>
      <c r="AX18" s="283">
        <v>269</v>
      </c>
      <c r="AY18" s="283">
        <v>269</v>
      </c>
      <c r="AZ18" s="289">
        <v>269</v>
      </c>
      <c r="BA18" s="289">
        <v>269</v>
      </c>
      <c r="BB18" s="288">
        <v>269</v>
      </c>
      <c r="BC18" s="289">
        <v>269</v>
      </c>
      <c r="BD18" s="289">
        <v>270</v>
      </c>
      <c r="BE18" s="288">
        <v>269</v>
      </c>
      <c r="BF18" s="288">
        <v>270</v>
      </c>
      <c r="BG18" s="288">
        <v>270</v>
      </c>
      <c r="BH18" s="288">
        <v>270</v>
      </c>
      <c r="BI18" s="288">
        <v>269</v>
      </c>
      <c r="BJ18" s="288">
        <v>270</v>
      </c>
      <c r="BK18" s="288">
        <v>269</v>
      </c>
      <c r="BL18" s="288">
        <v>269</v>
      </c>
      <c r="BM18" s="288">
        <v>270</v>
      </c>
      <c r="BN18" s="288">
        <v>270</v>
      </c>
      <c r="BO18" s="288">
        <v>269</v>
      </c>
      <c r="BP18" s="288">
        <v>270</v>
      </c>
      <c r="BQ18" s="295">
        <v>269</v>
      </c>
      <c r="BR18" s="295">
        <v>269</v>
      </c>
      <c r="BS18" s="295">
        <v>269</v>
      </c>
      <c r="BT18" s="295">
        <v>268</v>
      </c>
      <c r="BU18" s="295">
        <v>268</v>
      </c>
      <c r="BV18" s="296">
        <v>268</v>
      </c>
      <c r="BW18" s="296">
        <v>269</v>
      </c>
      <c r="BX18" s="295">
        <v>268</v>
      </c>
      <c r="BY18" s="296">
        <v>269</v>
      </c>
      <c r="BZ18" s="296">
        <v>268</v>
      </c>
      <c r="CA18" s="296">
        <v>268</v>
      </c>
      <c r="CB18" s="296">
        <v>270</v>
      </c>
      <c r="CC18" s="296">
        <v>269</v>
      </c>
      <c r="CD18" s="296">
        <v>269</v>
      </c>
      <c r="CE18" s="296">
        <v>269</v>
      </c>
      <c r="CF18" s="296">
        <v>270</v>
      </c>
      <c r="CG18" s="296">
        <v>269</v>
      </c>
      <c r="CH18" s="304">
        <v>269</v>
      </c>
      <c r="CI18" s="304">
        <v>269</v>
      </c>
      <c r="CJ18" s="304">
        <v>270</v>
      </c>
      <c r="CK18" s="304">
        <v>270</v>
      </c>
      <c r="CL18" s="305">
        <v>269</v>
      </c>
      <c r="CM18" s="305">
        <v>268</v>
      </c>
      <c r="CN18" s="304">
        <v>269</v>
      </c>
      <c r="CO18" s="304">
        <v>270</v>
      </c>
      <c r="CP18" s="305">
        <v>269</v>
      </c>
      <c r="CQ18" s="304">
        <v>269</v>
      </c>
      <c r="CR18" s="305">
        <v>269</v>
      </c>
      <c r="CS18" s="304">
        <v>269</v>
      </c>
      <c r="CT18" s="309">
        <v>6464</v>
      </c>
    </row>
    <row r="19" spans="1:98" x14ac:dyDescent="0.2">
      <c r="A19" s="276" t="s">
        <v>34</v>
      </c>
      <c r="B19" s="274">
        <v>267</v>
      </c>
      <c r="C19" s="275">
        <v>268</v>
      </c>
      <c r="D19" s="275">
        <v>266</v>
      </c>
      <c r="E19" s="275">
        <v>268</v>
      </c>
      <c r="F19" s="274">
        <v>268</v>
      </c>
      <c r="G19" s="275">
        <v>267</v>
      </c>
      <c r="H19" s="275">
        <v>268</v>
      </c>
      <c r="I19" s="274">
        <v>269</v>
      </c>
      <c r="J19" s="274">
        <v>269</v>
      </c>
      <c r="K19" s="274">
        <v>268</v>
      </c>
      <c r="L19" s="274">
        <v>269</v>
      </c>
      <c r="M19" s="274">
        <v>269</v>
      </c>
      <c r="N19" s="274">
        <v>267</v>
      </c>
      <c r="O19" s="274">
        <v>268</v>
      </c>
      <c r="P19" s="274">
        <v>268</v>
      </c>
      <c r="Q19" s="274">
        <v>268</v>
      </c>
      <c r="R19" s="275">
        <v>268</v>
      </c>
      <c r="S19" s="266">
        <v>268</v>
      </c>
      <c r="T19" s="266">
        <v>266</v>
      </c>
      <c r="U19" s="266">
        <v>270</v>
      </c>
      <c r="V19" s="266">
        <v>266</v>
      </c>
      <c r="W19" s="266">
        <v>266</v>
      </c>
      <c r="X19" s="266">
        <v>268</v>
      </c>
      <c r="Y19" s="266">
        <v>269</v>
      </c>
      <c r="Z19" s="266">
        <v>268</v>
      </c>
      <c r="AA19" s="266">
        <v>268</v>
      </c>
      <c r="AB19" s="266">
        <v>271</v>
      </c>
      <c r="AC19" s="266">
        <v>270</v>
      </c>
      <c r="AD19" s="267">
        <v>268</v>
      </c>
      <c r="AE19" s="267">
        <v>268</v>
      </c>
      <c r="AF19" s="266">
        <v>269</v>
      </c>
      <c r="AG19" s="267">
        <v>271</v>
      </c>
      <c r="AH19" s="267">
        <v>269</v>
      </c>
      <c r="AI19" s="267">
        <v>266</v>
      </c>
      <c r="AJ19" s="282">
        <v>268</v>
      </c>
      <c r="AK19" s="282">
        <v>269</v>
      </c>
      <c r="AL19" s="283">
        <v>271</v>
      </c>
      <c r="AM19" s="283">
        <v>268</v>
      </c>
      <c r="AN19" s="282">
        <v>268</v>
      </c>
      <c r="AO19" s="283">
        <v>269</v>
      </c>
      <c r="AP19" s="282">
        <v>268</v>
      </c>
      <c r="AQ19" s="283">
        <v>268</v>
      </c>
      <c r="AR19" s="282">
        <v>268</v>
      </c>
      <c r="AS19" s="282">
        <v>268</v>
      </c>
      <c r="AT19" s="282">
        <v>268</v>
      </c>
      <c r="AU19" s="282">
        <v>268</v>
      </c>
      <c r="AV19" s="283">
        <v>268</v>
      </c>
      <c r="AW19" s="282">
        <v>268</v>
      </c>
      <c r="AX19" s="283">
        <v>266</v>
      </c>
      <c r="AY19" s="283">
        <v>267</v>
      </c>
      <c r="AZ19" s="289">
        <v>268</v>
      </c>
      <c r="BA19" s="289">
        <v>268</v>
      </c>
      <c r="BB19" s="288">
        <v>268</v>
      </c>
      <c r="BC19" s="289">
        <v>266</v>
      </c>
      <c r="BD19" s="289">
        <v>268</v>
      </c>
      <c r="BE19" s="288">
        <v>270</v>
      </c>
      <c r="BF19" s="288">
        <v>269</v>
      </c>
      <c r="BG19" s="288">
        <v>269</v>
      </c>
      <c r="BH19" s="288">
        <v>267</v>
      </c>
      <c r="BI19" s="288">
        <v>266</v>
      </c>
      <c r="BJ19" s="288">
        <v>267</v>
      </c>
      <c r="BK19" s="288">
        <v>268</v>
      </c>
      <c r="BL19" s="288">
        <v>266</v>
      </c>
      <c r="BM19" s="288">
        <v>267</v>
      </c>
      <c r="BN19" s="288">
        <v>264</v>
      </c>
      <c r="BO19" s="288">
        <v>267</v>
      </c>
      <c r="BP19" s="288">
        <v>268</v>
      </c>
      <c r="BQ19" s="295">
        <v>267</v>
      </c>
      <c r="BR19" s="295">
        <v>266</v>
      </c>
      <c r="BS19" s="295">
        <v>267</v>
      </c>
      <c r="BT19" s="295">
        <v>268</v>
      </c>
      <c r="BU19" s="295">
        <v>268</v>
      </c>
      <c r="BV19" s="296">
        <v>268</v>
      </c>
      <c r="BW19" s="296">
        <v>269</v>
      </c>
      <c r="BX19" s="295">
        <v>268</v>
      </c>
      <c r="BY19" s="296">
        <v>268</v>
      </c>
      <c r="BZ19" s="296">
        <v>266</v>
      </c>
      <c r="CA19" s="296">
        <v>266</v>
      </c>
      <c r="CB19" s="296">
        <v>267</v>
      </c>
      <c r="CC19" s="296">
        <v>267</v>
      </c>
      <c r="CD19" s="296">
        <v>267</v>
      </c>
      <c r="CE19" s="296">
        <v>267</v>
      </c>
      <c r="CF19" s="296">
        <v>268</v>
      </c>
      <c r="CG19" s="296">
        <v>266</v>
      </c>
      <c r="CH19" s="304">
        <v>265</v>
      </c>
      <c r="CI19" s="304">
        <v>267</v>
      </c>
      <c r="CJ19" s="304">
        <v>266</v>
      </c>
      <c r="CK19" s="304">
        <v>267</v>
      </c>
      <c r="CL19" s="305">
        <v>267</v>
      </c>
      <c r="CM19" s="305">
        <v>269</v>
      </c>
      <c r="CN19" s="304">
        <v>270</v>
      </c>
      <c r="CO19" s="304">
        <v>268</v>
      </c>
      <c r="CP19" s="305">
        <v>250</v>
      </c>
      <c r="CQ19" s="304">
        <v>235</v>
      </c>
      <c r="CR19" s="305">
        <v>216</v>
      </c>
      <c r="CS19" s="304">
        <v>200</v>
      </c>
      <c r="CT19" s="309">
        <v>6403</v>
      </c>
    </row>
    <row r="20" spans="1:98" x14ac:dyDescent="0.2">
      <c r="A20" s="276" t="s">
        <v>35</v>
      </c>
      <c r="B20" s="274">
        <v>52</v>
      </c>
      <c r="C20" s="274">
        <v>52</v>
      </c>
      <c r="D20" s="274">
        <v>52</v>
      </c>
      <c r="E20" s="274">
        <v>52</v>
      </c>
      <c r="F20" s="274">
        <v>52</v>
      </c>
      <c r="G20" s="274">
        <v>52</v>
      </c>
      <c r="H20" s="275">
        <v>52</v>
      </c>
      <c r="I20" s="274">
        <v>52</v>
      </c>
      <c r="J20" s="274">
        <v>51</v>
      </c>
      <c r="K20" s="274">
        <v>52</v>
      </c>
      <c r="L20" s="274">
        <v>52</v>
      </c>
      <c r="M20" s="274">
        <v>52</v>
      </c>
      <c r="N20" s="274">
        <v>50</v>
      </c>
      <c r="O20" s="274">
        <v>33</v>
      </c>
      <c r="P20" s="274">
        <v>33</v>
      </c>
      <c r="Q20" s="274">
        <v>33</v>
      </c>
      <c r="R20" s="275">
        <v>33</v>
      </c>
      <c r="S20" s="266">
        <v>33</v>
      </c>
      <c r="T20" s="266">
        <v>34</v>
      </c>
      <c r="U20" s="266">
        <v>49</v>
      </c>
      <c r="V20" s="266">
        <v>51</v>
      </c>
      <c r="W20" s="266">
        <v>52</v>
      </c>
      <c r="X20" s="266">
        <v>52</v>
      </c>
      <c r="Y20" s="266">
        <v>52</v>
      </c>
      <c r="Z20" s="266">
        <v>52</v>
      </c>
      <c r="AA20" s="266">
        <v>52</v>
      </c>
      <c r="AB20" s="266">
        <v>52</v>
      </c>
      <c r="AC20" s="266">
        <v>52</v>
      </c>
      <c r="AD20" s="266">
        <v>52</v>
      </c>
      <c r="AE20" s="267">
        <v>52</v>
      </c>
      <c r="AF20" s="266">
        <v>52</v>
      </c>
      <c r="AG20" s="266">
        <v>52</v>
      </c>
      <c r="AH20" s="266">
        <v>52</v>
      </c>
      <c r="AI20" s="266">
        <v>32</v>
      </c>
      <c r="AJ20" s="282">
        <v>26</v>
      </c>
      <c r="AK20" s="282">
        <v>33</v>
      </c>
      <c r="AL20" s="282">
        <v>33</v>
      </c>
      <c r="AM20" s="283">
        <v>34</v>
      </c>
      <c r="AN20" s="282">
        <v>33</v>
      </c>
      <c r="AO20" s="282">
        <v>34</v>
      </c>
      <c r="AP20" s="282">
        <v>38</v>
      </c>
      <c r="AQ20" s="282">
        <v>39</v>
      </c>
      <c r="AR20" s="282">
        <v>44</v>
      </c>
      <c r="AS20" s="282">
        <v>50</v>
      </c>
      <c r="AT20" s="282">
        <v>51</v>
      </c>
      <c r="AU20" s="282">
        <v>52</v>
      </c>
      <c r="AV20" s="282">
        <v>52</v>
      </c>
      <c r="AW20" s="282">
        <v>51</v>
      </c>
      <c r="AX20" s="282">
        <v>52</v>
      </c>
      <c r="AY20" s="282">
        <v>52</v>
      </c>
      <c r="AZ20" s="288">
        <v>52</v>
      </c>
      <c r="BA20" s="288">
        <v>13</v>
      </c>
      <c r="BB20" s="288">
        <v>52</v>
      </c>
      <c r="BC20" s="288">
        <v>52</v>
      </c>
      <c r="BD20" s="289">
        <v>52</v>
      </c>
      <c r="BE20" s="288">
        <v>52</v>
      </c>
      <c r="BF20" s="288">
        <v>51</v>
      </c>
      <c r="BG20" s="288">
        <v>52</v>
      </c>
      <c r="BH20" s="288">
        <v>52</v>
      </c>
      <c r="BI20" s="288">
        <v>52</v>
      </c>
      <c r="BJ20" s="288">
        <v>52</v>
      </c>
      <c r="BK20" s="288">
        <v>52</v>
      </c>
      <c r="BL20" s="288">
        <v>52</v>
      </c>
      <c r="BM20" s="288">
        <v>52</v>
      </c>
      <c r="BN20" s="288">
        <v>52</v>
      </c>
      <c r="BO20" s="288">
        <v>52</v>
      </c>
      <c r="BP20" s="288">
        <v>51</v>
      </c>
      <c r="BQ20" s="295">
        <v>52</v>
      </c>
      <c r="BR20" s="295">
        <v>52</v>
      </c>
      <c r="BS20" s="295">
        <v>52</v>
      </c>
      <c r="BT20" s="295">
        <v>52</v>
      </c>
      <c r="BU20" s="295">
        <v>52</v>
      </c>
      <c r="BV20" s="295">
        <v>52</v>
      </c>
      <c r="BW20" s="296">
        <v>52</v>
      </c>
      <c r="BX20" s="295">
        <v>52</v>
      </c>
      <c r="BY20" s="296">
        <v>52</v>
      </c>
      <c r="BZ20" s="296">
        <v>52</v>
      </c>
      <c r="CA20" s="296">
        <v>51</v>
      </c>
      <c r="CB20" s="296">
        <v>52</v>
      </c>
      <c r="CC20" s="296">
        <v>52</v>
      </c>
      <c r="CD20" s="296">
        <v>52</v>
      </c>
      <c r="CE20" s="295">
        <v>52</v>
      </c>
      <c r="CF20" s="295">
        <v>52</v>
      </c>
      <c r="CG20" s="295">
        <v>52</v>
      </c>
      <c r="CH20" s="304">
        <v>52</v>
      </c>
      <c r="CI20" s="304">
        <v>52</v>
      </c>
      <c r="CJ20" s="304">
        <v>52</v>
      </c>
      <c r="CK20" s="304">
        <v>52</v>
      </c>
      <c r="CL20" s="304">
        <v>52</v>
      </c>
      <c r="CM20" s="304">
        <v>52</v>
      </c>
      <c r="CN20" s="304">
        <v>52</v>
      </c>
      <c r="CO20" s="304">
        <v>51</v>
      </c>
      <c r="CP20" s="304">
        <v>52</v>
      </c>
      <c r="CQ20" s="304">
        <v>52</v>
      </c>
      <c r="CR20" s="304">
        <v>52</v>
      </c>
      <c r="CS20" s="304">
        <v>51</v>
      </c>
      <c r="CT20" s="309">
        <v>1167</v>
      </c>
    </row>
    <row r="21" spans="1:98" x14ac:dyDescent="0.2">
      <c r="A21" s="276" t="s">
        <v>36</v>
      </c>
      <c r="B21" s="274">
        <v>61</v>
      </c>
      <c r="C21" s="274">
        <v>60</v>
      </c>
      <c r="D21" s="274">
        <v>61</v>
      </c>
      <c r="E21" s="274">
        <v>61</v>
      </c>
      <c r="F21" s="274">
        <v>62</v>
      </c>
      <c r="G21" s="274">
        <v>62</v>
      </c>
      <c r="H21" s="275">
        <v>62</v>
      </c>
      <c r="I21" s="274">
        <v>63</v>
      </c>
      <c r="J21" s="274">
        <v>62</v>
      </c>
      <c r="K21" s="274">
        <v>62</v>
      </c>
      <c r="L21" s="274">
        <v>62</v>
      </c>
      <c r="M21" s="274">
        <v>62</v>
      </c>
      <c r="N21" s="274">
        <v>61</v>
      </c>
      <c r="O21" s="274">
        <v>49</v>
      </c>
      <c r="P21" s="274">
        <v>48</v>
      </c>
      <c r="Q21" s="274">
        <v>49</v>
      </c>
      <c r="R21" s="275">
        <v>50</v>
      </c>
      <c r="S21" s="266">
        <v>63</v>
      </c>
      <c r="T21" s="266">
        <v>62</v>
      </c>
      <c r="U21" s="266">
        <v>62</v>
      </c>
      <c r="V21" s="266">
        <v>62</v>
      </c>
      <c r="W21" s="266">
        <v>62</v>
      </c>
      <c r="X21" s="266">
        <v>62</v>
      </c>
      <c r="Y21" s="266">
        <v>61</v>
      </c>
      <c r="Z21" s="266">
        <v>61</v>
      </c>
      <c r="AA21" s="266">
        <v>62</v>
      </c>
      <c r="AB21" s="266">
        <v>61</v>
      </c>
      <c r="AC21" s="266">
        <v>62</v>
      </c>
      <c r="AD21" s="266">
        <v>62</v>
      </c>
      <c r="AE21" s="267">
        <v>62</v>
      </c>
      <c r="AF21" s="266">
        <v>62</v>
      </c>
      <c r="AG21" s="266">
        <v>62</v>
      </c>
      <c r="AH21" s="266">
        <v>62</v>
      </c>
      <c r="AI21" s="266">
        <v>62</v>
      </c>
      <c r="AJ21" s="282">
        <v>61</v>
      </c>
      <c r="AK21" s="282">
        <v>59</v>
      </c>
      <c r="AL21" s="282">
        <v>58</v>
      </c>
      <c r="AM21" s="283">
        <v>58</v>
      </c>
      <c r="AN21" s="282">
        <v>58</v>
      </c>
      <c r="AO21" s="282">
        <v>58</v>
      </c>
      <c r="AP21" s="282">
        <v>58</v>
      </c>
      <c r="AQ21" s="282">
        <v>58</v>
      </c>
      <c r="AR21" s="282">
        <v>53</v>
      </c>
      <c r="AS21" s="282">
        <v>56</v>
      </c>
      <c r="AT21" s="282">
        <v>56</v>
      </c>
      <c r="AU21" s="282">
        <v>56</v>
      </c>
      <c r="AV21" s="282">
        <v>56</v>
      </c>
      <c r="AW21" s="282">
        <v>55</v>
      </c>
      <c r="AX21" s="282">
        <v>55</v>
      </c>
      <c r="AY21" s="282">
        <v>53</v>
      </c>
      <c r="AZ21" s="288">
        <v>53</v>
      </c>
      <c r="BA21" s="288">
        <v>54</v>
      </c>
      <c r="BB21" s="288">
        <v>54</v>
      </c>
      <c r="BC21" s="288">
        <v>54</v>
      </c>
      <c r="BD21" s="289">
        <v>53</v>
      </c>
      <c r="BE21" s="288">
        <v>51</v>
      </c>
      <c r="BF21" s="288">
        <v>51</v>
      </c>
      <c r="BG21" s="288">
        <v>51</v>
      </c>
      <c r="BH21" s="288">
        <v>51</v>
      </c>
      <c r="BI21" s="288">
        <v>51</v>
      </c>
      <c r="BJ21" s="288">
        <v>51</v>
      </c>
      <c r="BK21" s="288">
        <v>51</v>
      </c>
      <c r="BL21" s="288">
        <v>51</v>
      </c>
      <c r="BM21" s="288">
        <v>51</v>
      </c>
      <c r="BN21" s="288">
        <v>51</v>
      </c>
      <c r="BO21" s="288">
        <v>52</v>
      </c>
      <c r="BP21" s="288">
        <v>51</v>
      </c>
      <c r="BQ21" s="295">
        <v>52</v>
      </c>
      <c r="BR21" s="295">
        <v>53</v>
      </c>
      <c r="BS21" s="295">
        <v>52</v>
      </c>
      <c r="BT21" s="295">
        <v>54</v>
      </c>
      <c r="BU21" s="295">
        <v>54</v>
      </c>
      <c r="BV21" s="295">
        <v>56</v>
      </c>
      <c r="BW21" s="296">
        <v>57</v>
      </c>
      <c r="BX21" s="295">
        <v>58</v>
      </c>
      <c r="BY21" s="296">
        <v>59</v>
      </c>
      <c r="BZ21" s="296">
        <v>58</v>
      </c>
      <c r="CA21" s="296">
        <v>58</v>
      </c>
      <c r="CB21" s="296">
        <v>59</v>
      </c>
      <c r="CC21" s="296">
        <v>58</v>
      </c>
      <c r="CD21" s="296">
        <v>59</v>
      </c>
      <c r="CE21" s="295">
        <v>60</v>
      </c>
      <c r="CF21" s="295">
        <v>61</v>
      </c>
      <c r="CG21" s="295">
        <v>60</v>
      </c>
      <c r="CH21" s="304">
        <v>59</v>
      </c>
      <c r="CI21" s="304">
        <v>60</v>
      </c>
      <c r="CJ21" s="304">
        <v>60</v>
      </c>
      <c r="CK21" s="304">
        <v>59</v>
      </c>
      <c r="CL21" s="304">
        <v>60</v>
      </c>
      <c r="CM21" s="304">
        <v>59</v>
      </c>
      <c r="CN21" s="304">
        <v>59</v>
      </c>
      <c r="CO21" s="304">
        <v>59</v>
      </c>
      <c r="CP21" s="304">
        <v>59</v>
      </c>
      <c r="CQ21" s="304">
        <v>60</v>
      </c>
      <c r="CR21" s="304">
        <v>59</v>
      </c>
      <c r="CS21" s="304">
        <v>60</v>
      </c>
      <c r="CT21" s="309">
        <v>1378</v>
      </c>
    </row>
    <row r="22" spans="1:98" x14ac:dyDescent="0.2">
      <c r="A22" s="276" t="s">
        <v>37</v>
      </c>
      <c r="B22" s="274">
        <v>20</v>
      </c>
      <c r="C22" s="274">
        <v>20</v>
      </c>
      <c r="D22" s="274">
        <v>20</v>
      </c>
      <c r="E22" s="274">
        <v>20</v>
      </c>
      <c r="F22" s="274">
        <v>20</v>
      </c>
      <c r="G22" s="274">
        <v>20</v>
      </c>
      <c r="H22" s="275">
        <v>20</v>
      </c>
      <c r="I22" s="274">
        <v>20</v>
      </c>
      <c r="J22" s="274">
        <v>20</v>
      </c>
      <c r="K22" s="274">
        <v>20</v>
      </c>
      <c r="L22" s="274">
        <v>20</v>
      </c>
      <c r="M22" s="274">
        <v>20</v>
      </c>
      <c r="N22" s="274">
        <v>20</v>
      </c>
      <c r="O22" s="274">
        <v>20</v>
      </c>
      <c r="P22" s="274">
        <v>20</v>
      </c>
      <c r="Q22" s="274">
        <v>20</v>
      </c>
      <c r="R22" s="275">
        <v>21</v>
      </c>
      <c r="S22" s="266">
        <v>20</v>
      </c>
      <c r="T22" s="266">
        <v>20</v>
      </c>
      <c r="U22" s="266">
        <v>20</v>
      </c>
      <c r="V22" s="266">
        <v>21</v>
      </c>
      <c r="W22" s="266">
        <v>20</v>
      </c>
      <c r="X22" s="266">
        <v>21</v>
      </c>
      <c r="Y22" s="266">
        <v>20</v>
      </c>
      <c r="Z22" s="266">
        <v>20</v>
      </c>
      <c r="AA22" s="266">
        <v>20</v>
      </c>
      <c r="AB22" s="266">
        <v>20</v>
      </c>
      <c r="AC22" s="266">
        <v>20</v>
      </c>
      <c r="AD22" s="266">
        <v>20</v>
      </c>
      <c r="AE22" s="267">
        <v>20</v>
      </c>
      <c r="AF22" s="266">
        <v>20</v>
      </c>
      <c r="AG22" s="266">
        <v>20</v>
      </c>
      <c r="AH22" s="266">
        <v>21</v>
      </c>
      <c r="AI22" s="266">
        <v>20</v>
      </c>
      <c r="AJ22" s="282">
        <v>20</v>
      </c>
      <c r="AK22" s="282">
        <v>20</v>
      </c>
      <c r="AL22" s="282">
        <v>20</v>
      </c>
      <c r="AM22" s="283">
        <v>20</v>
      </c>
      <c r="AN22" s="282">
        <v>20</v>
      </c>
      <c r="AO22" s="282">
        <v>20</v>
      </c>
      <c r="AP22" s="282">
        <v>20</v>
      </c>
      <c r="AQ22" s="282">
        <v>20</v>
      </c>
      <c r="AR22" s="282">
        <v>20</v>
      </c>
      <c r="AS22" s="282">
        <v>20</v>
      </c>
      <c r="AT22" s="282">
        <v>20</v>
      </c>
      <c r="AU22" s="282">
        <v>20</v>
      </c>
      <c r="AV22" s="282">
        <v>20</v>
      </c>
      <c r="AW22" s="282">
        <v>20</v>
      </c>
      <c r="AX22" s="282">
        <v>20</v>
      </c>
      <c r="AY22" s="282">
        <v>20</v>
      </c>
      <c r="AZ22" s="288">
        <v>20</v>
      </c>
      <c r="BA22" s="288">
        <v>20</v>
      </c>
      <c r="BB22" s="288">
        <v>20</v>
      </c>
      <c r="BC22" s="288">
        <v>20</v>
      </c>
      <c r="BD22" s="289">
        <v>20</v>
      </c>
      <c r="BE22" s="288">
        <v>20</v>
      </c>
      <c r="BF22" s="288">
        <v>20</v>
      </c>
      <c r="BG22" s="288">
        <v>20</v>
      </c>
      <c r="BH22" s="288">
        <v>20</v>
      </c>
      <c r="BI22" s="288">
        <v>20</v>
      </c>
      <c r="BJ22" s="288">
        <v>20</v>
      </c>
      <c r="BK22" s="288">
        <v>20</v>
      </c>
      <c r="BL22" s="288">
        <v>20</v>
      </c>
      <c r="BM22" s="288">
        <v>20</v>
      </c>
      <c r="BN22" s="288">
        <v>20</v>
      </c>
      <c r="BO22" s="288">
        <v>20</v>
      </c>
      <c r="BP22" s="288">
        <v>20</v>
      </c>
      <c r="BQ22" s="295">
        <v>20</v>
      </c>
      <c r="BR22" s="295">
        <v>20</v>
      </c>
      <c r="BS22" s="295">
        <v>20</v>
      </c>
      <c r="BT22" s="295">
        <v>20</v>
      </c>
      <c r="BU22" s="295">
        <v>20</v>
      </c>
      <c r="BV22" s="295">
        <v>20</v>
      </c>
      <c r="BW22" s="296">
        <v>20</v>
      </c>
      <c r="BX22" s="295">
        <v>20</v>
      </c>
      <c r="BY22" s="296">
        <v>20</v>
      </c>
      <c r="BZ22" s="296">
        <v>20</v>
      </c>
      <c r="CA22" s="296">
        <v>20</v>
      </c>
      <c r="CB22" s="296">
        <v>20</v>
      </c>
      <c r="CC22" s="296">
        <v>20</v>
      </c>
      <c r="CD22" s="296">
        <v>20</v>
      </c>
      <c r="CE22" s="295">
        <v>20</v>
      </c>
      <c r="CF22" s="295">
        <v>20</v>
      </c>
      <c r="CG22" s="295">
        <v>20</v>
      </c>
      <c r="CH22" s="304">
        <v>20</v>
      </c>
      <c r="CI22" s="304">
        <v>20</v>
      </c>
      <c r="CJ22" s="304">
        <v>20</v>
      </c>
      <c r="CK22" s="304">
        <v>20</v>
      </c>
      <c r="CL22" s="304">
        <v>20</v>
      </c>
      <c r="CM22" s="304">
        <v>20</v>
      </c>
      <c r="CN22" s="304">
        <v>20</v>
      </c>
      <c r="CO22" s="304">
        <v>20</v>
      </c>
      <c r="CP22" s="304">
        <v>20</v>
      </c>
      <c r="CQ22" s="304">
        <v>20</v>
      </c>
      <c r="CR22" s="304">
        <v>20</v>
      </c>
      <c r="CS22" s="304">
        <v>20</v>
      </c>
      <c r="CT22" s="309">
        <v>489.3</v>
      </c>
    </row>
    <row r="23" spans="1:98" x14ac:dyDescent="0.2">
      <c r="A23" s="273" t="s">
        <v>38</v>
      </c>
      <c r="B23" s="274">
        <v>60</v>
      </c>
      <c r="C23" s="274">
        <v>60</v>
      </c>
      <c r="D23" s="274">
        <v>60</v>
      </c>
      <c r="E23" s="274">
        <v>60</v>
      </c>
      <c r="F23" s="274">
        <v>60</v>
      </c>
      <c r="G23" s="274">
        <v>60</v>
      </c>
      <c r="H23" s="275">
        <v>60</v>
      </c>
      <c r="I23" s="274">
        <v>60</v>
      </c>
      <c r="J23" s="274">
        <v>60</v>
      </c>
      <c r="K23" s="274">
        <v>60</v>
      </c>
      <c r="L23" s="274">
        <v>60</v>
      </c>
      <c r="M23" s="274">
        <v>60</v>
      </c>
      <c r="N23" s="274">
        <v>60</v>
      </c>
      <c r="O23" s="274">
        <v>60</v>
      </c>
      <c r="P23" s="274">
        <v>60</v>
      </c>
      <c r="Q23" s="274">
        <v>60</v>
      </c>
      <c r="R23" s="275">
        <v>60</v>
      </c>
      <c r="S23" s="266">
        <v>60</v>
      </c>
      <c r="T23" s="266">
        <v>60</v>
      </c>
      <c r="U23" s="266">
        <v>60</v>
      </c>
      <c r="V23" s="266">
        <v>60</v>
      </c>
      <c r="W23" s="266">
        <v>60</v>
      </c>
      <c r="X23" s="266">
        <v>60</v>
      </c>
      <c r="Y23" s="266">
        <v>60</v>
      </c>
      <c r="Z23" s="266">
        <v>60</v>
      </c>
      <c r="AA23" s="266">
        <v>60</v>
      </c>
      <c r="AB23" s="266">
        <v>60</v>
      </c>
      <c r="AC23" s="266">
        <v>60</v>
      </c>
      <c r="AD23" s="266">
        <v>60</v>
      </c>
      <c r="AE23" s="267">
        <v>60</v>
      </c>
      <c r="AF23" s="266">
        <v>60</v>
      </c>
      <c r="AG23" s="266">
        <v>60</v>
      </c>
      <c r="AH23" s="266">
        <v>60</v>
      </c>
      <c r="AI23" s="266">
        <v>60</v>
      </c>
      <c r="AJ23" s="282">
        <v>60</v>
      </c>
      <c r="AK23" s="282">
        <v>60</v>
      </c>
      <c r="AL23" s="282">
        <v>60</v>
      </c>
      <c r="AM23" s="283">
        <v>60</v>
      </c>
      <c r="AN23" s="282">
        <v>60</v>
      </c>
      <c r="AO23" s="282">
        <v>60</v>
      </c>
      <c r="AP23" s="282">
        <v>60</v>
      </c>
      <c r="AQ23" s="282">
        <v>60</v>
      </c>
      <c r="AR23" s="282">
        <v>60</v>
      </c>
      <c r="AS23" s="282">
        <v>60</v>
      </c>
      <c r="AT23" s="282">
        <v>60</v>
      </c>
      <c r="AU23" s="282">
        <v>60</v>
      </c>
      <c r="AV23" s="282">
        <v>60</v>
      </c>
      <c r="AW23" s="282">
        <v>60</v>
      </c>
      <c r="AX23" s="282">
        <v>60</v>
      </c>
      <c r="AY23" s="282">
        <v>60</v>
      </c>
      <c r="AZ23" s="288">
        <v>60</v>
      </c>
      <c r="BA23" s="288">
        <v>60</v>
      </c>
      <c r="BB23" s="288">
        <v>60</v>
      </c>
      <c r="BC23" s="288">
        <v>60</v>
      </c>
      <c r="BD23" s="289">
        <v>60</v>
      </c>
      <c r="BE23" s="288">
        <v>60</v>
      </c>
      <c r="BF23" s="288">
        <v>60</v>
      </c>
      <c r="BG23" s="288">
        <v>60</v>
      </c>
      <c r="BH23" s="288">
        <v>60</v>
      </c>
      <c r="BI23" s="288">
        <v>60</v>
      </c>
      <c r="BJ23" s="288">
        <v>60</v>
      </c>
      <c r="BK23" s="288">
        <v>60</v>
      </c>
      <c r="BL23" s="288">
        <v>60</v>
      </c>
      <c r="BM23" s="288">
        <v>60</v>
      </c>
      <c r="BN23" s="288">
        <v>60</v>
      </c>
      <c r="BO23" s="288">
        <v>60</v>
      </c>
      <c r="BP23" s="288">
        <v>60</v>
      </c>
      <c r="BQ23" s="295">
        <v>60</v>
      </c>
      <c r="BR23" s="295">
        <v>60</v>
      </c>
      <c r="BS23" s="295">
        <v>60</v>
      </c>
      <c r="BT23" s="295">
        <v>60</v>
      </c>
      <c r="BU23" s="295">
        <v>60</v>
      </c>
      <c r="BV23" s="295">
        <v>60</v>
      </c>
      <c r="BW23" s="296">
        <v>60</v>
      </c>
      <c r="BX23" s="295">
        <v>60</v>
      </c>
      <c r="BY23" s="296">
        <v>60</v>
      </c>
      <c r="BZ23" s="296">
        <v>60</v>
      </c>
      <c r="CA23" s="296">
        <v>60</v>
      </c>
      <c r="CB23" s="296">
        <v>60</v>
      </c>
      <c r="CC23" s="296">
        <v>60</v>
      </c>
      <c r="CD23" s="296">
        <v>60</v>
      </c>
      <c r="CE23" s="295">
        <v>60</v>
      </c>
      <c r="CF23" s="295">
        <v>60</v>
      </c>
      <c r="CG23" s="295">
        <v>60</v>
      </c>
      <c r="CH23" s="304">
        <v>60</v>
      </c>
      <c r="CI23" s="304">
        <v>60</v>
      </c>
      <c r="CJ23" s="304">
        <v>60</v>
      </c>
      <c r="CK23" s="304">
        <v>60</v>
      </c>
      <c r="CL23" s="304">
        <v>60</v>
      </c>
      <c r="CM23" s="304">
        <v>60</v>
      </c>
      <c r="CN23" s="304">
        <v>60</v>
      </c>
      <c r="CO23" s="304">
        <v>60</v>
      </c>
      <c r="CP23" s="304">
        <v>60</v>
      </c>
      <c r="CQ23" s="304">
        <v>60</v>
      </c>
      <c r="CR23" s="304">
        <v>60</v>
      </c>
      <c r="CS23" s="304">
        <v>60</v>
      </c>
      <c r="CT23" s="309">
        <v>1447.2</v>
      </c>
    </row>
    <row r="24" spans="1:98" x14ac:dyDescent="0.2">
      <c r="A24" s="273" t="s">
        <v>39</v>
      </c>
      <c r="B24" s="274">
        <v>0</v>
      </c>
      <c r="C24" s="274">
        <v>0</v>
      </c>
      <c r="D24" s="274">
        <v>0</v>
      </c>
      <c r="E24" s="274">
        <v>0</v>
      </c>
      <c r="F24" s="274">
        <v>0</v>
      </c>
      <c r="G24" s="274">
        <v>0</v>
      </c>
      <c r="H24" s="275">
        <v>0</v>
      </c>
      <c r="I24" s="274">
        <v>0</v>
      </c>
      <c r="J24" s="274">
        <v>0</v>
      </c>
      <c r="K24" s="274">
        <v>0</v>
      </c>
      <c r="L24" s="274">
        <v>0</v>
      </c>
      <c r="M24" s="274">
        <v>0</v>
      </c>
      <c r="N24" s="274">
        <v>0</v>
      </c>
      <c r="O24" s="274">
        <v>0</v>
      </c>
      <c r="P24" s="274">
        <v>0</v>
      </c>
      <c r="Q24" s="274">
        <v>0</v>
      </c>
      <c r="R24" s="275">
        <v>0</v>
      </c>
      <c r="S24" s="266">
        <v>0</v>
      </c>
      <c r="T24" s="266">
        <v>0</v>
      </c>
      <c r="U24" s="266">
        <v>0</v>
      </c>
      <c r="V24" s="266">
        <v>0</v>
      </c>
      <c r="W24" s="266">
        <v>0</v>
      </c>
      <c r="X24" s="266">
        <v>0</v>
      </c>
      <c r="Y24" s="266">
        <v>0</v>
      </c>
      <c r="Z24" s="266">
        <v>0</v>
      </c>
      <c r="AA24" s="266">
        <v>0</v>
      </c>
      <c r="AB24" s="266">
        <v>0</v>
      </c>
      <c r="AC24" s="266">
        <v>0</v>
      </c>
      <c r="AD24" s="266">
        <v>0</v>
      </c>
      <c r="AE24" s="267">
        <v>0</v>
      </c>
      <c r="AF24" s="266">
        <v>0</v>
      </c>
      <c r="AG24" s="266">
        <v>0</v>
      </c>
      <c r="AH24" s="266">
        <v>0</v>
      </c>
      <c r="AI24" s="266">
        <v>0</v>
      </c>
      <c r="AJ24" s="282">
        <v>0</v>
      </c>
      <c r="AK24" s="282">
        <v>0</v>
      </c>
      <c r="AL24" s="282">
        <v>0</v>
      </c>
      <c r="AM24" s="283">
        <v>0</v>
      </c>
      <c r="AN24" s="282">
        <v>0</v>
      </c>
      <c r="AO24" s="282">
        <v>0</v>
      </c>
      <c r="AP24" s="282">
        <v>0</v>
      </c>
      <c r="AQ24" s="282">
        <v>0</v>
      </c>
      <c r="AR24" s="282">
        <v>0</v>
      </c>
      <c r="AS24" s="282">
        <v>0</v>
      </c>
      <c r="AT24" s="282">
        <v>0</v>
      </c>
      <c r="AU24" s="282">
        <v>0</v>
      </c>
      <c r="AV24" s="282">
        <v>0</v>
      </c>
      <c r="AW24" s="282">
        <v>0</v>
      </c>
      <c r="AX24" s="282">
        <v>0</v>
      </c>
      <c r="AY24" s="282">
        <v>0</v>
      </c>
      <c r="AZ24" s="288">
        <v>0</v>
      </c>
      <c r="BA24" s="288">
        <v>0</v>
      </c>
      <c r="BB24" s="288">
        <v>0</v>
      </c>
      <c r="BC24" s="288">
        <v>0</v>
      </c>
      <c r="BD24" s="289">
        <v>0</v>
      </c>
      <c r="BE24" s="288">
        <v>0</v>
      </c>
      <c r="BF24" s="288">
        <v>0</v>
      </c>
      <c r="BG24" s="288">
        <v>0</v>
      </c>
      <c r="BH24" s="288">
        <v>0</v>
      </c>
      <c r="BI24" s="288">
        <v>0</v>
      </c>
      <c r="BJ24" s="288">
        <v>0</v>
      </c>
      <c r="BK24" s="288">
        <v>0</v>
      </c>
      <c r="BL24" s="288">
        <v>0</v>
      </c>
      <c r="BM24" s="288">
        <v>0</v>
      </c>
      <c r="BN24" s="288">
        <v>0</v>
      </c>
      <c r="BO24" s="288">
        <v>0</v>
      </c>
      <c r="BP24" s="288">
        <v>0</v>
      </c>
      <c r="BQ24" s="295">
        <v>0</v>
      </c>
      <c r="BR24" s="295">
        <v>0</v>
      </c>
      <c r="BS24" s="295">
        <v>0</v>
      </c>
      <c r="BT24" s="295">
        <v>0</v>
      </c>
      <c r="BU24" s="295">
        <v>0</v>
      </c>
      <c r="BV24" s="295">
        <v>0</v>
      </c>
      <c r="BW24" s="296">
        <v>0</v>
      </c>
      <c r="BX24" s="295">
        <v>0</v>
      </c>
      <c r="BY24" s="295">
        <v>0</v>
      </c>
      <c r="BZ24" s="295">
        <v>0</v>
      </c>
      <c r="CA24" s="295">
        <v>0</v>
      </c>
      <c r="CB24" s="295">
        <v>0</v>
      </c>
      <c r="CC24" s="295">
        <v>0</v>
      </c>
      <c r="CD24" s="295">
        <v>0</v>
      </c>
      <c r="CE24" s="295">
        <v>0</v>
      </c>
      <c r="CF24" s="295">
        <v>0</v>
      </c>
      <c r="CG24" s="295">
        <v>0</v>
      </c>
      <c r="CH24" s="304">
        <v>0</v>
      </c>
      <c r="CI24" s="304">
        <v>0</v>
      </c>
      <c r="CJ24" s="304">
        <v>0</v>
      </c>
      <c r="CK24" s="304">
        <v>0</v>
      </c>
      <c r="CL24" s="304">
        <v>0</v>
      </c>
      <c r="CM24" s="304">
        <v>0</v>
      </c>
      <c r="CN24" s="304">
        <v>0</v>
      </c>
      <c r="CO24" s="304">
        <v>0</v>
      </c>
      <c r="CP24" s="304">
        <v>0</v>
      </c>
      <c r="CQ24" s="304">
        <v>0</v>
      </c>
      <c r="CR24" s="304">
        <v>0</v>
      </c>
      <c r="CS24" s="304">
        <v>0</v>
      </c>
      <c r="CT24" s="309">
        <v>0</v>
      </c>
    </row>
    <row r="25" spans="1:98" x14ac:dyDescent="0.2">
      <c r="A25" s="276" t="s">
        <v>40</v>
      </c>
      <c r="B25" s="274">
        <v>83</v>
      </c>
      <c r="C25" s="274">
        <v>81</v>
      </c>
      <c r="D25" s="274">
        <v>83</v>
      </c>
      <c r="E25" s="274">
        <v>83</v>
      </c>
      <c r="F25" s="274">
        <v>83</v>
      </c>
      <c r="G25" s="274">
        <v>83</v>
      </c>
      <c r="H25" s="275">
        <v>82</v>
      </c>
      <c r="I25" s="274">
        <v>84</v>
      </c>
      <c r="J25" s="274">
        <v>83</v>
      </c>
      <c r="K25" s="274">
        <v>80</v>
      </c>
      <c r="L25" s="274">
        <v>75</v>
      </c>
      <c r="M25" s="274">
        <v>76</v>
      </c>
      <c r="N25" s="274">
        <v>76</v>
      </c>
      <c r="O25" s="274">
        <v>75</v>
      </c>
      <c r="P25" s="274">
        <v>75</v>
      </c>
      <c r="Q25" s="274">
        <v>75</v>
      </c>
      <c r="R25" s="275">
        <v>82</v>
      </c>
      <c r="S25" s="266">
        <v>82</v>
      </c>
      <c r="T25" s="266">
        <v>82</v>
      </c>
      <c r="U25" s="266">
        <v>82</v>
      </c>
      <c r="V25" s="266">
        <v>82</v>
      </c>
      <c r="W25" s="266">
        <v>82</v>
      </c>
      <c r="X25" s="266">
        <v>82</v>
      </c>
      <c r="Y25" s="266">
        <v>82</v>
      </c>
      <c r="Z25" s="266">
        <v>82</v>
      </c>
      <c r="AA25" s="266">
        <v>83</v>
      </c>
      <c r="AB25" s="266">
        <v>83</v>
      </c>
      <c r="AC25" s="266">
        <v>82</v>
      </c>
      <c r="AD25" s="266">
        <v>76</v>
      </c>
      <c r="AE25" s="267">
        <v>77</v>
      </c>
      <c r="AF25" s="266">
        <v>77</v>
      </c>
      <c r="AG25" s="266">
        <v>76</v>
      </c>
      <c r="AH25" s="266">
        <v>76</v>
      </c>
      <c r="AI25" s="266">
        <v>76</v>
      </c>
      <c r="AJ25" s="282">
        <v>76</v>
      </c>
      <c r="AK25" s="282">
        <v>76</v>
      </c>
      <c r="AL25" s="282">
        <v>75</v>
      </c>
      <c r="AM25" s="283">
        <v>76</v>
      </c>
      <c r="AN25" s="282">
        <v>76</v>
      </c>
      <c r="AO25" s="282">
        <v>76</v>
      </c>
      <c r="AP25" s="282">
        <v>76</v>
      </c>
      <c r="AQ25" s="282">
        <v>76</v>
      </c>
      <c r="AR25" s="282">
        <v>75</v>
      </c>
      <c r="AS25" s="282">
        <v>75</v>
      </c>
      <c r="AT25" s="282">
        <v>75</v>
      </c>
      <c r="AU25" s="282">
        <v>75</v>
      </c>
      <c r="AV25" s="282">
        <v>74</v>
      </c>
      <c r="AW25" s="282">
        <v>74</v>
      </c>
      <c r="AX25" s="282">
        <v>75</v>
      </c>
      <c r="AY25" s="282">
        <v>73</v>
      </c>
      <c r="AZ25" s="288">
        <v>70</v>
      </c>
      <c r="BA25" s="288">
        <v>75</v>
      </c>
      <c r="BB25" s="288">
        <v>70</v>
      </c>
      <c r="BC25" s="288">
        <v>73</v>
      </c>
      <c r="BD25" s="289">
        <v>76</v>
      </c>
      <c r="BE25" s="288">
        <v>71</v>
      </c>
      <c r="BF25" s="288">
        <v>65</v>
      </c>
      <c r="BG25" s="288">
        <v>64</v>
      </c>
      <c r="BH25" s="288">
        <v>64</v>
      </c>
      <c r="BI25" s="288">
        <v>63</v>
      </c>
      <c r="BJ25" s="288">
        <v>69</v>
      </c>
      <c r="BK25" s="288">
        <v>69</v>
      </c>
      <c r="BL25" s="288">
        <v>69</v>
      </c>
      <c r="BM25" s="288">
        <v>69</v>
      </c>
      <c r="BN25" s="288">
        <v>69</v>
      </c>
      <c r="BO25" s="288">
        <v>72</v>
      </c>
      <c r="BP25" s="288">
        <v>70</v>
      </c>
      <c r="BQ25" s="295">
        <v>72</v>
      </c>
      <c r="BR25" s="295">
        <v>70</v>
      </c>
      <c r="BS25" s="295">
        <v>70</v>
      </c>
      <c r="BT25" s="295">
        <v>78</v>
      </c>
      <c r="BU25" s="295">
        <v>79</v>
      </c>
      <c r="BV25" s="295">
        <v>79</v>
      </c>
      <c r="BW25" s="296">
        <v>80</v>
      </c>
      <c r="BX25" s="295">
        <v>79</v>
      </c>
      <c r="BY25" s="296">
        <v>73</v>
      </c>
      <c r="BZ25" s="296">
        <v>81</v>
      </c>
      <c r="CA25" s="296">
        <v>80</v>
      </c>
      <c r="CB25" s="296">
        <v>81</v>
      </c>
      <c r="CC25" s="296">
        <v>80</v>
      </c>
      <c r="CD25" s="296">
        <v>80</v>
      </c>
      <c r="CE25" s="295">
        <v>81</v>
      </c>
      <c r="CF25" s="295">
        <v>83</v>
      </c>
      <c r="CG25" s="295">
        <v>81</v>
      </c>
      <c r="CH25" s="304">
        <v>82</v>
      </c>
      <c r="CI25" s="304">
        <v>83</v>
      </c>
      <c r="CJ25" s="304">
        <v>82</v>
      </c>
      <c r="CK25" s="304">
        <v>83</v>
      </c>
      <c r="CL25" s="304">
        <v>82</v>
      </c>
      <c r="CM25" s="304">
        <v>83</v>
      </c>
      <c r="CN25" s="304">
        <v>83</v>
      </c>
      <c r="CO25" s="304">
        <v>82</v>
      </c>
      <c r="CP25" s="304">
        <v>77</v>
      </c>
      <c r="CQ25" s="304">
        <v>76</v>
      </c>
      <c r="CR25" s="304">
        <v>76</v>
      </c>
      <c r="CS25" s="304">
        <v>77</v>
      </c>
      <c r="CT25" s="309">
        <v>1854</v>
      </c>
    </row>
    <row r="26" spans="1:98" x14ac:dyDescent="0.2">
      <c r="A26" s="276" t="s">
        <v>41</v>
      </c>
      <c r="B26" s="274">
        <v>24</v>
      </c>
      <c r="C26" s="274">
        <v>24</v>
      </c>
      <c r="D26" s="274">
        <v>24</v>
      </c>
      <c r="E26" s="274">
        <v>24</v>
      </c>
      <c r="F26" s="274">
        <v>24</v>
      </c>
      <c r="G26" s="274">
        <v>24</v>
      </c>
      <c r="H26" s="275">
        <v>24</v>
      </c>
      <c r="I26" s="274">
        <v>24</v>
      </c>
      <c r="J26" s="274">
        <v>24</v>
      </c>
      <c r="K26" s="274">
        <v>24</v>
      </c>
      <c r="L26" s="274">
        <v>24</v>
      </c>
      <c r="M26" s="274">
        <v>24</v>
      </c>
      <c r="N26" s="274">
        <v>24</v>
      </c>
      <c r="O26" s="274">
        <v>24</v>
      </c>
      <c r="P26" s="274">
        <v>24</v>
      </c>
      <c r="Q26" s="274">
        <v>24</v>
      </c>
      <c r="R26" s="275">
        <v>24</v>
      </c>
      <c r="S26" s="266">
        <v>24</v>
      </c>
      <c r="T26" s="266">
        <v>24</v>
      </c>
      <c r="U26" s="266">
        <v>24</v>
      </c>
      <c r="V26" s="266">
        <v>24</v>
      </c>
      <c r="W26" s="266">
        <v>24</v>
      </c>
      <c r="X26" s="266">
        <v>24</v>
      </c>
      <c r="Y26" s="266">
        <v>24</v>
      </c>
      <c r="Z26" s="266">
        <v>24</v>
      </c>
      <c r="AA26" s="266">
        <v>24</v>
      </c>
      <c r="AB26" s="266">
        <v>24</v>
      </c>
      <c r="AC26" s="266">
        <v>24</v>
      </c>
      <c r="AD26" s="266">
        <v>24</v>
      </c>
      <c r="AE26" s="267">
        <v>24</v>
      </c>
      <c r="AF26" s="266">
        <v>24</v>
      </c>
      <c r="AG26" s="266">
        <v>24</v>
      </c>
      <c r="AH26" s="266">
        <v>24</v>
      </c>
      <c r="AI26" s="266">
        <v>24</v>
      </c>
      <c r="AJ26" s="282">
        <v>24</v>
      </c>
      <c r="AK26" s="282">
        <v>24</v>
      </c>
      <c r="AL26" s="282">
        <v>24</v>
      </c>
      <c r="AM26" s="283">
        <v>24</v>
      </c>
      <c r="AN26" s="282">
        <v>24</v>
      </c>
      <c r="AO26" s="282">
        <v>24</v>
      </c>
      <c r="AP26" s="282">
        <v>24</v>
      </c>
      <c r="AQ26" s="282">
        <v>24</v>
      </c>
      <c r="AR26" s="282">
        <v>24</v>
      </c>
      <c r="AS26" s="282">
        <v>24</v>
      </c>
      <c r="AT26" s="282">
        <v>24</v>
      </c>
      <c r="AU26" s="282">
        <v>24</v>
      </c>
      <c r="AV26" s="282">
        <v>24</v>
      </c>
      <c r="AW26" s="282">
        <v>24</v>
      </c>
      <c r="AX26" s="282">
        <v>24</v>
      </c>
      <c r="AY26" s="282">
        <v>24</v>
      </c>
      <c r="AZ26" s="288">
        <v>24</v>
      </c>
      <c r="BA26" s="288">
        <v>24</v>
      </c>
      <c r="BB26" s="288">
        <v>24</v>
      </c>
      <c r="BC26" s="288">
        <v>24</v>
      </c>
      <c r="BD26" s="289">
        <v>24</v>
      </c>
      <c r="BE26" s="288">
        <v>24</v>
      </c>
      <c r="BF26" s="288">
        <v>24</v>
      </c>
      <c r="BG26" s="288">
        <v>24</v>
      </c>
      <c r="BH26" s="288">
        <v>24</v>
      </c>
      <c r="BI26" s="288">
        <v>24</v>
      </c>
      <c r="BJ26" s="288">
        <v>24</v>
      </c>
      <c r="BK26" s="288">
        <v>24</v>
      </c>
      <c r="BL26" s="288">
        <v>24</v>
      </c>
      <c r="BM26" s="288">
        <v>24</v>
      </c>
      <c r="BN26" s="288">
        <v>24</v>
      </c>
      <c r="BO26" s="288">
        <v>24</v>
      </c>
      <c r="BP26" s="288">
        <v>24</v>
      </c>
      <c r="BQ26" s="295">
        <v>24</v>
      </c>
      <c r="BR26" s="295">
        <v>24</v>
      </c>
      <c r="BS26" s="295">
        <v>24</v>
      </c>
      <c r="BT26" s="295">
        <v>24</v>
      </c>
      <c r="BU26" s="295">
        <v>24</v>
      </c>
      <c r="BV26" s="295">
        <v>24</v>
      </c>
      <c r="BW26" s="296">
        <v>24</v>
      </c>
      <c r="BX26" s="295">
        <v>24</v>
      </c>
      <c r="BY26" s="296">
        <v>24</v>
      </c>
      <c r="BZ26" s="296">
        <v>24</v>
      </c>
      <c r="CA26" s="296">
        <v>24</v>
      </c>
      <c r="CB26" s="296">
        <v>24</v>
      </c>
      <c r="CC26" s="296">
        <v>24</v>
      </c>
      <c r="CD26" s="296">
        <v>24</v>
      </c>
      <c r="CE26" s="295">
        <v>24</v>
      </c>
      <c r="CF26" s="295">
        <v>24</v>
      </c>
      <c r="CG26" s="295">
        <v>24</v>
      </c>
      <c r="CH26" s="304">
        <v>24</v>
      </c>
      <c r="CI26" s="304">
        <v>24</v>
      </c>
      <c r="CJ26" s="304">
        <v>24</v>
      </c>
      <c r="CK26" s="304">
        <v>24</v>
      </c>
      <c r="CL26" s="304">
        <v>24</v>
      </c>
      <c r="CM26" s="304">
        <v>24</v>
      </c>
      <c r="CN26" s="304">
        <v>24</v>
      </c>
      <c r="CO26" s="304">
        <v>24</v>
      </c>
      <c r="CP26" s="304">
        <v>24</v>
      </c>
      <c r="CQ26" s="304">
        <v>24</v>
      </c>
      <c r="CR26" s="304">
        <v>24</v>
      </c>
      <c r="CS26" s="304">
        <v>24</v>
      </c>
      <c r="CT26" s="309">
        <v>570.4</v>
      </c>
    </row>
    <row r="27" spans="1:98" x14ac:dyDescent="0.2">
      <c r="A27" s="276" t="s">
        <v>42</v>
      </c>
      <c r="B27" s="274">
        <v>38</v>
      </c>
      <c r="C27" s="274">
        <v>38</v>
      </c>
      <c r="D27" s="274">
        <v>38</v>
      </c>
      <c r="E27" s="274">
        <v>38</v>
      </c>
      <c r="F27" s="274">
        <v>38</v>
      </c>
      <c r="G27" s="274">
        <v>38</v>
      </c>
      <c r="H27" s="275">
        <v>39</v>
      </c>
      <c r="I27" s="274">
        <v>39</v>
      </c>
      <c r="J27" s="274">
        <v>39</v>
      </c>
      <c r="K27" s="274">
        <v>39</v>
      </c>
      <c r="L27" s="274">
        <v>39</v>
      </c>
      <c r="M27" s="274">
        <v>39</v>
      </c>
      <c r="N27" s="274">
        <v>39</v>
      </c>
      <c r="O27" s="274">
        <v>39</v>
      </c>
      <c r="P27" s="274">
        <v>39</v>
      </c>
      <c r="Q27" s="274">
        <v>39</v>
      </c>
      <c r="R27" s="275">
        <v>39</v>
      </c>
      <c r="S27" s="266">
        <v>39</v>
      </c>
      <c r="T27" s="266">
        <v>39</v>
      </c>
      <c r="U27" s="266">
        <v>39</v>
      </c>
      <c r="V27" s="266">
        <v>39</v>
      </c>
      <c r="W27" s="266">
        <v>39</v>
      </c>
      <c r="X27" s="266">
        <v>39</v>
      </c>
      <c r="Y27" s="266">
        <v>39</v>
      </c>
      <c r="Z27" s="266">
        <v>39</v>
      </c>
      <c r="AA27" s="266">
        <v>39</v>
      </c>
      <c r="AB27" s="266">
        <v>39</v>
      </c>
      <c r="AC27" s="266">
        <v>39</v>
      </c>
      <c r="AD27" s="266">
        <v>39</v>
      </c>
      <c r="AE27" s="267">
        <v>39</v>
      </c>
      <c r="AF27" s="266">
        <v>39</v>
      </c>
      <c r="AG27" s="266">
        <v>39</v>
      </c>
      <c r="AH27" s="266">
        <v>39</v>
      </c>
      <c r="AI27" s="266">
        <v>39</v>
      </c>
      <c r="AJ27" s="282">
        <v>39</v>
      </c>
      <c r="AK27" s="282">
        <v>39</v>
      </c>
      <c r="AL27" s="282">
        <v>39</v>
      </c>
      <c r="AM27" s="283">
        <v>39</v>
      </c>
      <c r="AN27" s="282">
        <v>38</v>
      </c>
      <c r="AO27" s="282">
        <v>38</v>
      </c>
      <c r="AP27" s="282">
        <v>38</v>
      </c>
      <c r="AQ27" s="282">
        <v>38</v>
      </c>
      <c r="AR27" s="282">
        <v>38</v>
      </c>
      <c r="AS27" s="282">
        <v>38</v>
      </c>
      <c r="AT27" s="282">
        <v>38</v>
      </c>
      <c r="AU27" s="282">
        <v>38</v>
      </c>
      <c r="AV27" s="282">
        <v>38</v>
      </c>
      <c r="AW27" s="282">
        <v>38</v>
      </c>
      <c r="AX27" s="282">
        <v>38</v>
      </c>
      <c r="AY27" s="282">
        <v>38</v>
      </c>
      <c r="AZ27" s="288">
        <v>38</v>
      </c>
      <c r="BA27" s="288">
        <v>38</v>
      </c>
      <c r="BB27" s="288">
        <v>38</v>
      </c>
      <c r="BC27" s="288">
        <v>38</v>
      </c>
      <c r="BD27" s="289">
        <v>38</v>
      </c>
      <c r="BE27" s="288">
        <v>38</v>
      </c>
      <c r="BF27" s="288">
        <v>38</v>
      </c>
      <c r="BG27" s="288">
        <v>38</v>
      </c>
      <c r="BH27" s="288">
        <v>38</v>
      </c>
      <c r="BI27" s="288">
        <v>38</v>
      </c>
      <c r="BJ27" s="288">
        <v>38</v>
      </c>
      <c r="BK27" s="288">
        <v>38</v>
      </c>
      <c r="BL27" s="288">
        <v>38</v>
      </c>
      <c r="BM27" s="288">
        <v>38</v>
      </c>
      <c r="BN27" s="288">
        <v>38</v>
      </c>
      <c r="BO27" s="288">
        <v>38</v>
      </c>
      <c r="BP27" s="288">
        <v>38</v>
      </c>
      <c r="BQ27" s="295">
        <v>41</v>
      </c>
      <c r="BR27" s="295">
        <v>38</v>
      </c>
      <c r="BS27" s="295">
        <v>41</v>
      </c>
      <c r="BT27" s="295">
        <v>42</v>
      </c>
      <c r="BU27" s="295">
        <v>43</v>
      </c>
      <c r="BV27" s="295">
        <v>43</v>
      </c>
      <c r="BW27" s="296">
        <v>44</v>
      </c>
      <c r="BX27" s="295">
        <v>44</v>
      </c>
      <c r="BY27" s="296">
        <v>44</v>
      </c>
      <c r="BZ27" s="296">
        <v>44</v>
      </c>
      <c r="CA27" s="296">
        <v>44</v>
      </c>
      <c r="CB27" s="296">
        <v>44</v>
      </c>
      <c r="CC27" s="296">
        <v>44</v>
      </c>
      <c r="CD27" s="296">
        <v>44</v>
      </c>
      <c r="CE27" s="295">
        <v>44</v>
      </c>
      <c r="CF27" s="295">
        <v>44</v>
      </c>
      <c r="CG27" s="295">
        <v>44</v>
      </c>
      <c r="CH27" s="304">
        <v>44</v>
      </c>
      <c r="CI27" s="304">
        <v>44</v>
      </c>
      <c r="CJ27" s="304">
        <v>44</v>
      </c>
      <c r="CK27" s="304">
        <v>44</v>
      </c>
      <c r="CL27" s="304">
        <v>44</v>
      </c>
      <c r="CM27" s="304">
        <v>44</v>
      </c>
      <c r="CN27" s="304">
        <v>44</v>
      </c>
      <c r="CO27" s="304">
        <v>44</v>
      </c>
      <c r="CP27" s="304">
        <v>44</v>
      </c>
      <c r="CQ27" s="304">
        <v>44</v>
      </c>
      <c r="CR27" s="304">
        <v>44</v>
      </c>
      <c r="CS27" s="304">
        <v>44</v>
      </c>
      <c r="CT27" s="309">
        <v>970.3</v>
      </c>
    </row>
    <row r="28" spans="1:98" x14ac:dyDescent="0.2">
      <c r="A28" s="273" t="s">
        <v>43</v>
      </c>
      <c r="B28" s="274">
        <v>105</v>
      </c>
      <c r="C28" s="274">
        <v>28</v>
      </c>
      <c r="D28" s="274">
        <v>0</v>
      </c>
      <c r="E28" s="274">
        <v>0</v>
      </c>
      <c r="F28" s="274">
        <v>0</v>
      </c>
      <c r="G28" s="274">
        <v>0</v>
      </c>
      <c r="H28" s="275">
        <v>0</v>
      </c>
      <c r="I28" s="274">
        <v>0</v>
      </c>
      <c r="J28" s="274">
        <v>0</v>
      </c>
      <c r="K28" s="274">
        <v>0</v>
      </c>
      <c r="L28" s="274">
        <v>0</v>
      </c>
      <c r="M28" s="274">
        <v>0</v>
      </c>
      <c r="N28" s="274">
        <v>0</v>
      </c>
      <c r="O28" s="274">
        <v>0</v>
      </c>
      <c r="P28" s="274">
        <v>0</v>
      </c>
      <c r="Q28" s="274">
        <v>0</v>
      </c>
      <c r="R28" s="275">
        <v>0</v>
      </c>
      <c r="S28" s="266">
        <v>0</v>
      </c>
      <c r="T28" s="266">
        <v>0</v>
      </c>
      <c r="U28" s="266">
        <v>0</v>
      </c>
      <c r="V28" s="266">
        <v>0</v>
      </c>
      <c r="W28" s="266">
        <v>0</v>
      </c>
      <c r="X28" s="266">
        <v>0</v>
      </c>
      <c r="Y28" s="266">
        <v>0</v>
      </c>
      <c r="Z28" s="266">
        <v>0</v>
      </c>
      <c r="AA28" s="266">
        <v>0</v>
      </c>
      <c r="AB28" s="266">
        <v>0</v>
      </c>
      <c r="AC28" s="266">
        <v>0</v>
      </c>
      <c r="AD28" s="266">
        <v>0</v>
      </c>
      <c r="AE28" s="267">
        <v>0</v>
      </c>
      <c r="AF28" s="266">
        <v>0</v>
      </c>
      <c r="AG28" s="266">
        <v>0</v>
      </c>
      <c r="AH28" s="266">
        <v>0</v>
      </c>
      <c r="AI28" s="266">
        <v>0</v>
      </c>
      <c r="AJ28" s="282">
        <v>0</v>
      </c>
      <c r="AK28" s="282">
        <v>0</v>
      </c>
      <c r="AL28" s="282">
        <v>0</v>
      </c>
      <c r="AM28" s="283">
        <v>0</v>
      </c>
      <c r="AN28" s="282">
        <v>0</v>
      </c>
      <c r="AO28" s="282">
        <v>0</v>
      </c>
      <c r="AP28" s="282">
        <v>0</v>
      </c>
      <c r="AQ28" s="282">
        <v>0</v>
      </c>
      <c r="AR28" s="282">
        <v>0</v>
      </c>
      <c r="AS28" s="282">
        <v>0</v>
      </c>
      <c r="AT28" s="282">
        <v>0</v>
      </c>
      <c r="AU28" s="282">
        <v>0</v>
      </c>
      <c r="AV28" s="282">
        <v>0</v>
      </c>
      <c r="AW28" s="282">
        <v>0</v>
      </c>
      <c r="AX28" s="282">
        <v>0</v>
      </c>
      <c r="AY28" s="282">
        <v>0</v>
      </c>
      <c r="AZ28" s="288">
        <v>0</v>
      </c>
      <c r="BA28" s="288">
        <v>0</v>
      </c>
      <c r="BB28" s="288">
        <v>0</v>
      </c>
      <c r="BC28" s="288">
        <v>0</v>
      </c>
      <c r="BD28" s="289">
        <v>0</v>
      </c>
      <c r="BE28" s="288">
        <v>0</v>
      </c>
      <c r="BF28" s="288">
        <v>0</v>
      </c>
      <c r="BG28" s="288">
        <v>0</v>
      </c>
      <c r="BH28" s="288">
        <v>0</v>
      </c>
      <c r="BI28" s="288">
        <v>0</v>
      </c>
      <c r="BJ28" s="288">
        <v>0</v>
      </c>
      <c r="BK28" s="288">
        <v>0</v>
      </c>
      <c r="BL28" s="288">
        <v>0</v>
      </c>
      <c r="BM28" s="288">
        <v>0</v>
      </c>
      <c r="BN28" s="288">
        <v>0</v>
      </c>
      <c r="BO28" s="288">
        <v>0</v>
      </c>
      <c r="BP28" s="288">
        <v>0</v>
      </c>
      <c r="BQ28" s="295">
        <v>0</v>
      </c>
      <c r="BR28" s="295">
        <v>0</v>
      </c>
      <c r="BS28" s="295">
        <v>0</v>
      </c>
      <c r="BT28" s="295">
        <v>12</v>
      </c>
      <c r="BU28" s="295">
        <v>11</v>
      </c>
      <c r="BV28" s="295">
        <v>30</v>
      </c>
      <c r="BW28" s="296">
        <v>45</v>
      </c>
      <c r="BX28" s="295">
        <v>53</v>
      </c>
      <c r="BY28" s="296">
        <v>75</v>
      </c>
      <c r="BZ28" s="296">
        <v>112</v>
      </c>
      <c r="CA28" s="296">
        <v>128</v>
      </c>
      <c r="CB28" s="296">
        <v>137</v>
      </c>
      <c r="CC28" s="296">
        <v>136</v>
      </c>
      <c r="CD28" s="296">
        <v>137</v>
      </c>
      <c r="CE28" s="296">
        <v>137</v>
      </c>
      <c r="CF28" s="296">
        <v>136</v>
      </c>
      <c r="CG28" s="296">
        <v>139</v>
      </c>
      <c r="CH28" s="304">
        <v>138</v>
      </c>
      <c r="CI28" s="304">
        <v>138</v>
      </c>
      <c r="CJ28" s="304">
        <v>139</v>
      </c>
      <c r="CK28" s="304">
        <v>138</v>
      </c>
      <c r="CL28" s="305">
        <v>138</v>
      </c>
      <c r="CM28" s="305">
        <v>139</v>
      </c>
      <c r="CN28" s="304">
        <v>139</v>
      </c>
      <c r="CO28" s="304">
        <v>138</v>
      </c>
      <c r="CP28" s="305">
        <v>138</v>
      </c>
      <c r="CQ28" s="304">
        <v>138</v>
      </c>
      <c r="CR28" s="305">
        <v>138</v>
      </c>
      <c r="CS28" s="304">
        <v>139</v>
      </c>
      <c r="CT28" s="309">
        <v>726.7</v>
      </c>
    </row>
    <row r="29" spans="1:98" x14ac:dyDescent="0.2">
      <c r="A29" s="276" t="s">
        <v>44</v>
      </c>
      <c r="B29" s="274">
        <v>131</v>
      </c>
      <c r="C29" s="275">
        <v>131</v>
      </c>
      <c r="D29" s="275">
        <v>131</v>
      </c>
      <c r="E29" s="275">
        <v>131</v>
      </c>
      <c r="F29" s="274">
        <v>132</v>
      </c>
      <c r="G29" s="275">
        <v>132</v>
      </c>
      <c r="H29" s="275">
        <v>132</v>
      </c>
      <c r="I29" s="274">
        <v>132</v>
      </c>
      <c r="J29" s="274">
        <v>132</v>
      </c>
      <c r="K29" s="274">
        <v>132</v>
      </c>
      <c r="L29" s="274">
        <v>132</v>
      </c>
      <c r="M29" s="274">
        <v>132</v>
      </c>
      <c r="N29" s="274">
        <v>133</v>
      </c>
      <c r="O29" s="274">
        <v>132</v>
      </c>
      <c r="P29" s="274">
        <v>132</v>
      </c>
      <c r="Q29" s="274">
        <v>132</v>
      </c>
      <c r="R29" s="275">
        <v>132</v>
      </c>
      <c r="S29" s="266">
        <v>132</v>
      </c>
      <c r="T29" s="266">
        <v>133</v>
      </c>
      <c r="U29" s="266">
        <v>132</v>
      </c>
      <c r="V29" s="266">
        <v>132</v>
      </c>
      <c r="W29" s="266">
        <v>132</v>
      </c>
      <c r="X29" s="266">
        <v>131</v>
      </c>
      <c r="Y29" s="266">
        <v>133</v>
      </c>
      <c r="Z29" s="266">
        <v>133</v>
      </c>
      <c r="AA29" s="266">
        <v>132</v>
      </c>
      <c r="AB29" s="266">
        <v>133</v>
      </c>
      <c r="AC29" s="266">
        <v>133</v>
      </c>
      <c r="AD29" s="267">
        <v>133</v>
      </c>
      <c r="AE29" s="267">
        <v>132</v>
      </c>
      <c r="AF29" s="266">
        <v>133</v>
      </c>
      <c r="AG29" s="267">
        <v>132</v>
      </c>
      <c r="AH29" s="267">
        <v>132</v>
      </c>
      <c r="AI29" s="267">
        <v>132</v>
      </c>
      <c r="AJ29" s="282">
        <v>132</v>
      </c>
      <c r="AK29" s="282">
        <v>131</v>
      </c>
      <c r="AL29" s="283">
        <v>131</v>
      </c>
      <c r="AM29" s="283">
        <v>131</v>
      </c>
      <c r="AN29" s="282">
        <v>130</v>
      </c>
      <c r="AO29" s="283">
        <v>129</v>
      </c>
      <c r="AP29" s="282">
        <v>129</v>
      </c>
      <c r="AQ29" s="283">
        <v>129</v>
      </c>
      <c r="AR29" s="282">
        <v>130</v>
      </c>
      <c r="AS29" s="282">
        <v>129</v>
      </c>
      <c r="AT29" s="282">
        <v>129</v>
      </c>
      <c r="AU29" s="282">
        <v>129</v>
      </c>
      <c r="AV29" s="283">
        <v>129</v>
      </c>
      <c r="AW29" s="282">
        <v>129</v>
      </c>
      <c r="AX29" s="283">
        <v>129</v>
      </c>
      <c r="AY29" s="283">
        <v>128</v>
      </c>
      <c r="AZ29" s="289">
        <v>128</v>
      </c>
      <c r="BA29" s="289">
        <v>129</v>
      </c>
      <c r="BB29" s="288">
        <v>129</v>
      </c>
      <c r="BC29" s="289">
        <v>127</v>
      </c>
      <c r="BD29" s="289">
        <v>128</v>
      </c>
      <c r="BE29" s="288">
        <v>128</v>
      </c>
      <c r="BF29" s="288">
        <v>127</v>
      </c>
      <c r="BG29" s="288">
        <v>127</v>
      </c>
      <c r="BH29" s="288">
        <v>127</v>
      </c>
      <c r="BI29" s="288">
        <v>127</v>
      </c>
      <c r="BJ29" s="288">
        <v>127</v>
      </c>
      <c r="BK29" s="288">
        <v>127</v>
      </c>
      <c r="BL29" s="288">
        <v>127</v>
      </c>
      <c r="BM29" s="288">
        <v>127</v>
      </c>
      <c r="BN29" s="288">
        <v>127</v>
      </c>
      <c r="BO29" s="288">
        <v>127</v>
      </c>
      <c r="BP29" s="288">
        <v>127</v>
      </c>
      <c r="BQ29" s="295">
        <v>128</v>
      </c>
      <c r="BR29" s="295">
        <v>128</v>
      </c>
      <c r="BS29" s="295">
        <v>128</v>
      </c>
      <c r="BT29" s="295">
        <v>129</v>
      </c>
      <c r="BU29" s="295">
        <v>129</v>
      </c>
      <c r="BV29" s="296">
        <v>128</v>
      </c>
      <c r="BW29" s="296">
        <v>128</v>
      </c>
      <c r="BX29" s="295">
        <v>128</v>
      </c>
      <c r="BY29" s="296">
        <v>129</v>
      </c>
      <c r="BZ29" s="296">
        <v>130</v>
      </c>
      <c r="CA29" s="296">
        <v>130</v>
      </c>
      <c r="CB29" s="296">
        <v>130</v>
      </c>
      <c r="CC29" s="296">
        <v>130</v>
      </c>
      <c r="CD29" s="296">
        <v>130</v>
      </c>
      <c r="CE29" s="296">
        <v>130</v>
      </c>
      <c r="CF29" s="296">
        <v>130</v>
      </c>
      <c r="CG29" s="296">
        <v>130</v>
      </c>
      <c r="CH29" s="304">
        <v>130</v>
      </c>
      <c r="CI29" s="304">
        <v>130</v>
      </c>
      <c r="CJ29" s="304">
        <v>130</v>
      </c>
      <c r="CK29" s="304">
        <v>129</v>
      </c>
      <c r="CL29" s="305">
        <v>130</v>
      </c>
      <c r="CM29" s="305">
        <v>130</v>
      </c>
      <c r="CN29" s="304">
        <v>130</v>
      </c>
      <c r="CO29" s="304">
        <v>129</v>
      </c>
      <c r="CP29" s="305">
        <v>130</v>
      </c>
      <c r="CQ29" s="304">
        <v>129</v>
      </c>
      <c r="CR29" s="305">
        <v>130</v>
      </c>
      <c r="CS29" s="304">
        <v>130</v>
      </c>
      <c r="CT29" s="309">
        <v>3033.4</v>
      </c>
    </row>
    <row r="30" spans="1:98" x14ac:dyDescent="0.2">
      <c r="A30" s="273" t="s">
        <v>45</v>
      </c>
      <c r="B30" s="274">
        <v>0</v>
      </c>
      <c r="C30" s="274">
        <v>0</v>
      </c>
      <c r="D30" s="274">
        <v>0</v>
      </c>
      <c r="E30" s="274">
        <v>0</v>
      </c>
      <c r="F30" s="274">
        <v>0</v>
      </c>
      <c r="G30" s="274">
        <v>0</v>
      </c>
      <c r="H30" s="275">
        <v>0</v>
      </c>
      <c r="I30" s="274">
        <v>0</v>
      </c>
      <c r="J30" s="274">
        <v>0</v>
      </c>
      <c r="K30" s="274">
        <v>0</v>
      </c>
      <c r="L30" s="274">
        <v>0</v>
      </c>
      <c r="M30" s="274">
        <v>0</v>
      </c>
      <c r="N30" s="274">
        <v>0</v>
      </c>
      <c r="O30" s="274">
        <v>0</v>
      </c>
      <c r="P30" s="274">
        <v>0</v>
      </c>
      <c r="Q30" s="274">
        <v>0</v>
      </c>
      <c r="R30" s="275">
        <v>0</v>
      </c>
      <c r="S30" s="266">
        <v>0</v>
      </c>
      <c r="T30" s="266">
        <v>0</v>
      </c>
      <c r="U30" s="266">
        <v>0</v>
      </c>
      <c r="V30" s="266">
        <v>0</v>
      </c>
      <c r="W30" s="266">
        <v>0</v>
      </c>
      <c r="X30" s="266">
        <v>0</v>
      </c>
      <c r="Y30" s="266">
        <v>0</v>
      </c>
      <c r="Z30" s="266">
        <v>0</v>
      </c>
      <c r="AA30" s="266">
        <v>0</v>
      </c>
      <c r="AB30" s="266">
        <v>0</v>
      </c>
      <c r="AC30" s="266">
        <v>0</v>
      </c>
      <c r="AD30" s="266">
        <v>0</v>
      </c>
      <c r="AE30" s="267">
        <v>0</v>
      </c>
      <c r="AF30" s="266">
        <v>0</v>
      </c>
      <c r="AG30" s="266">
        <v>0</v>
      </c>
      <c r="AH30" s="266">
        <v>0</v>
      </c>
      <c r="AI30" s="266">
        <v>0</v>
      </c>
      <c r="AJ30" s="282">
        <v>0</v>
      </c>
      <c r="AK30" s="282">
        <v>0</v>
      </c>
      <c r="AL30" s="282">
        <v>0</v>
      </c>
      <c r="AM30" s="283">
        <v>0</v>
      </c>
      <c r="AN30" s="282">
        <v>0</v>
      </c>
      <c r="AO30" s="282">
        <v>0</v>
      </c>
      <c r="AP30" s="282">
        <v>0</v>
      </c>
      <c r="AQ30" s="282">
        <v>0</v>
      </c>
      <c r="AR30" s="282">
        <v>0</v>
      </c>
      <c r="AS30" s="282">
        <v>0</v>
      </c>
      <c r="AT30" s="282">
        <v>0</v>
      </c>
      <c r="AU30" s="282">
        <v>0</v>
      </c>
      <c r="AV30" s="282">
        <v>0</v>
      </c>
      <c r="AW30" s="282">
        <v>0</v>
      </c>
      <c r="AX30" s="282">
        <v>0</v>
      </c>
      <c r="AY30" s="282">
        <v>0</v>
      </c>
      <c r="AZ30" s="288">
        <v>0</v>
      </c>
      <c r="BA30" s="288">
        <v>0</v>
      </c>
      <c r="BB30" s="288">
        <v>0</v>
      </c>
      <c r="BC30" s="288">
        <v>0</v>
      </c>
      <c r="BD30" s="289">
        <v>0</v>
      </c>
      <c r="BE30" s="288">
        <v>0</v>
      </c>
      <c r="BF30" s="288">
        <v>0</v>
      </c>
      <c r="BG30" s="288">
        <v>0</v>
      </c>
      <c r="BH30" s="288">
        <v>0</v>
      </c>
      <c r="BI30" s="288">
        <v>0</v>
      </c>
      <c r="BJ30" s="288">
        <v>0</v>
      </c>
      <c r="BK30" s="288">
        <v>0</v>
      </c>
      <c r="BL30" s="288">
        <v>0</v>
      </c>
      <c r="BM30" s="288">
        <v>0</v>
      </c>
      <c r="BN30" s="288">
        <v>0</v>
      </c>
      <c r="BO30" s="288">
        <v>0</v>
      </c>
      <c r="BP30" s="288">
        <v>0</v>
      </c>
      <c r="BQ30" s="295">
        <v>0</v>
      </c>
      <c r="BR30" s="295">
        <v>0</v>
      </c>
      <c r="BS30" s="295">
        <v>0</v>
      </c>
      <c r="BT30" s="295">
        <v>0</v>
      </c>
      <c r="BU30" s="295">
        <v>0</v>
      </c>
      <c r="BV30" s="295">
        <v>0</v>
      </c>
      <c r="BW30" s="296">
        <v>0</v>
      </c>
      <c r="BX30" s="295">
        <v>0</v>
      </c>
      <c r="BY30" s="295">
        <v>0</v>
      </c>
      <c r="BZ30" s="295">
        <v>0</v>
      </c>
      <c r="CA30" s="295">
        <v>0</v>
      </c>
      <c r="CB30" s="295">
        <v>0</v>
      </c>
      <c r="CC30" s="295">
        <v>0</v>
      </c>
      <c r="CD30" s="295">
        <v>0</v>
      </c>
      <c r="CE30" s="295">
        <v>0</v>
      </c>
      <c r="CF30" s="295">
        <v>0</v>
      </c>
      <c r="CG30" s="295">
        <v>0</v>
      </c>
      <c r="CH30" s="304">
        <v>0</v>
      </c>
      <c r="CI30" s="304">
        <v>0</v>
      </c>
      <c r="CJ30" s="304">
        <v>0</v>
      </c>
      <c r="CK30" s="304">
        <v>0</v>
      </c>
      <c r="CL30" s="304">
        <v>0</v>
      </c>
      <c r="CM30" s="304">
        <v>0</v>
      </c>
      <c r="CN30" s="304">
        <v>0</v>
      </c>
      <c r="CO30" s="304">
        <v>0</v>
      </c>
      <c r="CP30" s="304">
        <v>0</v>
      </c>
      <c r="CQ30" s="304">
        <v>0</v>
      </c>
      <c r="CR30" s="304">
        <v>0</v>
      </c>
      <c r="CS30" s="304">
        <v>0</v>
      </c>
      <c r="CT30" s="309">
        <v>0</v>
      </c>
    </row>
    <row r="31" spans="1:98" x14ac:dyDescent="0.2">
      <c r="A31" s="273" t="s">
        <v>46</v>
      </c>
      <c r="B31" s="274">
        <v>0</v>
      </c>
      <c r="C31" s="274">
        <v>0</v>
      </c>
      <c r="D31" s="274">
        <v>0</v>
      </c>
      <c r="E31" s="274">
        <v>0</v>
      </c>
      <c r="F31" s="274">
        <v>0</v>
      </c>
      <c r="G31" s="274">
        <v>0</v>
      </c>
      <c r="H31" s="275">
        <v>0</v>
      </c>
      <c r="I31" s="274">
        <v>0</v>
      </c>
      <c r="J31" s="274">
        <v>0</v>
      </c>
      <c r="K31" s="274">
        <v>0</v>
      </c>
      <c r="L31" s="274">
        <v>0</v>
      </c>
      <c r="M31" s="274">
        <v>0</v>
      </c>
      <c r="N31" s="274">
        <v>0</v>
      </c>
      <c r="O31" s="274">
        <v>0</v>
      </c>
      <c r="P31" s="274">
        <v>0</v>
      </c>
      <c r="Q31" s="274">
        <v>0</v>
      </c>
      <c r="R31" s="275">
        <v>0</v>
      </c>
      <c r="S31" s="266">
        <v>0</v>
      </c>
      <c r="T31" s="266">
        <v>0</v>
      </c>
      <c r="U31" s="266">
        <v>0</v>
      </c>
      <c r="V31" s="266">
        <v>0</v>
      </c>
      <c r="W31" s="266">
        <v>0</v>
      </c>
      <c r="X31" s="266">
        <v>0</v>
      </c>
      <c r="Y31" s="266">
        <v>0</v>
      </c>
      <c r="Z31" s="266">
        <v>0</v>
      </c>
      <c r="AA31" s="266">
        <v>0</v>
      </c>
      <c r="AB31" s="266">
        <v>0</v>
      </c>
      <c r="AC31" s="266">
        <v>0</v>
      </c>
      <c r="AD31" s="266">
        <v>0</v>
      </c>
      <c r="AE31" s="267">
        <v>0</v>
      </c>
      <c r="AF31" s="266">
        <v>0</v>
      </c>
      <c r="AG31" s="266">
        <v>0</v>
      </c>
      <c r="AH31" s="266">
        <v>0</v>
      </c>
      <c r="AI31" s="266">
        <v>0</v>
      </c>
      <c r="AJ31" s="282">
        <v>0</v>
      </c>
      <c r="AK31" s="282">
        <v>0</v>
      </c>
      <c r="AL31" s="282">
        <v>0</v>
      </c>
      <c r="AM31" s="283">
        <v>0</v>
      </c>
      <c r="AN31" s="282">
        <v>0</v>
      </c>
      <c r="AO31" s="282">
        <v>0</v>
      </c>
      <c r="AP31" s="282">
        <v>0</v>
      </c>
      <c r="AQ31" s="282">
        <v>0</v>
      </c>
      <c r="AR31" s="282">
        <v>0</v>
      </c>
      <c r="AS31" s="282">
        <v>0</v>
      </c>
      <c r="AT31" s="282">
        <v>0</v>
      </c>
      <c r="AU31" s="282">
        <v>16</v>
      </c>
      <c r="AV31" s="282">
        <v>33</v>
      </c>
      <c r="AW31" s="282">
        <v>33</v>
      </c>
      <c r="AX31" s="282">
        <v>33</v>
      </c>
      <c r="AY31" s="282">
        <v>33</v>
      </c>
      <c r="AZ31" s="288">
        <v>33</v>
      </c>
      <c r="BA31" s="288">
        <v>33</v>
      </c>
      <c r="BB31" s="288">
        <v>33</v>
      </c>
      <c r="BC31" s="288">
        <v>33</v>
      </c>
      <c r="BD31" s="289">
        <v>34</v>
      </c>
      <c r="BE31" s="288">
        <v>33</v>
      </c>
      <c r="BF31" s="288">
        <v>33</v>
      </c>
      <c r="BG31" s="288">
        <v>33</v>
      </c>
      <c r="BH31" s="288">
        <v>33</v>
      </c>
      <c r="BI31" s="288">
        <v>33</v>
      </c>
      <c r="BJ31" s="288">
        <v>34</v>
      </c>
      <c r="BK31" s="288">
        <v>33</v>
      </c>
      <c r="BL31" s="288">
        <v>33</v>
      </c>
      <c r="BM31" s="288">
        <v>33</v>
      </c>
      <c r="BN31" s="288">
        <v>34</v>
      </c>
      <c r="BO31" s="288">
        <v>33</v>
      </c>
      <c r="BP31" s="288">
        <v>33</v>
      </c>
      <c r="BQ31" s="295">
        <v>34</v>
      </c>
      <c r="BR31" s="295">
        <v>34</v>
      </c>
      <c r="BS31" s="295">
        <v>34</v>
      </c>
      <c r="BT31" s="295">
        <v>34</v>
      </c>
      <c r="BU31" s="295">
        <v>34</v>
      </c>
      <c r="BV31" s="295">
        <v>34</v>
      </c>
      <c r="BW31" s="296">
        <v>34</v>
      </c>
      <c r="BX31" s="295">
        <v>34</v>
      </c>
      <c r="BY31" s="296">
        <v>34</v>
      </c>
      <c r="BZ31" s="296">
        <v>34</v>
      </c>
      <c r="CA31" s="296">
        <v>34</v>
      </c>
      <c r="CB31" s="296">
        <v>34</v>
      </c>
      <c r="CC31" s="296">
        <v>34</v>
      </c>
      <c r="CD31" s="296">
        <v>35</v>
      </c>
      <c r="CE31" s="295">
        <v>34</v>
      </c>
      <c r="CF31" s="295">
        <v>34</v>
      </c>
      <c r="CG31" s="295">
        <v>34</v>
      </c>
      <c r="CH31" s="304">
        <v>34</v>
      </c>
      <c r="CI31" s="304">
        <v>34</v>
      </c>
      <c r="CJ31" s="304">
        <v>34</v>
      </c>
      <c r="CK31" s="304">
        <v>34</v>
      </c>
      <c r="CL31" s="304">
        <v>34</v>
      </c>
      <c r="CM31" s="304">
        <v>34</v>
      </c>
      <c r="CN31" s="304">
        <v>34</v>
      </c>
      <c r="CO31" s="304">
        <v>34</v>
      </c>
      <c r="CP31" s="304">
        <v>0</v>
      </c>
      <c r="CQ31" s="304">
        <v>0</v>
      </c>
      <c r="CR31" s="304">
        <v>0</v>
      </c>
      <c r="CS31" s="304">
        <v>0</v>
      </c>
      <c r="CT31" s="309">
        <v>398</v>
      </c>
    </row>
    <row r="32" spans="1:98" ht="12.75" customHeight="1" x14ac:dyDescent="0.2">
      <c r="A32" s="276" t="s">
        <v>47</v>
      </c>
      <c r="B32" s="274">
        <v>19</v>
      </c>
      <c r="C32" s="274">
        <v>19</v>
      </c>
      <c r="D32" s="274">
        <v>19</v>
      </c>
      <c r="E32" s="274">
        <v>19</v>
      </c>
      <c r="F32" s="274">
        <v>19</v>
      </c>
      <c r="G32" s="274">
        <v>19</v>
      </c>
      <c r="H32" s="275">
        <v>19</v>
      </c>
      <c r="I32" s="274">
        <v>19</v>
      </c>
      <c r="J32" s="274">
        <v>19</v>
      </c>
      <c r="K32" s="274">
        <v>19</v>
      </c>
      <c r="L32" s="274">
        <v>19</v>
      </c>
      <c r="M32" s="274">
        <v>19</v>
      </c>
      <c r="N32" s="274">
        <v>0</v>
      </c>
      <c r="O32" s="274">
        <v>0</v>
      </c>
      <c r="P32" s="274">
        <v>0</v>
      </c>
      <c r="Q32" s="274">
        <v>0</v>
      </c>
      <c r="R32" s="275">
        <v>0</v>
      </c>
      <c r="S32" s="266">
        <v>0</v>
      </c>
      <c r="T32" s="266">
        <v>0</v>
      </c>
      <c r="U32" s="266">
        <v>0</v>
      </c>
      <c r="V32" s="266">
        <v>0</v>
      </c>
      <c r="W32" s="266">
        <v>0</v>
      </c>
      <c r="X32" s="266">
        <v>0</v>
      </c>
      <c r="Y32" s="266">
        <v>0</v>
      </c>
      <c r="Z32" s="266">
        <v>8</v>
      </c>
      <c r="AA32" s="266">
        <v>40</v>
      </c>
      <c r="AB32" s="266">
        <v>40</v>
      </c>
      <c r="AC32" s="266">
        <v>40</v>
      </c>
      <c r="AD32" s="266">
        <v>40</v>
      </c>
      <c r="AE32" s="267">
        <v>40</v>
      </c>
      <c r="AF32" s="266">
        <v>40</v>
      </c>
      <c r="AG32" s="266">
        <v>40</v>
      </c>
      <c r="AH32" s="266">
        <v>40</v>
      </c>
      <c r="AI32" s="266">
        <v>24</v>
      </c>
      <c r="AJ32" s="282">
        <v>24</v>
      </c>
      <c r="AK32" s="282">
        <v>24</v>
      </c>
      <c r="AL32" s="282">
        <v>40</v>
      </c>
      <c r="AM32" s="283">
        <v>40</v>
      </c>
      <c r="AN32" s="282">
        <v>40</v>
      </c>
      <c r="AO32" s="282">
        <v>40</v>
      </c>
      <c r="AP32" s="282">
        <v>40</v>
      </c>
      <c r="AQ32" s="282">
        <v>40</v>
      </c>
      <c r="AR32" s="282">
        <v>40</v>
      </c>
      <c r="AS32" s="282">
        <v>40</v>
      </c>
      <c r="AT32" s="282">
        <v>40</v>
      </c>
      <c r="AU32" s="282">
        <v>40</v>
      </c>
      <c r="AV32" s="282">
        <v>40</v>
      </c>
      <c r="AW32" s="282">
        <v>40</v>
      </c>
      <c r="AX32" s="282">
        <v>40</v>
      </c>
      <c r="AY32" s="282">
        <v>40</v>
      </c>
      <c r="AZ32" s="288">
        <v>40</v>
      </c>
      <c r="BA32" s="288">
        <v>40</v>
      </c>
      <c r="BB32" s="288">
        <v>40</v>
      </c>
      <c r="BC32" s="288">
        <v>40</v>
      </c>
      <c r="BD32" s="289">
        <v>40</v>
      </c>
      <c r="BE32" s="288">
        <v>40</v>
      </c>
      <c r="BF32" s="288">
        <v>40</v>
      </c>
      <c r="BG32" s="288">
        <v>40</v>
      </c>
      <c r="BH32" s="288">
        <v>40</v>
      </c>
      <c r="BI32" s="288">
        <v>40</v>
      </c>
      <c r="BJ32" s="288">
        <v>40</v>
      </c>
      <c r="BK32" s="288">
        <v>40</v>
      </c>
      <c r="BL32" s="288">
        <v>40</v>
      </c>
      <c r="BM32" s="288">
        <v>40</v>
      </c>
      <c r="BN32" s="288">
        <v>40</v>
      </c>
      <c r="BO32" s="288">
        <v>40</v>
      </c>
      <c r="BP32" s="288">
        <v>40</v>
      </c>
      <c r="BQ32" s="295">
        <v>40</v>
      </c>
      <c r="BR32" s="295">
        <v>40</v>
      </c>
      <c r="BS32" s="295">
        <v>40</v>
      </c>
      <c r="BT32" s="295">
        <v>40</v>
      </c>
      <c r="BU32" s="295">
        <v>40</v>
      </c>
      <c r="BV32" s="295">
        <v>40</v>
      </c>
      <c r="BW32" s="296">
        <v>40</v>
      </c>
      <c r="BX32" s="295">
        <v>50</v>
      </c>
      <c r="BY32" s="296">
        <v>50</v>
      </c>
      <c r="BZ32" s="296">
        <v>50</v>
      </c>
      <c r="CA32" s="296">
        <v>50</v>
      </c>
      <c r="CB32" s="296">
        <v>50</v>
      </c>
      <c r="CC32" s="296">
        <v>40</v>
      </c>
      <c r="CD32" s="296">
        <v>40</v>
      </c>
      <c r="CE32" s="295">
        <v>40</v>
      </c>
      <c r="CF32" s="295">
        <v>40</v>
      </c>
      <c r="CG32" s="295">
        <v>40</v>
      </c>
      <c r="CH32" s="304">
        <v>40</v>
      </c>
      <c r="CI32" s="304">
        <v>40</v>
      </c>
      <c r="CJ32" s="304">
        <v>40</v>
      </c>
      <c r="CK32" s="304">
        <v>40</v>
      </c>
      <c r="CL32" s="304">
        <v>40</v>
      </c>
      <c r="CM32" s="304">
        <v>40</v>
      </c>
      <c r="CN32" s="304">
        <v>40</v>
      </c>
      <c r="CO32" s="304">
        <v>40</v>
      </c>
      <c r="CP32" s="304">
        <v>40</v>
      </c>
      <c r="CQ32" s="304">
        <v>40</v>
      </c>
      <c r="CR32" s="304">
        <v>40</v>
      </c>
      <c r="CS32" s="304">
        <v>40</v>
      </c>
      <c r="CT32" s="309">
        <v>686.6</v>
      </c>
    </row>
    <row r="33" spans="1:98" ht="12.75" customHeight="1" x14ac:dyDescent="0.2">
      <c r="A33" s="276" t="s">
        <v>48</v>
      </c>
      <c r="B33" s="274">
        <v>24</v>
      </c>
      <c r="C33" s="274">
        <v>24</v>
      </c>
      <c r="D33" s="274">
        <v>24</v>
      </c>
      <c r="E33" s="274">
        <v>24</v>
      </c>
      <c r="F33" s="274">
        <v>24</v>
      </c>
      <c r="G33" s="274">
        <v>24</v>
      </c>
      <c r="H33" s="275">
        <v>24</v>
      </c>
      <c r="I33" s="274">
        <v>24</v>
      </c>
      <c r="J33" s="274">
        <v>24</v>
      </c>
      <c r="K33" s="274">
        <v>24</v>
      </c>
      <c r="L33" s="274">
        <v>24</v>
      </c>
      <c r="M33" s="274">
        <v>24</v>
      </c>
      <c r="N33" s="274">
        <v>24</v>
      </c>
      <c r="O33" s="274">
        <v>24</v>
      </c>
      <c r="P33" s="274">
        <v>24</v>
      </c>
      <c r="Q33" s="274">
        <v>24</v>
      </c>
      <c r="R33" s="275">
        <v>24</v>
      </c>
      <c r="S33" s="266">
        <v>24</v>
      </c>
      <c r="T33" s="266">
        <v>24</v>
      </c>
      <c r="U33" s="266">
        <v>24</v>
      </c>
      <c r="V33" s="266">
        <v>24</v>
      </c>
      <c r="W33" s="266">
        <v>32</v>
      </c>
      <c r="X33" s="266">
        <v>34</v>
      </c>
      <c r="Y33" s="266">
        <v>34</v>
      </c>
      <c r="Z33" s="266">
        <v>35</v>
      </c>
      <c r="AA33" s="266">
        <v>42</v>
      </c>
      <c r="AB33" s="266">
        <v>42</v>
      </c>
      <c r="AC33" s="266">
        <v>42</v>
      </c>
      <c r="AD33" s="266">
        <v>42</v>
      </c>
      <c r="AE33" s="267">
        <v>42</v>
      </c>
      <c r="AF33" s="266">
        <v>43</v>
      </c>
      <c r="AG33" s="266">
        <v>42</v>
      </c>
      <c r="AH33" s="266">
        <v>42</v>
      </c>
      <c r="AI33" s="266">
        <v>42</v>
      </c>
      <c r="AJ33" s="282">
        <v>42</v>
      </c>
      <c r="AK33" s="282">
        <v>43</v>
      </c>
      <c r="AL33" s="282">
        <v>42</v>
      </c>
      <c r="AM33" s="283">
        <v>42</v>
      </c>
      <c r="AN33" s="282">
        <v>42</v>
      </c>
      <c r="AO33" s="282">
        <v>42</v>
      </c>
      <c r="AP33" s="282">
        <v>42</v>
      </c>
      <c r="AQ33" s="282">
        <v>42</v>
      </c>
      <c r="AR33" s="282">
        <v>42</v>
      </c>
      <c r="AS33" s="282">
        <v>42</v>
      </c>
      <c r="AT33" s="282">
        <v>42</v>
      </c>
      <c r="AU33" s="282">
        <v>42</v>
      </c>
      <c r="AV33" s="282">
        <v>42</v>
      </c>
      <c r="AW33" s="282">
        <v>42</v>
      </c>
      <c r="AX33" s="282">
        <v>42</v>
      </c>
      <c r="AY33" s="282">
        <v>42</v>
      </c>
      <c r="AZ33" s="288">
        <v>42</v>
      </c>
      <c r="BA33" s="288">
        <v>42</v>
      </c>
      <c r="BB33" s="288">
        <v>42</v>
      </c>
      <c r="BC33" s="288">
        <v>43</v>
      </c>
      <c r="BD33" s="289">
        <v>42</v>
      </c>
      <c r="BE33" s="288">
        <v>42</v>
      </c>
      <c r="BF33" s="288">
        <v>43</v>
      </c>
      <c r="BG33" s="288">
        <v>42</v>
      </c>
      <c r="BH33" s="288">
        <v>42</v>
      </c>
      <c r="BI33" s="288">
        <v>42</v>
      </c>
      <c r="BJ33" s="288">
        <v>43</v>
      </c>
      <c r="BK33" s="288">
        <v>42</v>
      </c>
      <c r="BL33" s="288">
        <v>42</v>
      </c>
      <c r="BM33" s="288">
        <v>42</v>
      </c>
      <c r="BN33" s="288">
        <v>42</v>
      </c>
      <c r="BO33" s="288">
        <v>42</v>
      </c>
      <c r="BP33" s="288">
        <v>42</v>
      </c>
      <c r="BQ33" s="295">
        <v>42</v>
      </c>
      <c r="BR33" s="295">
        <v>42</v>
      </c>
      <c r="BS33" s="295">
        <v>42</v>
      </c>
      <c r="BT33" s="295">
        <v>43</v>
      </c>
      <c r="BU33" s="295">
        <v>42</v>
      </c>
      <c r="BV33" s="295">
        <v>42</v>
      </c>
      <c r="BW33" s="296">
        <v>42</v>
      </c>
      <c r="BX33" s="295">
        <v>42</v>
      </c>
      <c r="BY33" s="296">
        <v>42</v>
      </c>
      <c r="BZ33" s="296">
        <v>43</v>
      </c>
      <c r="CA33" s="296">
        <v>42</v>
      </c>
      <c r="CB33" s="296">
        <v>42</v>
      </c>
      <c r="CC33" s="296">
        <v>42</v>
      </c>
      <c r="CD33" s="296">
        <v>42</v>
      </c>
      <c r="CE33" s="295">
        <v>42</v>
      </c>
      <c r="CF33" s="295">
        <v>43</v>
      </c>
      <c r="CG33" s="295">
        <v>42</v>
      </c>
      <c r="CH33" s="304">
        <v>43</v>
      </c>
      <c r="CI33" s="304">
        <v>43</v>
      </c>
      <c r="CJ33" s="304">
        <v>42</v>
      </c>
      <c r="CK33" s="304">
        <v>42</v>
      </c>
      <c r="CL33" s="304">
        <v>42</v>
      </c>
      <c r="CM33" s="304">
        <v>43</v>
      </c>
      <c r="CN33" s="304">
        <v>42</v>
      </c>
      <c r="CO33" s="304">
        <v>42</v>
      </c>
      <c r="CP33" s="304">
        <v>42</v>
      </c>
      <c r="CQ33" s="304">
        <v>42</v>
      </c>
      <c r="CR33" s="1173" t="s">
        <v>283</v>
      </c>
      <c r="CS33" s="1174"/>
      <c r="CT33" s="309">
        <v>929.5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3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3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273" t="s">
        <v>49</v>
      </c>
      <c r="B36" s="274">
        <v>0</v>
      </c>
      <c r="C36" s="274">
        <v>0</v>
      </c>
      <c r="D36" s="274">
        <v>0</v>
      </c>
      <c r="E36" s="274">
        <v>0</v>
      </c>
      <c r="F36" s="274">
        <v>0</v>
      </c>
      <c r="G36" s="274">
        <v>0</v>
      </c>
      <c r="H36" s="275">
        <v>0</v>
      </c>
      <c r="I36" s="274">
        <v>0</v>
      </c>
      <c r="J36" s="274">
        <v>0</v>
      </c>
      <c r="K36" s="274">
        <v>0</v>
      </c>
      <c r="L36" s="274">
        <v>0</v>
      </c>
      <c r="M36" s="274">
        <v>0</v>
      </c>
      <c r="N36" s="274">
        <v>0</v>
      </c>
      <c r="O36" s="274">
        <v>0</v>
      </c>
      <c r="P36" s="274">
        <v>0</v>
      </c>
      <c r="Q36" s="274">
        <v>0</v>
      </c>
      <c r="R36" s="275">
        <v>0</v>
      </c>
      <c r="S36" s="266">
        <v>0</v>
      </c>
      <c r="T36" s="266">
        <v>0</v>
      </c>
      <c r="U36" s="266">
        <v>0</v>
      </c>
      <c r="V36" s="266">
        <v>0</v>
      </c>
      <c r="W36" s="266">
        <v>0</v>
      </c>
      <c r="X36" s="266">
        <v>0</v>
      </c>
      <c r="Y36" s="266">
        <v>0</v>
      </c>
      <c r="Z36" s="266">
        <v>0</v>
      </c>
      <c r="AA36" s="266">
        <v>0</v>
      </c>
      <c r="AB36" s="266">
        <v>1</v>
      </c>
      <c r="AC36" s="266">
        <v>3</v>
      </c>
      <c r="AD36" s="266">
        <v>5</v>
      </c>
      <c r="AE36" s="267">
        <v>7</v>
      </c>
      <c r="AF36" s="266">
        <v>9</v>
      </c>
      <c r="AG36" s="266">
        <v>11</v>
      </c>
      <c r="AH36" s="266">
        <v>12</v>
      </c>
      <c r="AI36" s="266">
        <v>16</v>
      </c>
      <c r="AJ36" s="282">
        <v>19</v>
      </c>
      <c r="AK36" s="282">
        <v>16</v>
      </c>
      <c r="AL36" s="282">
        <v>17</v>
      </c>
      <c r="AM36" s="283">
        <v>23</v>
      </c>
      <c r="AN36" s="282">
        <v>25</v>
      </c>
      <c r="AO36" s="282">
        <v>23</v>
      </c>
      <c r="AP36" s="282">
        <v>21</v>
      </c>
      <c r="AQ36" s="282">
        <v>24</v>
      </c>
      <c r="AR36" s="282">
        <v>30</v>
      </c>
      <c r="AS36" s="282">
        <v>29</v>
      </c>
      <c r="AT36" s="282">
        <v>29</v>
      </c>
      <c r="AU36" s="282">
        <v>30</v>
      </c>
      <c r="AV36" s="282">
        <v>23</v>
      </c>
      <c r="AW36" s="282">
        <v>27</v>
      </c>
      <c r="AX36" s="282">
        <v>28</v>
      </c>
      <c r="AY36" s="282">
        <v>24</v>
      </c>
      <c r="AZ36" s="288">
        <v>25</v>
      </c>
      <c r="BA36" s="288">
        <v>23</v>
      </c>
      <c r="BB36" s="288">
        <v>30</v>
      </c>
      <c r="BC36" s="288">
        <v>24</v>
      </c>
      <c r="BD36" s="289">
        <v>28</v>
      </c>
      <c r="BE36" s="288">
        <v>17</v>
      </c>
      <c r="BF36" s="288">
        <v>24</v>
      </c>
      <c r="BG36" s="288">
        <v>25</v>
      </c>
      <c r="BH36" s="288">
        <v>24</v>
      </c>
      <c r="BI36" s="288">
        <v>23</v>
      </c>
      <c r="BJ36" s="288">
        <v>18</v>
      </c>
      <c r="BK36" s="288">
        <v>20</v>
      </c>
      <c r="BL36" s="288">
        <v>18</v>
      </c>
      <c r="BM36" s="288">
        <v>15</v>
      </c>
      <c r="BN36" s="288">
        <v>14</v>
      </c>
      <c r="BO36" s="288">
        <v>9</v>
      </c>
      <c r="BP36" s="288">
        <v>9</v>
      </c>
      <c r="BQ36" s="295">
        <v>7</v>
      </c>
      <c r="BR36" s="295">
        <v>5</v>
      </c>
      <c r="BS36" s="295">
        <v>3</v>
      </c>
      <c r="BT36" s="295">
        <v>2</v>
      </c>
      <c r="BU36" s="295">
        <v>0</v>
      </c>
      <c r="BV36" s="295">
        <v>0</v>
      </c>
      <c r="BW36" s="296">
        <v>0</v>
      </c>
      <c r="BX36" s="295">
        <v>0</v>
      </c>
      <c r="BY36" s="295">
        <v>0</v>
      </c>
      <c r="BZ36" s="295">
        <v>0</v>
      </c>
      <c r="CA36" s="295">
        <v>0</v>
      </c>
      <c r="CB36" s="295">
        <v>0</v>
      </c>
      <c r="CC36" s="295">
        <v>0</v>
      </c>
      <c r="CD36" s="295">
        <v>0</v>
      </c>
      <c r="CE36" s="295">
        <v>0</v>
      </c>
      <c r="CF36" s="295">
        <v>0</v>
      </c>
      <c r="CG36" s="295">
        <v>0</v>
      </c>
      <c r="CH36" s="304">
        <v>0</v>
      </c>
      <c r="CI36" s="304">
        <v>0</v>
      </c>
      <c r="CJ36" s="304">
        <v>0</v>
      </c>
      <c r="CK36" s="304">
        <v>0</v>
      </c>
      <c r="CL36" s="304">
        <v>0</v>
      </c>
      <c r="CM36" s="304">
        <v>0</v>
      </c>
      <c r="CN36" s="304">
        <v>0</v>
      </c>
      <c r="CO36" s="304">
        <v>0</v>
      </c>
      <c r="CP36" s="304">
        <v>0</v>
      </c>
      <c r="CQ36" s="304">
        <v>0</v>
      </c>
      <c r="CR36" s="304">
        <v>0</v>
      </c>
      <c r="CS36" s="304">
        <v>0</v>
      </c>
      <c r="CT36" s="309">
        <v>347.3</v>
      </c>
    </row>
    <row r="37" spans="1:98" x14ac:dyDescent="0.2">
      <c r="A37" s="276" t="s">
        <v>50</v>
      </c>
      <c r="B37" s="274">
        <v>4</v>
      </c>
      <c r="C37" s="274">
        <v>6</v>
      </c>
      <c r="D37" s="274">
        <v>5</v>
      </c>
      <c r="E37" s="274">
        <v>6</v>
      </c>
      <c r="F37" s="274">
        <v>10</v>
      </c>
      <c r="G37" s="274">
        <v>9</v>
      </c>
      <c r="H37" s="275">
        <v>9</v>
      </c>
      <c r="I37" s="274">
        <v>8</v>
      </c>
      <c r="J37" s="274">
        <v>8</v>
      </c>
      <c r="K37" s="274">
        <v>6</v>
      </c>
      <c r="L37" s="274">
        <v>5</v>
      </c>
      <c r="M37" s="274">
        <v>6</v>
      </c>
      <c r="N37" s="274">
        <v>5</v>
      </c>
      <c r="O37" s="274">
        <v>6</v>
      </c>
      <c r="P37" s="274">
        <v>3</v>
      </c>
      <c r="Q37" s="274">
        <v>3</v>
      </c>
      <c r="R37" s="275">
        <v>3</v>
      </c>
      <c r="S37" s="266">
        <v>4</v>
      </c>
      <c r="T37" s="266">
        <v>5</v>
      </c>
      <c r="U37" s="266">
        <v>3</v>
      </c>
      <c r="V37" s="266">
        <v>4</v>
      </c>
      <c r="W37" s="266">
        <v>6</v>
      </c>
      <c r="X37" s="266">
        <v>7</v>
      </c>
      <c r="Y37" s="266">
        <v>6</v>
      </c>
      <c r="Z37" s="266">
        <v>3</v>
      </c>
      <c r="AA37" s="266">
        <v>2</v>
      </c>
      <c r="AB37" s="266">
        <v>2</v>
      </c>
      <c r="AC37" s="266">
        <v>3</v>
      </c>
      <c r="AD37" s="266">
        <v>1</v>
      </c>
      <c r="AE37" s="267">
        <v>1</v>
      </c>
      <c r="AF37" s="266">
        <v>0</v>
      </c>
      <c r="AG37" s="266">
        <v>0</v>
      </c>
      <c r="AH37" s="266">
        <v>0</v>
      </c>
      <c r="AI37" s="266">
        <v>0</v>
      </c>
      <c r="AJ37" s="282">
        <v>0</v>
      </c>
      <c r="AK37" s="282">
        <v>0</v>
      </c>
      <c r="AL37" s="282">
        <v>0</v>
      </c>
      <c r="AM37" s="283">
        <v>0</v>
      </c>
      <c r="AN37" s="282">
        <v>1</v>
      </c>
      <c r="AO37" s="282">
        <v>1</v>
      </c>
      <c r="AP37" s="282">
        <v>1</v>
      </c>
      <c r="AQ37" s="282">
        <v>4</v>
      </c>
      <c r="AR37" s="282">
        <v>6</v>
      </c>
      <c r="AS37" s="282">
        <v>6</v>
      </c>
      <c r="AT37" s="282">
        <v>7</v>
      </c>
      <c r="AU37" s="282">
        <v>6</v>
      </c>
      <c r="AV37" s="282">
        <v>8</v>
      </c>
      <c r="AW37" s="282">
        <v>7</v>
      </c>
      <c r="AX37" s="282">
        <v>9</v>
      </c>
      <c r="AY37" s="282">
        <v>8</v>
      </c>
      <c r="AZ37" s="288">
        <v>9</v>
      </c>
      <c r="BA37" s="288">
        <v>8</v>
      </c>
      <c r="BB37" s="288">
        <v>10</v>
      </c>
      <c r="BC37" s="288">
        <v>10</v>
      </c>
      <c r="BD37" s="289">
        <v>11</v>
      </c>
      <c r="BE37" s="288">
        <v>13</v>
      </c>
      <c r="BF37" s="288">
        <v>11</v>
      </c>
      <c r="BG37" s="288">
        <v>10</v>
      </c>
      <c r="BH37" s="288">
        <v>11</v>
      </c>
      <c r="BI37" s="288">
        <v>12</v>
      </c>
      <c r="BJ37" s="288">
        <v>11</v>
      </c>
      <c r="BK37" s="288">
        <v>11</v>
      </c>
      <c r="BL37" s="288">
        <v>12</v>
      </c>
      <c r="BM37" s="288">
        <v>10</v>
      </c>
      <c r="BN37" s="288">
        <v>10</v>
      </c>
      <c r="BO37" s="288">
        <v>10</v>
      </c>
      <c r="BP37" s="288">
        <v>2</v>
      </c>
      <c r="BQ37" s="295">
        <v>10</v>
      </c>
      <c r="BR37" s="295">
        <v>11</v>
      </c>
      <c r="BS37" s="295">
        <v>10</v>
      </c>
      <c r="BT37" s="295">
        <v>11</v>
      </c>
      <c r="BU37" s="295">
        <v>11</v>
      </c>
      <c r="BV37" s="295">
        <v>10</v>
      </c>
      <c r="BW37" s="296">
        <v>7</v>
      </c>
      <c r="BX37" s="295">
        <v>7</v>
      </c>
      <c r="BY37" s="295">
        <v>7</v>
      </c>
      <c r="BZ37" s="295">
        <v>6</v>
      </c>
      <c r="CA37" s="295">
        <v>5</v>
      </c>
      <c r="CB37" s="295">
        <v>4</v>
      </c>
      <c r="CC37" s="295">
        <v>4</v>
      </c>
      <c r="CD37" s="295">
        <v>3</v>
      </c>
      <c r="CE37" s="295">
        <v>4</v>
      </c>
      <c r="CF37" s="295">
        <v>5</v>
      </c>
      <c r="CG37" s="295">
        <v>4</v>
      </c>
      <c r="CH37" s="304">
        <v>4</v>
      </c>
      <c r="CI37" s="304">
        <v>4</v>
      </c>
      <c r="CJ37" s="304">
        <v>4</v>
      </c>
      <c r="CK37" s="304">
        <v>5</v>
      </c>
      <c r="CL37" s="304">
        <v>7</v>
      </c>
      <c r="CM37" s="304">
        <v>20</v>
      </c>
      <c r="CN37" s="304">
        <v>21</v>
      </c>
      <c r="CO37" s="304">
        <v>17</v>
      </c>
      <c r="CP37" s="304">
        <v>20</v>
      </c>
      <c r="CQ37" s="304">
        <v>19</v>
      </c>
      <c r="CR37" s="304">
        <v>22</v>
      </c>
      <c r="CS37" s="304">
        <v>19</v>
      </c>
      <c r="CT37" s="309">
        <v>196.2</v>
      </c>
    </row>
    <row r="38" spans="1:98" x14ac:dyDescent="0.2">
      <c r="A38" s="276" t="s">
        <v>51</v>
      </c>
      <c r="B38" s="274">
        <v>11</v>
      </c>
      <c r="C38" s="274">
        <v>12</v>
      </c>
      <c r="D38" s="274">
        <v>12</v>
      </c>
      <c r="E38" s="274">
        <v>17</v>
      </c>
      <c r="F38" s="274">
        <v>14</v>
      </c>
      <c r="G38" s="274">
        <v>14</v>
      </c>
      <c r="H38" s="275">
        <v>14</v>
      </c>
      <c r="I38" s="274">
        <v>15</v>
      </c>
      <c r="J38" s="274">
        <v>15</v>
      </c>
      <c r="K38" s="274">
        <v>15</v>
      </c>
      <c r="L38" s="274">
        <v>15</v>
      </c>
      <c r="M38" s="274">
        <v>14</v>
      </c>
      <c r="N38" s="274">
        <v>13</v>
      </c>
      <c r="O38" s="274">
        <v>13</v>
      </c>
      <c r="P38" s="274">
        <v>13</v>
      </c>
      <c r="Q38" s="274">
        <v>12</v>
      </c>
      <c r="R38" s="275">
        <v>12</v>
      </c>
      <c r="S38" s="266">
        <v>12</v>
      </c>
      <c r="T38" s="266">
        <v>10</v>
      </c>
      <c r="U38" s="266">
        <v>11</v>
      </c>
      <c r="V38" s="266">
        <v>12</v>
      </c>
      <c r="W38" s="266">
        <v>12</v>
      </c>
      <c r="X38" s="266">
        <v>12</v>
      </c>
      <c r="Y38" s="266">
        <v>10</v>
      </c>
      <c r="Z38" s="266">
        <v>10</v>
      </c>
      <c r="AA38" s="266">
        <v>10</v>
      </c>
      <c r="AB38" s="266">
        <v>11</v>
      </c>
      <c r="AC38" s="266">
        <v>10</v>
      </c>
      <c r="AD38" s="266">
        <v>10</v>
      </c>
      <c r="AE38" s="267">
        <v>10</v>
      </c>
      <c r="AF38" s="266">
        <v>10</v>
      </c>
      <c r="AG38" s="266">
        <v>10</v>
      </c>
      <c r="AH38" s="266">
        <v>10</v>
      </c>
      <c r="AI38" s="266">
        <v>10</v>
      </c>
      <c r="AJ38" s="282">
        <v>10</v>
      </c>
      <c r="AK38" s="282">
        <v>10</v>
      </c>
      <c r="AL38" s="282">
        <v>10</v>
      </c>
      <c r="AM38" s="283">
        <v>10</v>
      </c>
      <c r="AN38" s="282">
        <v>10</v>
      </c>
      <c r="AO38" s="282">
        <v>11</v>
      </c>
      <c r="AP38" s="282">
        <v>11</v>
      </c>
      <c r="AQ38" s="282">
        <v>12</v>
      </c>
      <c r="AR38" s="282">
        <v>11</v>
      </c>
      <c r="AS38" s="282">
        <v>10</v>
      </c>
      <c r="AT38" s="282">
        <v>10</v>
      </c>
      <c r="AU38" s="282">
        <v>10</v>
      </c>
      <c r="AV38" s="282">
        <v>10</v>
      </c>
      <c r="AW38" s="282">
        <v>10</v>
      </c>
      <c r="AX38" s="282">
        <v>10</v>
      </c>
      <c r="AY38" s="282">
        <v>10</v>
      </c>
      <c r="AZ38" s="288">
        <v>10</v>
      </c>
      <c r="BA38" s="288">
        <v>10</v>
      </c>
      <c r="BB38" s="288">
        <v>10</v>
      </c>
      <c r="BC38" s="288">
        <v>10</v>
      </c>
      <c r="BD38" s="289">
        <v>10</v>
      </c>
      <c r="BE38" s="288">
        <v>10</v>
      </c>
      <c r="BF38" s="288">
        <v>10</v>
      </c>
      <c r="BG38" s="288">
        <v>10</v>
      </c>
      <c r="BH38" s="288">
        <v>10</v>
      </c>
      <c r="BI38" s="288">
        <v>10</v>
      </c>
      <c r="BJ38" s="288">
        <v>11</v>
      </c>
      <c r="BK38" s="288">
        <v>12</v>
      </c>
      <c r="BL38" s="288">
        <v>11</v>
      </c>
      <c r="BM38" s="288">
        <v>12</v>
      </c>
      <c r="BN38" s="288">
        <v>11</v>
      </c>
      <c r="BO38" s="288">
        <v>10</v>
      </c>
      <c r="BP38" s="288">
        <v>10</v>
      </c>
      <c r="BQ38" s="295">
        <v>10</v>
      </c>
      <c r="BR38" s="295">
        <v>10</v>
      </c>
      <c r="BS38" s="295">
        <v>10</v>
      </c>
      <c r="BT38" s="295">
        <v>10</v>
      </c>
      <c r="BU38" s="295">
        <v>10</v>
      </c>
      <c r="BV38" s="295">
        <v>30</v>
      </c>
      <c r="BW38" s="296">
        <v>30</v>
      </c>
      <c r="BX38" s="295">
        <v>30</v>
      </c>
      <c r="BY38" s="296">
        <v>30</v>
      </c>
      <c r="BZ38" s="296">
        <v>30</v>
      </c>
      <c r="CA38" s="296">
        <v>30</v>
      </c>
      <c r="CB38" s="296">
        <v>30</v>
      </c>
      <c r="CC38" s="296">
        <v>30</v>
      </c>
      <c r="CD38" s="296">
        <v>30</v>
      </c>
      <c r="CE38" s="295">
        <v>30</v>
      </c>
      <c r="CF38" s="295">
        <v>30</v>
      </c>
      <c r="CG38" s="295">
        <v>30</v>
      </c>
      <c r="CH38" s="304">
        <v>30</v>
      </c>
      <c r="CI38" s="304">
        <v>30</v>
      </c>
      <c r="CJ38" s="304">
        <v>30</v>
      </c>
      <c r="CK38" s="304">
        <v>30</v>
      </c>
      <c r="CL38" s="304">
        <v>30</v>
      </c>
      <c r="CM38" s="304">
        <v>13</v>
      </c>
      <c r="CN38" s="304">
        <v>15</v>
      </c>
      <c r="CO38" s="304">
        <v>15</v>
      </c>
      <c r="CP38" s="304">
        <v>15</v>
      </c>
      <c r="CQ38" s="304">
        <v>15</v>
      </c>
      <c r="CR38" s="304">
        <v>15</v>
      </c>
      <c r="CS38" s="304">
        <v>15</v>
      </c>
      <c r="CT38" s="308"/>
    </row>
    <row r="39" spans="1:98" x14ac:dyDescent="0.2">
      <c r="A39" s="276" t="s">
        <v>52</v>
      </c>
      <c r="B39" s="277">
        <v>1536</v>
      </c>
      <c r="C39" s="277">
        <v>1501</v>
      </c>
      <c r="D39" s="277">
        <v>1481</v>
      </c>
      <c r="E39" s="277">
        <v>1474</v>
      </c>
      <c r="F39" s="278">
        <v>1458</v>
      </c>
      <c r="G39" s="278">
        <v>1446</v>
      </c>
      <c r="H39" s="278">
        <v>1440</v>
      </c>
      <c r="I39" s="278">
        <v>1432</v>
      </c>
      <c r="J39" s="278">
        <v>1421</v>
      </c>
      <c r="K39" s="278">
        <v>1409</v>
      </c>
      <c r="L39" s="278">
        <v>1400</v>
      </c>
      <c r="M39" s="278">
        <v>1396</v>
      </c>
      <c r="N39" s="278">
        <v>1363</v>
      </c>
      <c r="O39" s="278">
        <v>1360</v>
      </c>
      <c r="P39" s="278">
        <v>1365</v>
      </c>
      <c r="Q39" s="278">
        <v>1360</v>
      </c>
      <c r="R39" s="279">
        <v>1369</v>
      </c>
      <c r="S39" s="268">
        <v>1391</v>
      </c>
      <c r="T39" s="268">
        <v>1407</v>
      </c>
      <c r="U39" s="268">
        <v>1421</v>
      </c>
      <c r="V39" s="268">
        <v>1465</v>
      </c>
      <c r="W39" s="268">
        <v>1496</v>
      </c>
      <c r="X39" s="268">
        <v>1560</v>
      </c>
      <c r="Y39" s="268">
        <v>1614</v>
      </c>
      <c r="Z39" s="268">
        <v>1676</v>
      </c>
      <c r="AA39" s="268">
        <v>1708</v>
      </c>
      <c r="AB39" s="268">
        <v>1703</v>
      </c>
      <c r="AC39" s="268">
        <v>1659</v>
      </c>
      <c r="AD39" s="268">
        <v>1610</v>
      </c>
      <c r="AE39" s="268">
        <v>1583</v>
      </c>
      <c r="AF39" s="268">
        <v>1524</v>
      </c>
      <c r="AG39" s="268">
        <v>1510</v>
      </c>
      <c r="AH39" s="268">
        <v>1511</v>
      </c>
      <c r="AI39" s="269">
        <v>1480</v>
      </c>
      <c r="AJ39" s="285">
        <v>1475</v>
      </c>
      <c r="AK39" s="285">
        <v>1466</v>
      </c>
      <c r="AL39" s="285">
        <v>1501</v>
      </c>
      <c r="AM39" s="285">
        <v>1504</v>
      </c>
      <c r="AN39" s="285">
        <v>1531</v>
      </c>
      <c r="AO39" s="285">
        <v>1558</v>
      </c>
      <c r="AP39" s="284">
        <v>1554</v>
      </c>
      <c r="AQ39" s="284">
        <v>1575</v>
      </c>
      <c r="AR39" s="284">
        <v>1586</v>
      </c>
      <c r="AS39" s="284">
        <v>1620</v>
      </c>
      <c r="AT39" s="284">
        <v>1634</v>
      </c>
      <c r="AU39" s="285">
        <v>1654</v>
      </c>
      <c r="AV39" s="284">
        <v>1658</v>
      </c>
      <c r="AW39" s="284">
        <v>1663</v>
      </c>
      <c r="AX39" s="284">
        <v>1663</v>
      </c>
      <c r="AY39" s="286">
        <v>1667</v>
      </c>
      <c r="AZ39" s="290">
        <v>1655</v>
      </c>
      <c r="BA39" s="290">
        <v>1584</v>
      </c>
      <c r="BB39" s="291">
        <v>1596</v>
      </c>
      <c r="BC39" s="291">
        <v>1576</v>
      </c>
      <c r="BD39" s="291">
        <v>1576</v>
      </c>
      <c r="BE39" s="291">
        <v>1559</v>
      </c>
      <c r="BF39" s="291">
        <v>1559</v>
      </c>
      <c r="BG39" s="291">
        <v>1584</v>
      </c>
      <c r="BH39" s="291">
        <v>1595</v>
      </c>
      <c r="BI39" s="291">
        <v>1604</v>
      </c>
      <c r="BJ39" s="291">
        <v>1591</v>
      </c>
      <c r="BK39" s="291">
        <v>1613</v>
      </c>
      <c r="BL39" s="291">
        <v>1628</v>
      </c>
      <c r="BM39" s="291">
        <v>1641</v>
      </c>
      <c r="BN39" s="291">
        <v>1650</v>
      </c>
      <c r="BO39" s="291">
        <v>1666</v>
      </c>
      <c r="BP39" s="292">
        <v>1684</v>
      </c>
      <c r="BQ39" s="297">
        <v>1684</v>
      </c>
      <c r="BR39" s="297">
        <v>1693</v>
      </c>
      <c r="BS39" s="297">
        <v>1723</v>
      </c>
      <c r="BT39" s="297">
        <v>1757</v>
      </c>
      <c r="BU39" s="297">
        <v>1804</v>
      </c>
      <c r="BV39" s="297">
        <v>1920</v>
      </c>
      <c r="BW39" s="297">
        <v>2047</v>
      </c>
      <c r="BX39" s="297">
        <v>2235</v>
      </c>
      <c r="BY39" s="297">
        <v>2313</v>
      </c>
      <c r="BZ39" s="297">
        <v>2346</v>
      </c>
      <c r="CA39" s="297">
        <v>2322</v>
      </c>
      <c r="CB39" s="297">
        <v>2287</v>
      </c>
      <c r="CC39" s="297">
        <v>2236</v>
      </c>
      <c r="CD39" s="297">
        <v>2193</v>
      </c>
      <c r="CE39" s="297">
        <v>2170</v>
      </c>
      <c r="CF39" s="297">
        <v>2118</v>
      </c>
      <c r="CG39" s="298">
        <v>2091</v>
      </c>
      <c r="CH39" s="307">
        <v>2035</v>
      </c>
      <c r="CI39" s="307">
        <v>1986</v>
      </c>
      <c r="CJ39" s="307">
        <v>1927</v>
      </c>
      <c r="CK39" s="307">
        <v>1867</v>
      </c>
      <c r="CL39" s="306">
        <v>1809</v>
      </c>
      <c r="CM39" s="306">
        <v>1745</v>
      </c>
      <c r="CN39" s="306">
        <v>1701</v>
      </c>
      <c r="CO39" s="306">
        <v>1666</v>
      </c>
      <c r="CP39" s="306">
        <v>1608</v>
      </c>
      <c r="CQ39" s="307">
        <v>1575</v>
      </c>
      <c r="CR39" s="306">
        <v>1537</v>
      </c>
      <c r="CS39" s="306">
        <v>1530</v>
      </c>
      <c r="CT39" s="310">
        <v>39412.800000000003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254" t="s">
        <v>0</v>
      </c>
      <c r="B41" s="254" t="s">
        <v>1</v>
      </c>
      <c r="C41" s="254" t="s">
        <v>2</v>
      </c>
      <c r="D41" s="254" t="s">
        <v>3</v>
      </c>
      <c r="E41" s="254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254" t="s">
        <v>9</v>
      </c>
      <c r="K41" s="3" t="s">
        <v>10</v>
      </c>
      <c r="L41" s="254" t="s">
        <v>11</v>
      </c>
      <c r="M41" s="254" t="s">
        <v>12</v>
      </c>
      <c r="N41" s="254" t="s">
        <v>13</v>
      </c>
      <c r="O41" s="3" t="s">
        <v>14</v>
      </c>
      <c r="P41" s="254" t="s">
        <v>15</v>
      </c>
      <c r="Q41" s="254" t="s">
        <v>16</v>
      </c>
      <c r="R41" s="3" t="s">
        <v>17</v>
      </c>
      <c r="S41" s="3" t="s">
        <v>54</v>
      </c>
      <c r="T41" s="254" t="s">
        <v>55</v>
      </c>
      <c r="U41" s="254" t="s">
        <v>56</v>
      </c>
      <c r="V41" s="254" t="s">
        <v>57</v>
      </c>
      <c r="W41" s="3" t="s">
        <v>58</v>
      </c>
      <c r="X41" s="254" t="s">
        <v>59</v>
      </c>
      <c r="Y41" s="254" t="s">
        <v>60</v>
      </c>
      <c r="Z41" s="254" t="s">
        <v>61</v>
      </c>
      <c r="AA41" s="3" t="s">
        <v>62</v>
      </c>
      <c r="AB41" s="254" t="s">
        <v>63</v>
      </c>
      <c r="AC41" s="254" t="s">
        <v>64</v>
      </c>
      <c r="AD41" s="254" t="s">
        <v>65</v>
      </c>
      <c r="AE41" s="3" t="s">
        <v>66</v>
      </c>
      <c r="AF41" s="254" t="s">
        <v>67</v>
      </c>
      <c r="AG41" s="254" t="s">
        <v>68</v>
      </c>
      <c r="AH41" s="254" t="s">
        <v>69</v>
      </c>
      <c r="AI41" s="3" t="s">
        <v>70</v>
      </c>
      <c r="AJ41" s="254" t="s">
        <v>71</v>
      </c>
      <c r="AK41" s="254" t="s">
        <v>72</v>
      </c>
      <c r="AL41" s="254" t="s">
        <v>73</v>
      </c>
      <c r="AM41" s="3" t="s">
        <v>74</v>
      </c>
      <c r="AN41" s="254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254" t="s">
        <v>132</v>
      </c>
      <c r="CT41" s="253" t="s">
        <v>133</v>
      </c>
    </row>
    <row r="42" spans="1:98" x14ac:dyDescent="0.2">
      <c r="A42" s="252" t="s">
        <v>135</v>
      </c>
      <c r="B42" s="1">
        <f>SUM(B17:B19)</f>
        <v>809</v>
      </c>
      <c r="C42" s="1">
        <f t="shared" ref="C42:BN42" si="0">SUM(C17:C19)</f>
        <v>810</v>
      </c>
      <c r="D42" s="1">
        <f t="shared" si="0"/>
        <v>809</v>
      </c>
      <c r="E42" s="1">
        <f t="shared" si="0"/>
        <v>811</v>
      </c>
      <c r="F42" s="1">
        <f t="shared" si="0"/>
        <v>810</v>
      </c>
      <c r="G42" s="1">
        <f t="shared" si="0"/>
        <v>808</v>
      </c>
      <c r="H42" s="1">
        <f t="shared" si="0"/>
        <v>811</v>
      </c>
      <c r="I42" s="1">
        <f t="shared" si="0"/>
        <v>810</v>
      </c>
      <c r="J42" s="1">
        <f t="shared" si="0"/>
        <v>811</v>
      </c>
      <c r="K42" s="1">
        <f t="shared" si="0"/>
        <v>811</v>
      </c>
      <c r="L42" s="1">
        <f t="shared" si="0"/>
        <v>813</v>
      </c>
      <c r="M42" s="1">
        <f t="shared" si="0"/>
        <v>810</v>
      </c>
      <c r="N42" s="1">
        <f t="shared" si="0"/>
        <v>810</v>
      </c>
      <c r="O42" s="1">
        <f t="shared" si="0"/>
        <v>810</v>
      </c>
      <c r="P42" s="1">
        <f t="shared" si="0"/>
        <v>810</v>
      </c>
      <c r="Q42" s="1">
        <f t="shared" si="0"/>
        <v>812</v>
      </c>
      <c r="R42" s="1">
        <f t="shared" si="0"/>
        <v>809</v>
      </c>
      <c r="S42" s="1">
        <f t="shared" si="0"/>
        <v>810</v>
      </c>
      <c r="T42" s="1">
        <f t="shared" si="0"/>
        <v>808</v>
      </c>
      <c r="U42" s="1">
        <f t="shared" si="0"/>
        <v>813</v>
      </c>
      <c r="V42" s="1">
        <f t="shared" si="0"/>
        <v>807</v>
      </c>
      <c r="W42" s="1">
        <f t="shared" si="0"/>
        <v>807</v>
      </c>
      <c r="X42" s="1">
        <f t="shared" si="0"/>
        <v>812</v>
      </c>
      <c r="Y42" s="1">
        <f t="shared" si="0"/>
        <v>812</v>
      </c>
      <c r="Z42" s="1">
        <f t="shared" si="0"/>
        <v>811</v>
      </c>
      <c r="AA42" s="1">
        <f t="shared" si="0"/>
        <v>810</v>
      </c>
      <c r="AB42" s="1">
        <f t="shared" si="0"/>
        <v>815</v>
      </c>
      <c r="AC42" s="1">
        <f t="shared" si="0"/>
        <v>812</v>
      </c>
      <c r="AD42" s="1">
        <f t="shared" si="0"/>
        <v>809</v>
      </c>
      <c r="AE42" s="1">
        <f t="shared" si="0"/>
        <v>812</v>
      </c>
      <c r="AF42" s="1">
        <f t="shared" si="0"/>
        <v>812</v>
      </c>
      <c r="AG42" s="1">
        <f t="shared" si="0"/>
        <v>812</v>
      </c>
      <c r="AH42" s="1">
        <f t="shared" si="0"/>
        <v>813</v>
      </c>
      <c r="AI42" s="1">
        <f t="shared" si="0"/>
        <v>810</v>
      </c>
      <c r="AJ42" s="1">
        <f t="shared" si="0"/>
        <v>807</v>
      </c>
      <c r="AK42" s="1">
        <f t="shared" si="0"/>
        <v>812</v>
      </c>
      <c r="AL42" s="1">
        <f t="shared" si="0"/>
        <v>815</v>
      </c>
      <c r="AM42" s="1">
        <f t="shared" si="0"/>
        <v>809</v>
      </c>
      <c r="AN42" s="1">
        <f t="shared" si="0"/>
        <v>810</v>
      </c>
      <c r="AO42" s="1">
        <f t="shared" si="0"/>
        <v>813</v>
      </c>
      <c r="AP42" s="1">
        <f t="shared" si="0"/>
        <v>810</v>
      </c>
      <c r="AQ42" s="1">
        <f t="shared" si="0"/>
        <v>811</v>
      </c>
      <c r="AR42" s="1">
        <f t="shared" si="0"/>
        <v>811</v>
      </c>
      <c r="AS42" s="1">
        <f t="shared" si="0"/>
        <v>810</v>
      </c>
      <c r="AT42" s="1">
        <f t="shared" si="0"/>
        <v>810</v>
      </c>
      <c r="AU42" s="1">
        <f t="shared" si="0"/>
        <v>810</v>
      </c>
      <c r="AV42" s="1">
        <f t="shared" si="0"/>
        <v>811</v>
      </c>
      <c r="AW42" s="1">
        <f t="shared" si="0"/>
        <v>811</v>
      </c>
      <c r="AX42" s="1">
        <f t="shared" si="0"/>
        <v>809</v>
      </c>
      <c r="AY42" s="1">
        <f t="shared" si="0"/>
        <v>810</v>
      </c>
      <c r="AZ42" s="1">
        <f t="shared" si="0"/>
        <v>811</v>
      </c>
      <c r="BA42" s="1">
        <f t="shared" si="0"/>
        <v>810</v>
      </c>
      <c r="BB42" s="1">
        <f t="shared" si="0"/>
        <v>811</v>
      </c>
      <c r="BC42" s="1">
        <f t="shared" si="0"/>
        <v>809</v>
      </c>
      <c r="BD42" s="1">
        <f t="shared" si="0"/>
        <v>812</v>
      </c>
      <c r="BE42" s="1">
        <f t="shared" si="0"/>
        <v>813</v>
      </c>
      <c r="BF42" s="1">
        <f t="shared" si="0"/>
        <v>811</v>
      </c>
      <c r="BG42" s="1">
        <f t="shared" si="0"/>
        <v>813</v>
      </c>
      <c r="BH42" s="1">
        <f t="shared" si="0"/>
        <v>810</v>
      </c>
      <c r="BI42" s="1">
        <f t="shared" si="0"/>
        <v>809</v>
      </c>
      <c r="BJ42" s="1">
        <f t="shared" si="0"/>
        <v>812</v>
      </c>
      <c r="BK42" s="1">
        <f t="shared" si="0"/>
        <v>811</v>
      </c>
      <c r="BL42" s="1">
        <f t="shared" si="0"/>
        <v>810</v>
      </c>
      <c r="BM42" s="1">
        <f t="shared" si="0"/>
        <v>811</v>
      </c>
      <c r="BN42" s="1">
        <f t="shared" si="0"/>
        <v>808</v>
      </c>
      <c r="BO42" s="1">
        <f t="shared" ref="BO42:CT42" si="1">SUM(BO17:BO19)</f>
        <v>811</v>
      </c>
      <c r="BP42" s="1">
        <f t="shared" si="1"/>
        <v>812</v>
      </c>
      <c r="BQ42" s="1">
        <f t="shared" si="1"/>
        <v>810</v>
      </c>
      <c r="BR42" s="1">
        <f t="shared" si="1"/>
        <v>810</v>
      </c>
      <c r="BS42" s="1">
        <f t="shared" si="1"/>
        <v>810</v>
      </c>
      <c r="BT42" s="1">
        <f t="shared" si="1"/>
        <v>810</v>
      </c>
      <c r="BU42" s="1">
        <f t="shared" si="1"/>
        <v>809</v>
      </c>
      <c r="BV42" s="1">
        <f t="shared" si="1"/>
        <v>810</v>
      </c>
      <c r="BW42" s="1">
        <f t="shared" si="1"/>
        <v>812</v>
      </c>
      <c r="BX42" s="1">
        <f t="shared" si="1"/>
        <v>810</v>
      </c>
      <c r="BY42" s="1">
        <f t="shared" si="1"/>
        <v>809</v>
      </c>
      <c r="BZ42" s="1">
        <f t="shared" si="1"/>
        <v>807</v>
      </c>
      <c r="CA42" s="1">
        <f t="shared" si="1"/>
        <v>808</v>
      </c>
      <c r="CB42" s="1">
        <f t="shared" si="1"/>
        <v>809</v>
      </c>
      <c r="CC42" s="1">
        <f t="shared" si="1"/>
        <v>810</v>
      </c>
      <c r="CD42" s="1">
        <f t="shared" si="1"/>
        <v>807</v>
      </c>
      <c r="CE42" s="1">
        <f t="shared" si="1"/>
        <v>810</v>
      </c>
      <c r="CF42" s="1">
        <f t="shared" si="1"/>
        <v>812</v>
      </c>
      <c r="CG42" s="1">
        <f t="shared" si="1"/>
        <v>809</v>
      </c>
      <c r="CH42" s="1">
        <f t="shared" si="1"/>
        <v>808</v>
      </c>
      <c r="CI42" s="1">
        <f t="shared" si="1"/>
        <v>810</v>
      </c>
      <c r="CJ42" s="1">
        <f t="shared" si="1"/>
        <v>810</v>
      </c>
      <c r="CK42" s="1">
        <f t="shared" si="1"/>
        <v>811</v>
      </c>
      <c r="CL42" s="1">
        <f t="shared" si="1"/>
        <v>811</v>
      </c>
      <c r="CM42" s="1">
        <f t="shared" si="1"/>
        <v>811</v>
      </c>
      <c r="CN42" s="1">
        <f t="shared" si="1"/>
        <v>809</v>
      </c>
      <c r="CO42" s="1">
        <f t="shared" si="1"/>
        <v>812</v>
      </c>
      <c r="CP42" s="1">
        <f t="shared" si="1"/>
        <v>793</v>
      </c>
      <c r="CQ42" s="1">
        <f t="shared" si="1"/>
        <v>778</v>
      </c>
      <c r="CR42" s="1">
        <f t="shared" si="1"/>
        <v>759</v>
      </c>
      <c r="CS42" s="1">
        <f t="shared" si="1"/>
        <v>740</v>
      </c>
      <c r="CT42" s="1">
        <f t="shared" si="1"/>
        <v>19440</v>
      </c>
    </row>
    <row r="43" spans="1:98" x14ac:dyDescent="0.2">
      <c r="A43" s="252" t="s">
        <v>136</v>
      </c>
      <c r="B43" s="1">
        <f>SUM(B20:B24,B30:B32)</f>
        <v>212</v>
      </c>
      <c r="C43" s="1">
        <f t="shared" ref="C43:BN43" si="2">SUM(C20:C24,C30:C32)</f>
        <v>211</v>
      </c>
      <c r="D43" s="1">
        <f t="shared" si="2"/>
        <v>212</v>
      </c>
      <c r="E43" s="1">
        <f t="shared" si="2"/>
        <v>212</v>
      </c>
      <c r="F43" s="1">
        <f t="shared" si="2"/>
        <v>213</v>
      </c>
      <c r="G43" s="1">
        <f t="shared" si="2"/>
        <v>213</v>
      </c>
      <c r="H43" s="1">
        <f t="shared" si="2"/>
        <v>213</v>
      </c>
      <c r="I43" s="1">
        <f t="shared" si="2"/>
        <v>214</v>
      </c>
      <c r="J43" s="1">
        <f t="shared" si="2"/>
        <v>212</v>
      </c>
      <c r="K43" s="1">
        <f t="shared" si="2"/>
        <v>213</v>
      </c>
      <c r="L43" s="1">
        <f t="shared" si="2"/>
        <v>213</v>
      </c>
      <c r="M43" s="1">
        <f t="shared" si="2"/>
        <v>213</v>
      </c>
      <c r="N43" s="1">
        <f t="shared" si="2"/>
        <v>191</v>
      </c>
      <c r="O43" s="1">
        <f t="shared" si="2"/>
        <v>162</v>
      </c>
      <c r="P43" s="1">
        <f t="shared" si="2"/>
        <v>161</v>
      </c>
      <c r="Q43" s="1">
        <f t="shared" si="2"/>
        <v>162</v>
      </c>
      <c r="R43" s="1">
        <f t="shared" si="2"/>
        <v>164</v>
      </c>
      <c r="S43" s="1">
        <f t="shared" si="2"/>
        <v>176</v>
      </c>
      <c r="T43" s="1">
        <f t="shared" si="2"/>
        <v>176</v>
      </c>
      <c r="U43" s="1">
        <f t="shared" si="2"/>
        <v>191</v>
      </c>
      <c r="V43" s="1">
        <f t="shared" si="2"/>
        <v>194</v>
      </c>
      <c r="W43" s="1">
        <f t="shared" si="2"/>
        <v>194</v>
      </c>
      <c r="X43" s="1">
        <f t="shared" si="2"/>
        <v>195</v>
      </c>
      <c r="Y43" s="1">
        <f t="shared" si="2"/>
        <v>193</v>
      </c>
      <c r="Z43" s="1">
        <f t="shared" si="2"/>
        <v>201</v>
      </c>
      <c r="AA43" s="1">
        <f t="shared" si="2"/>
        <v>234</v>
      </c>
      <c r="AB43" s="1">
        <f t="shared" si="2"/>
        <v>233</v>
      </c>
      <c r="AC43" s="1">
        <f t="shared" si="2"/>
        <v>234</v>
      </c>
      <c r="AD43" s="1">
        <f t="shared" si="2"/>
        <v>234</v>
      </c>
      <c r="AE43" s="1">
        <f t="shared" si="2"/>
        <v>234</v>
      </c>
      <c r="AF43" s="1">
        <f t="shared" si="2"/>
        <v>234</v>
      </c>
      <c r="AG43" s="1">
        <f t="shared" si="2"/>
        <v>234</v>
      </c>
      <c r="AH43" s="1">
        <f t="shared" si="2"/>
        <v>235</v>
      </c>
      <c r="AI43" s="1">
        <f t="shared" si="2"/>
        <v>198</v>
      </c>
      <c r="AJ43" s="1">
        <f t="shared" si="2"/>
        <v>191</v>
      </c>
      <c r="AK43" s="1">
        <f t="shared" si="2"/>
        <v>196</v>
      </c>
      <c r="AL43" s="1">
        <f t="shared" si="2"/>
        <v>211</v>
      </c>
      <c r="AM43" s="1">
        <f t="shared" si="2"/>
        <v>212</v>
      </c>
      <c r="AN43" s="1">
        <f t="shared" si="2"/>
        <v>211</v>
      </c>
      <c r="AO43" s="1">
        <f t="shared" si="2"/>
        <v>212</v>
      </c>
      <c r="AP43" s="1">
        <f t="shared" si="2"/>
        <v>216</v>
      </c>
      <c r="AQ43" s="1">
        <f t="shared" si="2"/>
        <v>217</v>
      </c>
      <c r="AR43" s="1">
        <f t="shared" si="2"/>
        <v>217</v>
      </c>
      <c r="AS43" s="1">
        <f t="shared" si="2"/>
        <v>226</v>
      </c>
      <c r="AT43" s="1">
        <f t="shared" si="2"/>
        <v>227</v>
      </c>
      <c r="AU43" s="1">
        <f t="shared" si="2"/>
        <v>244</v>
      </c>
      <c r="AV43" s="1">
        <f t="shared" si="2"/>
        <v>261</v>
      </c>
      <c r="AW43" s="1">
        <f t="shared" si="2"/>
        <v>259</v>
      </c>
      <c r="AX43" s="1">
        <f t="shared" si="2"/>
        <v>260</v>
      </c>
      <c r="AY43" s="1">
        <f t="shared" si="2"/>
        <v>258</v>
      </c>
      <c r="AZ43" s="1">
        <f t="shared" si="2"/>
        <v>258</v>
      </c>
      <c r="BA43" s="1">
        <f t="shared" si="2"/>
        <v>220</v>
      </c>
      <c r="BB43" s="1">
        <f t="shared" si="2"/>
        <v>259</v>
      </c>
      <c r="BC43" s="1">
        <f t="shared" si="2"/>
        <v>259</v>
      </c>
      <c r="BD43" s="1">
        <f t="shared" si="2"/>
        <v>259</v>
      </c>
      <c r="BE43" s="1">
        <f t="shared" si="2"/>
        <v>256</v>
      </c>
      <c r="BF43" s="1">
        <f t="shared" si="2"/>
        <v>255</v>
      </c>
      <c r="BG43" s="1">
        <f t="shared" si="2"/>
        <v>256</v>
      </c>
      <c r="BH43" s="1">
        <f t="shared" si="2"/>
        <v>256</v>
      </c>
      <c r="BI43" s="1">
        <f t="shared" si="2"/>
        <v>256</v>
      </c>
      <c r="BJ43" s="1">
        <f t="shared" si="2"/>
        <v>257</v>
      </c>
      <c r="BK43" s="1">
        <f t="shared" si="2"/>
        <v>256</v>
      </c>
      <c r="BL43" s="1">
        <f t="shared" si="2"/>
        <v>256</v>
      </c>
      <c r="BM43" s="1">
        <f t="shared" si="2"/>
        <v>256</v>
      </c>
      <c r="BN43" s="1">
        <f t="shared" si="2"/>
        <v>257</v>
      </c>
      <c r="BO43" s="1">
        <f t="shared" ref="BO43:CT43" si="3">SUM(BO20:BO24,BO30:BO32)</f>
        <v>257</v>
      </c>
      <c r="BP43" s="1">
        <f t="shared" si="3"/>
        <v>255</v>
      </c>
      <c r="BQ43" s="1">
        <f t="shared" si="3"/>
        <v>258</v>
      </c>
      <c r="BR43" s="1">
        <f t="shared" si="3"/>
        <v>259</v>
      </c>
      <c r="BS43" s="1">
        <f t="shared" si="3"/>
        <v>258</v>
      </c>
      <c r="BT43" s="1">
        <f t="shared" si="3"/>
        <v>260</v>
      </c>
      <c r="BU43" s="1">
        <f t="shared" si="3"/>
        <v>260</v>
      </c>
      <c r="BV43" s="1">
        <f t="shared" si="3"/>
        <v>262</v>
      </c>
      <c r="BW43" s="1">
        <f t="shared" si="3"/>
        <v>263</v>
      </c>
      <c r="BX43" s="1">
        <f t="shared" si="3"/>
        <v>274</v>
      </c>
      <c r="BY43" s="1">
        <f t="shared" si="3"/>
        <v>275</v>
      </c>
      <c r="BZ43" s="1">
        <f t="shared" si="3"/>
        <v>274</v>
      </c>
      <c r="CA43" s="1">
        <f t="shared" si="3"/>
        <v>273</v>
      </c>
      <c r="CB43" s="1">
        <f t="shared" si="3"/>
        <v>275</v>
      </c>
      <c r="CC43" s="1">
        <f t="shared" si="3"/>
        <v>264</v>
      </c>
      <c r="CD43" s="1">
        <f t="shared" si="3"/>
        <v>266</v>
      </c>
      <c r="CE43" s="1">
        <f t="shared" si="3"/>
        <v>266</v>
      </c>
      <c r="CF43" s="1">
        <f t="shared" si="3"/>
        <v>267</v>
      </c>
      <c r="CG43" s="1">
        <f t="shared" si="3"/>
        <v>266</v>
      </c>
      <c r="CH43" s="1">
        <f t="shared" si="3"/>
        <v>265</v>
      </c>
      <c r="CI43" s="1">
        <f t="shared" si="3"/>
        <v>266</v>
      </c>
      <c r="CJ43" s="1">
        <f t="shared" si="3"/>
        <v>266</v>
      </c>
      <c r="CK43" s="1">
        <f t="shared" si="3"/>
        <v>265</v>
      </c>
      <c r="CL43" s="1">
        <f t="shared" si="3"/>
        <v>266</v>
      </c>
      <c r="CM43" s="1">
        <f t="shared" si="3"/>
        <v>265</v>
      </c>
      <c r="CN43" s="1">
        <f t="shared" si="3"/>
        <v>265</v>
      </c>
      <c r="CO43" s="1">
        <f t="shared" si="3"/>
        <v>264</v>
      </c>
      <c r="CP43" s="1">
        <f t="shared" si="3"/>
        <v>231</v>
      </c>
      <c r="CQ43" s="1">
        <f t="shared" si="3"/>
        <v>232</v>
      </c>
      <c r="CR43" s="1">
        <f t="shared" si="3"/>
        <v>231</v>
      </c>
      <c r="CS43" s="1">
        <f t="shared" si="3"/>
        <v>231</v>
      </c>
      <c r="CT43" s="1">
        <f t="shared" si="3"/>
        <v>5566.1</v>
      </c>
    </row>
    <row r="44" spans="1:98" x14ac:dyDescent="0.2">
      <c r="A44" s="252" t="s">
        <v>137</v>
      </c>
      <c r="B44" s="1">
        <f>SUM(B25:B29,B33)</f>
        <v>405</v>
      </c>
      <c r="C44" s="1">
        <f t="shared" ref="C44:BN44" si="4">SUM(C25:C29,C33)</f>
        <v>326</v>
      </c>
      <c r="D44" s="1">
        <f t="shared" si="4"/>
        <v>300</v>
      </c>
      <c r="E44" s="1">
        <f t="shared" si="4"/>
        <v>300</v>
      </c>
      <c r="F44" s="1">
        <f t="shared" si="4"/>
        <v>301</v>
      </c>
      <c r="G44" s="1">
        <f t="shared" si="4"/>
        <v>301</v>
      </c>
      <c r="H44" s="1">
        <f t="shared" si="4"/>
        <v>301</v>
      </c>
      <c r="I44" s="1">
        <f t="shared" si="4"/>
        <v>303</v>
      </c>
      <c r="J44" s="1">
        <f t="shared" si="4"/>
        <v>302</v>
      </c>
      <c r="K44" s="1">
        <f t="shared" si="4"/>
        <v>299</v>
      </c>
      <c r="L44" s="1">
        <f t="shared" si="4"/>
        <v>294</v>
      </c>
      <c r="M44" s="1">
        <f t="shared" si="4"/>
        <v>295</v>
      </c>
      <c r="N44" s="1">
        <f t="shared" si="4"/>
        <v>296</v>
      </c>
      <c r="O44" s="1">
        <f t="shared" si="4"/>
        <v>294</v>
      </c>
      <c r="P44" s="1">
        <f t="shared" si="4"/>
        <v>294</v>
      </c>
      <c r="Q44" s="1">
        <f t="shared" si="4"/>
        <v>294</v>
      </c>
      <c r="R44" s="1">
        <f t="shared" si="4"/>
        <v>301</v>
      </c>
      <c r="S44" s="1">
        <f t="shared" si="4"/>
        <v>301</v>
      </c>
      <c r="T44" s="1">
        <f t="shared" si="4"/>
        <v>302</v>
      </c>
      <c r="U44" s="1">
        <f t="shared" si="4"/>
        <v>301</v>
      </c>
      <c r="V44" s="1">
        <f t="shared" si="4"/>
        <v>301</v>
      </c>
      <c r="W44" s="1">
        <f t="shared" si="4"/>
        <v>309</v>
      </c>
      <c r="X44" s="1">
        <f t="shared" si="4"/>
        <v>310</v>
      </c>
      <c r="Y44" s="1">
        <f t="shared" si="4"/>
        <v>312</v>
      </c>
      <c r="Z44" s="1">
        <f t="shared" si="4"/>
        <v>313</v>
      </c>
      <c r="AA44" s="1">
        <f t="shared" si="4"/>
        <v>320</v>
      </c>
      <c r="AB44" s="1">
        <f t="shared" si="4"/>
        <v>321</v>
      </c>
      <c r="AC44" s="1">
        <f t="shared" si="4"/>
        <v>320</v>
      </c>
      <c r="AD44" s="1">
        <f t="shared" si="4"/>
        <v>314</v>
      </c>
      <c r="AE44" s="1">
        <f t="shared" si="4"/>
        <v>314</v>
      </c>
      <c r="AF44" s="1">
        <f t="shared" si="4"/>
        <v>316</v>
      </c>
      <c r="AG44" s="1">
        <f t="shared" si="4"/>
        <v>313</v>
      </c>
      <c r="AH44" s="1">
        <f t="shared" si="4"/>
        <v>313</v>
      </c>
      <c r="AI44" s="1">
        <f t="shared" si="4"/>
        <v>313</v>
      </c>
      <c r="AJ44" s="1">
        <f t="shared" si="4"/>
        <v>313</v>
      </c>
      <c r="AK44" s="1">
        <f t="shared" si="4"/>
        <v>313</v>
      </c>
      <c r="AL44" s="1">
        <f t="shared" si="4"/>
        <v>311</v>
      </c>
      <c r="AM44" s="1">
        <f t="shared" si="4"/>
        <v>312</v>
      </c>
      <c r="AN44" s="1">
        <f t="shared" si="4"/>
        <v>310</v>
      </c>
      <c r="AO44" s="1">
        <f t="shared" si="4"/>
        <v>309</v>
      </c>
      <c r="AP44" s="1">
        <f t="shared" si="4"/>
        <v>309</v>
      </c>
      <c r="AQ44" s="1">
        <f t="shared" si="4"/>
        <v>309</v>
      </c>
      <c r="AR44" s="1">
        <f t="shared" si="4"/>
        <v>309</v>
      </c>
      <c r="AS44" s="1">
        <f t="shared" si="4"/>
        <v>308</v>
      </c>
      <c r="AT44" s="1">
        <f t="shared" si="4"/>
        <v>308</v>
      </c>
      <c r="AU44" s="1">
        <f t="shared" si="4"/>
        <v>308</v>
      </c>
      <c r="AV44" s="1">
        <f t="shared" si="4"/>
        <v>307</v>
      </c>
      <c r="AW44" s="1">
        <f t="shared" si="4"/>
        <v>307</v>
      </c>
      <c r="AX44" s="1">
        <f t="shared" si="4"/>
        <v>308</v>
      </c>
      <c r="AY44" s="1">
        <f t="shared" si="4"/>
        <v>305</v>
      </c>
      <c r="AZ44" s="1">
        <f t="shared" si="4"/>
        <v>302</v>
      </c>
      <c r="BA44" s="1">
        <f t="shared" si="4"/>
        <v>308</v>
      </c>
      <c r="BB44" s="1">
        <f t="shared" si="4"/>
        <v>303</v>
      </c>
      <c r="BC44" s="1">
        <f t="shared" si="4"/>
        <v>305</v>
      </c>
      <c r="BD44" s="1">
        <f t="shared" si="4"/>
        <v>308</v>
      </c>
      <c r="BE44" s="1">
        <f t="shared" si="4"/>
        <v>303</v>
      </c>
      <c r="BF44" s="1">
        <f t="shared" si="4"/>
        <v>297</v>
      </c>
      <c r="BG44" s="1">
        <f t="shared" si="4"/>
        <v>295</v>
      </c>
      <c r="BH44" s="1">
        <f t="shared" si="4"/>
        <v>295</v>
      </c>
      <c r="BI44" s="1">
        <f t="shared" si="4"/>
        <v>294</v>
      </c>
      <c r="BJ44" s="1">
        <f t="shared" si="4"/>
        <v>301</v>
      </c>
      <c r="BK44" s="1">
        <f t="shared" si="4"/>
        <v>300</v>
      </c>
      <c r="BL44" s="1">
        <f t="shared" si="4"/>
        <v>300</v>
      </c>
      <c r="BM44" s="1">
        <f t="shared" si="4"/>
        <v>300</v>
      </c>
      <c r="BN44" s="1">
        <f t="shared" si="4"/>
        <v>300</v>
      </c>
      <c r="BO44" s="1">
        <f t="shared" ref="BO44:CT44" si="5">SUM(BO25:BO29,BO33)</f>
        <v>303</v>
      </c>
      <c r="BP44" s="1">
        <f t="shared" si="5"/>
        <v>301</v>
      </c>
      <c r="BQ44" s="1">
        <f t="shared" si="5"/>
        <v>307</v>
      </c>
      <c r="BR44" s="1">
        <f t="shared" si="5"/>
        <v>302</v>
      </c>
      <c r="BS44" s="1">
        <f t="shared" si="5"/>
        <v>305</v>
      </c>
      <c r="BT44" s="1">
        <f t="shared" si="5"/>
        <v>328</v>
      </c>
      <c r="BU44" s="1">
        <f t="shared" si="5"/>
        <v>328</v>
      </c>
      <c r="BV44" s="1">
        <f t="shared" si="5"/>
        <v>346</v>
      </c>
      <c r="BW44" s="1">
        <f t="shared" si="5"/>
        <v>363</v>
      </c>
      <c r="BX44" s="1">
        <f t="shared" si="5"/>
        <v>370</v>
      </c>
      <c r="BY44" s="1">
        <f t="shared" si="5"/>
        <v>387</v>
      </c>
      <c r="BZ44" s="1">
        <f t="shared" si="5"/>
        <v>434</v>
      </c>
      <c r="CA44" s="1">
        <f t="shared" si="5"/>
        <v>448</v>
      </c>
      <c r="CB44" s="1">
        <f t="shared" si="5"/>
        <v>458</v>
      </c>
      <c r="CC44" s="1">
        <f t="shared" si="5"/>
        <v>456</v>
      </c>
      <c r="CD44" s="1">
        <f t="shared" si="5"/>
        <v>457</v>
      </c>
      <c r="CE44" s="1">
        <f t="shared" si="5"/>
        <v>458</v>
      </c>
      <c r="CF44" s="1">
        <f t="shared" si="5"/>
        <v>460</v>
      </c>
      <c r="CG44" s="1">
        <f t="shared" si="5"/>
        <v>460</v>
      </c>
      <c r="CH44" s="1">
        <f t="shared" si="5"/>
        <v>461</v>
      </c>
      <c r="CI44" s="1">
        <f t="shared" si="5"/>
        <v>462</v>
      </c>
      <c r="CJ44" s="1">
        <f t="shared" si="5"/>
        <v>461</v>
      </c>
      <c r="CK44" s="1">
        <f t="shared" si="5"/>
        <v>460</v>
      </c>
      <c r="CL44" s="1">
        <f t="shared" si="5"/>
        <v>460</v>
      </c>
      <c r="CM44" s="1">
        <f t="shared" si="5"/>
        <v>463</v>
      </c>
      <c r="CN44" s="1">
        <f t="shared" si="5"/>
        <v>462</v>
      </c>
      <c r="CO44" s="1">
        <f t="shared" si="5"/>
        <v>459</v>
      </c>
      <c r="CP44" s="1">
        <f t="shared" si="5"/>
        <v>455</v>
      </c>
      <c r="CQ44" s="1">
        <f t="shared" si="5"/>
        <v>453</v>
      </c>
      <c r="CR44" s="1">
        <f t="shared" si="5"/>
        <v>412</v>
      </c>
      <c r="CS44" s="1">
        <f t="shared" si="5"/>
        <v>414</v>
      </c>
      <c r="CT44" s="1">
        <f t="shared" si="5"/>
        <v>8084.2999999999993</v>
      </c>
    </row>
    <row r="45" spans="1:98" x14ac:dyDescent="0.2">
      <c r="A45" s="252" t="s">
        <v>138</v>
      </c>
      <c r="B45" s="1">
        <f>SUM(B3:B16)</f>
        <v>94</v>
      </c>
      <c r="C45" s="1">
        <f t="shared" ref="C45:BN45" si="6">SUM(C3:C16)</f>
        <v>134</v>
      </c>
      <c r="D45" s="1">
        <f t="shared" si="6"/>
        <v>144</v>
      </c>
      <c r="E45" s="1">
        <f t="shared" si="6"/>
        <v>127</v>
      </c>
      <c r="F45" s="1">
        <f t="shared" si="6"/>
        <v>110</v>
      </c>
      <c r="G45" s="1">
        <f t="shared" si="6"/>
        <v>100</v>
      </c>
      <c r="H45" s="1">
        <f t="shared" si="6"/>
        <v>91</v>
      </c>
      <c r="I45" s="1">
        <f t="shared" si="6"/>
        <v>83</v>
      </c>
      <c r="J45" s="1">
        <f t="shared" si="6"/>
        <v>75</v>
      </c>
      <c r="K45" s="1">
        <f t="shared" si="6"/>
        <v>65</v>
      </c>
      <c r="L45" s="1">
        <f t="shared" si="6"/>
        <v>61</v>
      </c>
      <c r="M45" s="1">
        <f t="shared" si="6"/>
        <v>57</v>
      </c>
      <c r="N45" s="1">
        <f t="shared" si="6"/>
        <v>47</v>
      </c>
      <c r="O45" s="1">
        <f t="shared" si="6"/>
        <v>75</v>
      </c>
      <c r="P45" s="1">
        <f t="shared" si="6"/>
        <v>82</v>
      </c>
      <c r="Q45" s="1">
        <f t="shared" si="6"/>
        <v>76</v>
      </c>
      <c r="R45" s="1">
        <f t="shared" si="6"/>
        <v>79</v>
      </c>
      <c r="S45" s="1">
        <f t="shared" si="6"/>
        <v>88</v>
      </c>
      <c r="T45" s="1">
        <f t="shared" si="6"/>
        <v>107</v>
      </c>
      <c r="U45" s="1">
        <f t="shared" si="6"/>
        <v>102</v>
      </c>
      <c r="V45" s="1">
        <f t="shared" si="6"/>
        <v>146</v>
      </c>
      <c r="W45" s="1">
        <f t="shared" si="6"/>
        <v>168</v>
      </c>
      <c r="X45" s="1">
        <f t="shared" si="6"/>
        <v>225</v>
      </c>
      <c r="Y45" s="1">
        <f t="shared" si="6"/>
        <v>281</v>
      </c>
      <c r="Z45" s="1">
        <f t="shared" si="6"/>
        <v>336</v>
      </c>
      <c r="AA45" s="1">
        <f t="shared" si="6"/>
        <v>332</v>
      </c>
      <c r="AB45" s="1">
        <f t="shared" si="6"/>
        <v>322</v>
      </c>
      <c r="AC45" s="1">
        <f t="shared" si="6"/>
        <v>277</v>
      </c>
      <c r="AD45" s="1">
        <f t="shared" si="6"/>
        <v>235</v>
      </c>
      <c r="AE45" s="1">
        <f t="shared" si="6"/>
        <v>205</v>
      </c>
      <c r="AF45" s="1">
        <f t="shared" si="6"/>
        <v>142</v>
      </c>
      <c r="AG45" s="1">
        <f t="shared" si="6"/>
        <v>131</v>
      </c>
      <c r="AH45" s="1">
        <f t="shared" si="6"/>
        <v>129</v>
      </c>
      <c r="AI45" s="1">
        <f t="shared" si="6"/>
        <v>132</v>
      </c>
      <c r="AJ45" s="1">
        <f t="shared" si="6"/>
        <v>133</v>
      </c>
      <c r="AK45" s="1">
        <f t="shared" si="6"/>
        <v>119</v>
      </c>
      <c r="AL45" s="1">
        <f t="shared" si="6"/>
        <v>138</v>
      </c>
      <c r="AM45" s="1">
        <f t="shared" si="6"/>
        <v>137</v>
      </c>
      <c r="AN45" s="1">
        <f t="shared" si="6"/>
        <v>164</v>
      </c>
      <c r="AO45" s="1">
        <f t="shared" si="6"/>
        <v>188</v>
      </c>
      <c r="AP45" s="1">
        <f t="shared" si="6"/>
        <v>184</v>
      </c>
      <c r="AQ45" s="1">
        <f t="shared" si="6"/>
        <v>197</v>
      </c>
      <c r="AR45" s="1">
        <f t="shared" si="6"/>
        <v>201</v>
      </c>
      <c r="AS45" s="1">
        <f t="shared" si="6"/>
        <v>229</v>
      </c>
      <c r="AT45" s="1">
        <f t="shared" si="6"/>
        <v>241</v>
      </c>
      <c r="AU45" s="1">
        <f t="shared" si="6"/>
        <v>244</v>
      </c>
      <c r="AV45" s="1">
        <f t="shared" si="6"/>
        <v>237</v>
      </c>
      <c r="AW45" s="1">
        <f t="shared" si="6"/>
        <v>240</v>
      </c>
      <c r="AX45" s="1">
        <f t="shared" si="6"/>
        <v>238</v>
      </c>
      <c r="AY45" s="1">
        <f t="shared" si="6"/>
        <v>252</v>
      </c>
      <c r="AZ45" s="1">
        <f t="shared" si="6"/>
        <v>239</v>
      </c>
      <c r="BA45" s="1">
        <f t="shared" si="6"/>
        <v>204</v>
      </c>
      <c r="BB45" s="1">
        <f t="shared" si="6"/>
        <v>174</v>
      </c>
      <c r="BC45" s="1">
        <f t="shared" si="6"/>
        <v>160</v>
      </c>
      <c r="BD45" s="1">
        <f t="shared" si="6"/>
        <v>149</v>
      </c>
      <c r="BE45" s="1">
        <f t="shared" si="6"/>
        <v>146</v>
      </c>
      <c r="BF45" s="1">
        <f t="shared" si="6"/>
        <v>152</v>
      </c>
      <c r="BG45" s="1">
        <f t="shared" si="6"/>
        <v>174</v>
      </c>
      <c r="BH45" s="1">
        <f t="shared" si="6"/>
        <v>188</v>
      </c>
      <c r="BI45" s="1">
        <f t="shared" si="6"/>
        <v>199</v>
      </c>
      <c r="BJ45" s="1">
        <f t="shared" si="6"/>
        <v>180</v>
      </c>
      <c r="BK45" s="1">
        <f t="shared" si="6"/>
        <v>205</v>
      </c>
      <c r="BL45" s="1">
        <f t="shared" si="6"/>
        <v>220</v>
      </c>
      <c r="BM45" s="1">
        <f t="shared" si="6"/>
        <v>237</v>
      </c>
      <c r="BN45" s="1">
        <f t="shared" si="6"/>
        <v>249</v>
      </c>
      <c r="BO45" s="1">
        <f t="shared" ref="BO45:CT45" si="7">SUM(BO3:BO16)</f>
        <v>266</v>
      </c>
      <c r="BP45" s="1">
        <f t="shared" si="7"/>
        <v>293</v>
      </c>
      <c r="BQ45" s="1">
        <f t="shared" si="7"/>
        <v>280</v>
      </c>
      <c r="BR45" s="1">
        <f t="shared" si="7"/>
        <v>295</v>
      </c>
      <c r="BS45" s="1">
        <f t="shared" si="7"/>
        <v>324</v>
      </c>
      <c r="BT45" s="1">
        <f t="shared" si="7"/>
        <v>334</v>
      </c>
      <c r="BU45" s="1">
        <f t="shared" si="7"/>
        <v>384</v>
      </c>
      <c r="BV45" s="1">
        <f t="shared" si="7"/>
        <v>462</v>
      </c>
      <c r="BW45" s="1">
        <f t="shared" si="7"/>
        <v>571</v>
      </c>
      <c r="BX45" s="1">
        <f t="shared" si="7"/>
        <v>744</v>
      </c>
      <c r="BY45" s="1">
        <f t="shared" si="7"/>
        <v>804</v>
      </c>
      <c r="BZ45" s="1">
        <f t="shared" si="7"/>
        <v>796</v>
      </c>
      <c r="CA45" s="1">
        <f t="shared" si="7"/>
        <v>757</v>
      </c>
      <c r="CB45" s="1">
        <f t="shared" si="7"/>
        <v>710</v>
      </c>
      <c r="CC45" s="1">
        <f t="shared" si="7"/>
        <v>672</v>
      </c>
      <c r="CD45" s="1">
        <f t="shared" si="7"/>
        <v>632</v>
      </c>
      <c r="CE45" s="1">
        <f t="shared" si="7"/>
        <v>604</v>
      </c>
      <c r="CF45" s="1">
        <f t="shared" si="7"/>
        <v>545</v>
      </c>
      <c r="CG45" s="1">
        <f t="shared" si="7"/>
        <v>522</v>
      </c>
      <c r="CH45" s="1">
        <f t="shared" si="7"/>
        <v>467</v>
      </c>
      <c r="CI45" s="1">
        <f t="shared" si="7"/>
        <v>415</v>
      </c>
      <c r="CJ45" s="1">
        <f t="shared" si="7"/>
        <v>355</v>
      </c>
      <c r="CK45" s="1">
        <f t="shared" si="7"/>
        <v>295</v>
      </c>
      <c r="CL45" s="1">
        <f t="shared" si="7"/>
        <v>233</v>
      </c>
      <c r="CM45" s="1">
        <f t="shared" si="7"/>
        <v>173</v>
      </c>
      <c r="CN45" s="1">
        <f t="shared" si="7"/>
        <v>128</v>
      </c>
      <c r="CO45" s="1">
        <f t="shared" si="7"/>
        <v>97</v>
      </c>
      <c r="CP45" s="1">
        <f t="shared" si="7"/>
        <v>94</v>
      </c>
      <c r="CQ45" s="1">
        <f t="shared" si="7"/>
        <v>77</v>
      </c>
      <c r="CR45" s="1">
        <f t="shared" si="7"/>
        <v>56</v>
      </c>
      <c r="CS45" s="1">
        <f t="shared" si="7"/>
        <v>68</v>
      </c>
      <c r="CT45" s="1">
        <f t="shared" si="7"/>
        <v>5779</v>
      </c>
    </row>
    <row r="46" spans="1:98" x14ac:dyDescent="0.2">
      <c r="A46" s="252" t="s">
        <v>139</v>
      </c>
      <c r="B46" s="1">
        <f>B37</f>
        <v>4</v>
      </c>
      <c r="C46" s="1">
        <f t="shared" ref="C46:BN46" si="8">C37</f>
        <v>6</v>
      </c>
      <c r="D46" s="1">
        <f t="shared" si="8"/>
        <v>5</v>
      </c>
      <c r="E46" s="1">
        <f t="shared" si="8"/>
        <v>6</v>
      </c>
      <c r="F46" s="1">
        <f t="shared" si="8"/>
        <v>10</v>
      </c>
      <c r="G46" s="1">
        <f t="shared" si="8"/>
        <v>9</v>
      </c>
      <c r="H46" s="1">
        <f t="shared" si="8"/>
        <v>9</v>
      </c>
      <c r="I46" s="1">
        <f t="shared" si="8"/>
        <v>8</v>
      </c>
      <c r="J46" s="1">
        <f t="shared" si="8"/>
        <v>8</v>
      </c>
      <c r="K46" s="1">
        <f t="shared" si="8"/>
        <v>6</v>
      </c>
      <c r="L46" s="1">
        <f t="shared" si="8"/>
        <v>5</v>
      </c>
      <c r="M46" s="1">
        <f t="shared" si="8"/>
        <v>6</v>
      </c>
      <c r="N46" s="1">
        <f t="shared" si="8"/>
        <v>5</v>
      </c>
      <c r="O46" s="1">
        <f t="shared" si="8"/>
        <v>6</v>
      </c>
      <c r="P46" s="1">
        <f t="shared" si="8"/>
        <v>3</v>
      </c>
      <c r="Q46" s="1">
        <f t="shared" si="8"/>
        <v>3</v>
      </c>
      <c r="R46" s="1">
        <f t="shared" si="8"/>
        <v>3</v>
      </c>
      <c r="S46" s="1">
        <f t="shared" si="8"/>
        <v>4</v>
      </c>
      <c r="T46" s="1">
        <f t="shared" si="8"/>
        <v>5</v>
      </c>
      <c r="U46" s="1">
        <f t="shared" si="8"/>
        <v>3</v>
      </c>
      <c r="V46" s="1">
        <f t="shared" si="8"/>
        <v>4</v>
      </c>
      <c r="W46" s="1">
        <f t="shared" si="8"/>
        <v>6</v>
      </c>
      <c r="X46" s="1">
        <f t="shared" si="8"/>
        <v>7</v>
      </c>
      <c r="Y46" s="1">
        <f t="shared" si="8"/>
        <v>6</v>
      </c>
      <c r="Z46" s="1">
        <f t="shared" si="8"/>
        <v>3</v>
      </c>
      <c r="AA46" s="1">
        <f t="shared" si="8"/>
        <v>2</v>
      </c>
      <c r="AB46" s="1">
        <f t="shared" si="8"/>
        <v>2</v>
      </c>
      <c r="AC46" s="1">
        <f t="shared" si="8"/>
        <v>3</v>
      </c>
      <c r="AD46" s="1">
        <f t="shared" si="8"/>
        <v>1</v>
      </c>
      <c r="AE46" s="1">
        <f t="shared" si="8"/>
        <v>1</v>
      </c>
      <c r="AF46" s="1">
        <f t="shared" si="8"/>
        <v>0</v>
      </c>
      <c r="AG46" s="1">
        <f t="shared" si="8"/>
        <v>0</v>
      </c>
      <c r="AH46" s="1">
        <f t="shared" si="8"/>
        <v>0</v>
      </c>
      <c r="AI46" s="1">
        <f t="shared" si="8"/>
        <v>0</v>
      </c>
      <c r="AJ46" s="1">
        <f t="shared" si="8"/>
        <v>0</v>
      </c>
      <c r="AK46" s="1">
        <f t="shared" si="8"/>
        <v>0</v>
      </c>
      <c r="AL46" s="1">
        <f t="shared" si="8"/>
        <v>0</v>
      </c>
      <c r="AM46" s="1">
        <f t="shared" si="8"/>
        <v>0</v>
      </c>
      <c r="AN46" s="1">
        <f t="shared" si="8"/>
        <v>1</v>
      </c>
      <c r="AO46" s="1">
        <f t="shared" si="8"/>
        <v>1</v>
      </c>
      <c r="AP46" s="1">
        <f t="shared" si="8"/>
        <v>1</v>
      </c>
      <c r="AQ46" s="1">
        <f t="shared" si="8"/>
        <v>4</v>
      </c>
      <c r="AR46" s="1">
        <f t="shared" si="8"/>
        <v>6</v>
      </c>
      <c r="AS46" s="1">
        <f t="shared" si="8"/>
        <v>6</v>
      </c>
      <c r="AT46" s="1">
        <f t="shared" si="8"/>
        <v>7</v>
      </c>
      <c r="AU46" s="1">
        <f t="shared" si="8"/>
        <v>6</v>
      </c>
      <c r="AV46" s="1">
        <f t="shared" si="8"/>
        <v>8</v>
      </c>
      <c r="AW46" s="1">
        <f t="shared" si="8"/>
        <v>7</v>
      </c>
      <c r="AX46" s="1">
        <f t="shared" si="8"/>
        <v>9</v>
      </c>
      <c r="AY46" s="1">
        <f t="shared" si="8"/>
        <v>8</v>
      </c>
      <c r="AZ46" s="1">
        <f t="shared" si="8"/>
        <v>9</v>
      </c>
      <c r="BA46" s="1">
        <f t="shared" si="8"/>
        <v>8</v>
      </c>
      <c r="BB46" s="1">
        <f t="shared" si="8"/>
        <v>10</v>
      </c>
      <c r="BC46" s="1">
        <f t="shared" si="8"/>
        <v>10</v>
      </c>
      <c r="BD46" s="1">
        <f t="shared" si="8"/>
        <v>11</v>
      </c>
      <c r="BE46" s="1">
        <f t="shared" si="8"/>
        <v>13</v>
      </c>
      <c r="BF46" s="1">
        <f t="shared" si="8"/>
        <v>11</v>
      </c>
      <c r="BG46" s="1">
        <f t="shared" si="8"/>
        <v>10</v>
      </c>
      <c r="BH46" s="1">
        <f t="shared" si="8"/>
        <v>11</v>
      </c>
      <c r="BI46" s="1">
        <f t="shared" si="8"/>
        <v>12</v>
      </c>
      <c r="BJ46" s="1">
        <f t="shared" si="8"/>
        <v>11</v>
      </c>
      <c r="BK46" s="1">
        <f t="shared" si="8"/>
        <v>11</v>
      </c>
      <c r="BL46" s="1">
        <f t="shared" si="8"/>
        <v>12</v>
      </c>
      <c r="BM46" s="1">
        <f t="shared" si="8"/>
        <v>10</v>
      </c>
      <c r="BN46" s="1">
        <f t="shared" si="8"/>
        <v>10</v>
      </c>
      <c r="BO46" s="1">
        <f t="shared" ref="BO46:CT46" si="9">BO37</f>
        <v>10</v>
      </c>
      <c r="BP46" s="1">
        <f t="shared" si="9"/>
        <v>2</v>
      </c>
      <c r="BQ46" s="1">
        <f t="shared" si="9"/>
        <v>10</v>
      </c>
      <c r="BR46" s="1">
        <f t="shared" si="9"/>
        <v>11</v>
      </c>
      <c r="BS46" s="1">
        <f t="shared" si="9"/>
        <v>10</v>
      </c>
      <c r="BT46" s="1">
        <f t="shared" si="9"/>
        <v>11</v>
      </c>
      <c r="BU46" s="1">
        <f t="shared" si="9"/>
        <v>11</v>
      </c>
      <c r="BV46" s="1">
        <f t="shared" si="9"/>
        <v>10</v>
      </c>
      <c r="BW46" s="1">
        <f t="shared" si="9"/>
        <v>7</v>
      </c>
      <c r="BX46" s="1">
        <f t="shared" si="9"/>
        <v>7</v>
      </c>
      <c r="BY46" s="1">
        <f t="shared" si="9"/>
        <v>7</v>
      </c>
      <c r="BZ46" s="1">
        <f t="shared" si="9"/>
        <v>6</v>
      </c>
      <c r="CA46" s="1">
        <f t="shared" si="9"/>
        <v>5</v>
      </c>
      <c r="CB46" s="1">
        <f t="shared" si="9"/>
        <v>4</v>
      </c>
      <c r="CC46" s="1">
        <f t="shared" si="9"/>
        <v>4</v>
      </c>
      <c r="CD46" s="1">
        <f t="shared" si="9"/>
        <v>3</v>
      </c>
      <c r="CE46" s="1">
        <f t="shared" si="9"/>
        <v>4</v>
      </c>
      <c r="CF46" s="1">
        <f t="shared" si="9"/>
        <v>5</v>
      </c>
      <c r="CG46" s="1">
        <f t="shared" si="9"/>
        <v>4</v>
      </c>
      <c r="CH46" s="1">
        <f t="shared" si="9"/>
        <v>4</v>
      </c>
      <c r="CI46" s="1">
        <f t="shared" si="9"/>
        <v>4</v>
      </c>
      <c r="CJ46" s="1">
        <f t="shared" si="9"/>
        <v>4</v>
      </c>
      <c r="CK46" s="1">
        <f t="shared" si="9"/>
        <v>5</v>
      </c>
      <c r="CL46" s="1">
        <f t="shared" si="9"/>
        <v>7</v>
      </c>
      <c r="CM46" s="1">
        <f t="shared" si="9"/>
        <v>20</v>
      </c>
      <c r="CN46" s="1">
        <f t="shared" si="9"/>
        <v>21</v>
      </c>
      <c r="CO46" s="1">
        <f t="shared" si="9"/>
        <v>17</v>
      </c>
      <c r="CP46" s="1">
        <f t="shared" si="9"/>
        <v>20</v>
      </c>
      <c r="CQ46" s="1">
        <f t="shared" si="9"/>
        <v>19</v>
      </c>
      <c r="CR46" s="1">
        <f t="shared" si="9"/>
        <v>22</v>
      </c>
      <c r="CS46" s="1">
        <f t="shared" si="9"/>
        <v>19</v>
      </c>
      <c r="CT46" s="1">
        <f t="shared" si="9"/>
        <v>196.2</v>
      </c>
    </row>
    <row r="47" spans="1:98" x14ac:dyDescent="0.2">
      <c r="A47" s="252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9</v>
      </c>
      <c r="AG47" s="1">
        <f t="shared" si="10"/>
        <v>11</v>
      </c>
      <c r="AH47" s="1">
        <f t="shared" si="10"/>
        <v>12</v>
      </c>
      <c r="AI47" s="1">
        <f t="shared" si="10"/>
        <v>16</v>
      </c>
      <c r="AJ47" s="1">
        <f t="shared" si="10"/>
        <v>19</v>
      </c>
      <c r="AK47" s="1">
        <f t="shared" si="10"/>
        <v>16</v>
      </c>
      <c r="AL47" s="1">
        <f t="shared" si="10"/>
        <v>17</v>
      </c>
      <c r="AM47" s="1">
        <f t="shared" si="10"/>
        <v>23</v>
      </c>
      <c r="AN47" s="1">
        <f t="shared" si="10"/>
        <v>25</v>
      </c>
      <c r="AO47" s="1">
        <f t="shared" si="10"/>
        <v>23</v>
      </c>
      <c r="AP47" s="1">
        <f t="shared" si="10"/>
        <v>21</v>
      </c>
      <c r="AQ47" s="1">
        <f t="shared" si="10"/>
        <v>24</v>
      </c>
      <c r="AR47" s="1">
        <f t="shared" si="10"/>
        <v>30</v>
      </c>
      <c r="AS47" s="1">
        <f t="shared" si="10"/>
        <v>29</v>
      </c>
      <c r="AT47" s="1">
        <f t="shared" si="10"/>
        <v>29</v>
      </c>
      <c r="AU47" s="1">
        <f t="shared" si="10"/>
        <v>30</v>
      </c>
      <c r="AV47" s="1">
        <f t="shared" si="10"/>
        <v>23</v>
      </c>
      <c r="AW47" s="1">
        <f t="shared" si="10"/>
        <v>27</v>
      </c>
      <c r="AX47" s="1">
        <f t="shared" si="10"/>
        <v>28</v>
      </c>
      <c r="AY47" s="1">
        <f t="shared" si="10"/>
        <v>24</v>
      </c>
      <c r="AZ47" s="1">
        <f t="shared" si="10"/>
        <v>25</v>
      </c>
      <c r="BA47" s="1">
        <f t="shared" si="10"/>
        <v>23</v>
      </c>
      <c r="BB47" s="1">
        <f t="shared" si="10"/>
        <v>30</v>
      </c>
      <c r="BC47" s="1">
        <f t="shared" si="10"/>
        <v>24</v>
      </c>
      <c r="BD47" s="1">
        <f t="shared" si="10"/>
        <v>28</v>
      </c>
      <c r="BE47" s="1">
        <f t="shared" si="10"/>
        <v>17</v>
      </c>
      <c r="BF47" s="1">
        <f t="shared" si="10"/>
        <v>24</v>
      </c>
      <c r="BG47" s="1">
        <f t="shared" si="10"/>
        <v>25</v>
      </c>
      <c r="BH47" s="1">
        <f t="shared" si="10"/>
        <v>24</v>
      </c>
      <c r="BI47" s="1">
        <f t="shared" si="10"/>
        <v>23</v>
      </c>
      <c r="BJ47" s="1">
        <f t="shared" si="10"/>
        <v>18</v>
      </c>
      <c r="BK47" s="1">
        <f t="shared" si="10"/>
        <v>20</v>
      </c>
      <c r="BL47" s="1">
        <f t="shared" si="10"/>
        <v>18</v>
      </c>
      <c r="BM47" s="1">
        <f t="shared" si="10"/>
        <v>15</v>
      </c>
      <c r="BN47" s="1">
        <f t="shared" si="10"/>
        <v>14</v>
      </c>
      <c r="BO47" s="1">
        <f t="shared" ref="BO47:CT47" si="11">BO36</f>
        <v>9</v>
      </c>
      <c r="BP47" s="1">
        <f t="shared" si="11"/>
        <v>9</v>
      </c>
      <c r="BQ47" s="1">
        <f t="shared" si="11"/>
        <v>7</v>
      </c>
      <c r="BR47" s="1">
        <f t="shared" si="11"/>
        <v>5</v>
      </c>
      <c r="BS47" s="1">
        <f t="shared" si="11"/>
        <v>3</v>
      </c>
      <c r="BT47" s="1">
        <f t="shared" si="11"/>
        <v>2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347.3</v>
      </c>
    </row>
    <row r="48" spans="1:98" x14ac:dyDescent="0.2">
      <c r="B48" s="1">
        <f>SUM(B42:B47,B38)</f>
        <v>1535</v>
      </c>
      <c r="C48" s="1">
        <f t="shared" ref="C48:BN48" si="12">SUM(C42:C47,C38)</f>
        <v>1499</v>
      </c>
      <c r="D48" s="1">
        <f t="shared" si="12"/>
        <v>1482</v>
      </c>
      <c r="E48" s="1">
        <f t="shared" si="12"/>
        <v>1473</v>
      </c>
      <c r="F48" s="1">
        <f t="shared" si="12"/>
        <v>1458</v>
      </c>
      <c r="G48" s="1">
        <f t="shared" si="12"/>
        <v>1445</v>
      </c>
      <c r="H48" s="1">
        <f t="shared" si="12"/>
        <v>1439</v>
      </c>
      <c r="I48" s="1">
        <f t="shared" si="12"/>
        <v>1433</v>
      </c>
      <c r="J48" s="1">
        <f t="shared" si="12"/>
        <v>1423</v>
      </c>
      <c r="K48" s="1">
        <f t="shared" si="12"/>
        <v>1409</v>
      </c>
      <c r="L48" s="1">
        <f t="shared" si="12"/>
        <v>1401</v>
      </c>
      <c r="M48" s="1">
        <f t="shared" si="12"/>
        <v>1395</v>
      </c>
      <c r="N48" s="1">
        <f t="shared" si="12"/>
        <v>1362</v>
      </c>
      <c r="O48" s="1">
        <f t="shared" si="12"/>
        <v>1360</v>
      </c>
      <c r="P48" s="1">
        <f t="shared" si="12"/>
        <v>1363</v>
      </c>
      <c r="Q48" s="1">
        <f t="shared" si="12"/>
        <v>1359</v>
      </c>
      <c r="R48" s="1">
        <f t="shared" si="12"/>
        <v>1368</v>
      </c>
      <c r="S48" s="1">
        <f t="shared" si="12"/>
        <v>1391</v>
      </c>
      <c r="T48" s="1">
        <f t="shared" si="12"/>
        <v>1408</v>
      </c>
      <c r="U48" s="1">
        <f t="shared" si="12"/>
        <v>1421</v>
      </c>
      <c r="V48" s="1">
        <f t="shared" si="12"/>
        <v>1464</v>
      </c>
      <c r="W48" s="1">
        <f t="shared" si="12"/>
        <v>1496</v>
      </c>
      <c r="X48" s="1">
        <f t="shared" si="12"/>
        <v>1561</v>
      </c>
      <c r="Y48" s="1">
        <f t="shared" si="12"/>
        <v>1614</v>
      </c>
      <c r="Z48" s="1">
        <f t="shared" si="12"/>
        <v>1674</v>
      </c>
      <c r="AA48" s="1">
        <f t="shared" si="12"/>
        <v>1708</v>
      </c>
      <c r="AB48" s="1">
        <f t="shared" si="12"/>
        <v>1705</v>
      </c>
      <c r="AC48" s="1">
        <f t="shared" si="12"/>
        <v>1659</v>
      </c>
      <c r="AD48" s="1">
        <f t="shared" si="12"/>
        <v>1608</v>
      </c>
      <c r="AE48" s="1">
        <f t="shared" si="12"/>
        <v>1583</v>
      </c>
      <c r="AF48" s="1">
        <f t="shared" si="12"/>
        <v>1523</v>
      </c>
      <c r="AG48" s="1">
        <f t="shared" si="12"/>
        <v>1511</v>
      </c>
      <c r="AH48" s="1">
        <f t="shared" si="12"/>
        <v>1512</v>
      </c>
      <c r="AI48" s="1">
        <f t="shared" si="12"/>
        <v>1479</v>
      </c>
      <c r="AJ48" s="1">
        <f t="shared" si="12"/>
        <v>1473</v>
      </c>
      <c r="AK48" s="1">
        <f t="shared" si="12"/>
        <v>1466</v>
      </c>
      <c r="AL48" s="1">
        <f t="shared" si="12"/>
        <v>1502</v>
      </c>
      <c r="AM48" s="1">
        <f t="shared" si="12"/>
        <v>1503</v>
      </c>
      <c r="AN48" s="1">
        <f t="shared" si="12"/>
        <v>1531</v>
      </c>
      <c r="AO48" s="1">
        <f t="shared" si="12"/>
        <v>1557</v>
      </c>
      <c r="AP48" s="1">
        <f t="shared" si="12"/>
        <v>1552</v>
      </c>
      <c r="AQ48" s="1">
        <f t="shared" si="12"/>
        <v>1574</v>
      </c>
      <c r="AR48" s="1">
        <f t="shared" si="12"/>
        <v>1585</v>
      </c>
      <c r="AS48" s="1">
        <f t="shared" si="12"/>
        <v>1618</v>
      </c>
      <c r="AT48" s="1">
        <f t="shared" si="12"/>
        <v>1632</v>
      </c>
      <c r="AU48" s="1">
        <f t="shared" si="12"/>
        <v>1652</v>
      </c>
      <c r="AV48" s="1">
        <f t="shared" si="12"/>
        <v>1657</v>
      </c>
      <c r="AW48" s="1">
        <f t="shared" si="12"/>
        <v>1661</v>
      </c>
      <c r="AX48" s="1">
        <f t="shared" si="12"/>
        <v>1662</v>
      </c>
      <c r="AY48" s="1">
        <f t="shared" si="12"/>
        <v>1667</v>
      </c>
      <c r="AZ48" s="1">
        <f t="shared" si="12"/>
        <v>1654</v>
      </c>
      <c r="BA48" s="1">
        <f t="shared" si="12"/>
        <v>1583</v>
      </c>
      <c r="BB48" s="1">
        <f t="shared" si="12"/>
        <v>1597</v>
      </c>
      <c r="BC48" s="1">
        <f t="shared" si="12"/>
        <v>1577</v>
      </c>
      <c r="BD48" s="1">
        <f t="shared" si="12"/>
        <v>1577</v>
      </c>
      <c r="BE48" s="1">
        <f t="shared" si="12"/>
        <v>1558</v>
      </c>
      <c r="BF48" s="1">
        <f t="shared" si="12"/>
        <v>1560</v>
      </c>
      <c r="BG48" s="1">
        <f t="shared" si="12"/>
        <v>1583</v>
      </c>
      <c r="BH48" s="1">
        <f t="shared" si="12"/>
        <v>1594</v>
      </c>
      <c r="BI48" s="1">
        <f t="shared" si="12"/>
        <v>1603</v>
      </c>
      <c r="BJ48" s="1">
        <f t="shared" si="12"/>
        <v>1590</v>
      </c>
      <c r="BK48" s="1">
        <f t="shared" si="12"/>
        <v>1615</v>
      </c>
      <c r="BL48" s="1">
        <f t="shared" si="12"/>
        <v>1627</v>
      </c>
      <c r="BM48" s="1">
        <f t="shared" si="12"/>
        <v>1641</v>
      </c>
      <c r="BN48" s="1">
        <f t="shared" si="12"/>
        <v>1649</v>
      </c>
      <c r="BO48" s="1">
        <f t="shared" ref="BO48:CT48" si="13">SUM(BO42:BO47,BO38)</f>
        <v>1666</v>
      </c>
      <c r="BP48" s="1">
        <f t="shared" si="13"/>
        <v>1682</v>
      </c>
      <c r="BQ48" s="1">
        <f t="shared" si="13"/>
        <v>1682</v>
      </c>
      <c r="BR48" s="1">
        <f t="shared" si="13"/>
        <v>1692</v>
      </c>
      <c r="BS48" s="1">
        <f t="shared" si="13"/>
        <v>1720</v>
      </c>
      <c r="BT48" s="1">
        <f t="shared" si="13"/>
        <v>1755</v>
      </c>
      <c r="BU48" s="1">
        <f t="shared" si="13"/>
        <v>1802</v>
      </c>
      <c r="BV48" s="1">
        <f t="shared" si="13"/>
        <v>1920</v>
      </c>
      <c r="BW48" s="1">
        <f t="shared" si="13"/>
        <v>2046</v>
      </c>
      <c r="BX48" s="1">
        <f t="shared" si="13"/>
        <v>2235</v>
      </c>
      <c r="BY48" s="1">
        <f t="shared" si="13"/>
        <v>2312</v>
      </c>
      <c r="BZ48" s="1">
        <f t="shared" si="13"/>
        <v>2347</v>
      </c>
      <c r="CA48" s="1">
        <f t="shared" si="13"/>
        <v>2321</v>
      </c>
      <c r="CB48" s="1">
        <f t="shared" si="13"/>
        <v>2286</v>
      </c>
      <c r="CC48" s="1">
        <f t="shared" si="13"/>
        <v>2236</v>
      </c>
      <c r="CD48" s="1">
        <f t="shared" si="13"/>
        <v>2195</v>
      </c>
      <c r="CE48" s="1">
        <f t="shared" si="13"/>
        <v>2172</v>
      </c>
      <c r="CF48" s="1">
        <f t="shared" si="13"/>
        <v>2119</v>
      </c>
      <c r="CG48" s="1">
        <f t="shared" si="13"/>
        <v>2091</v>
      </c>
      <c r="CH48" s="1">
        <f t="shared" si="13"/>
        <v>2035</v>
      </c>
      <c r="CI48" s="1">
        <f t="shared" si="13"/>
        <v>1987</v>
      </c>
      <c r="CJ48" s="1">
        <f t="shared" si="13"/>
        <v>1926</v>
      </c>
      <c r="CK48" s="1">
        <f t="shared" si="13"/>
        <v>1866</v>
      </c>
      <c r="CL48" s="1">
        <f t="shared" si="13"/>
        <v>1807</v>
      </c>
      <c r="CM48" s="1">
        <f t="shared" si="13"/>
        <v>1745</v>
      </c>
      <c r="CN48" s="1">
        <f t="shared" si="13"/>
        <v>1700</v>
      </c>
      <c r="CO48" s="1">
        <f t="shared" si="13"/>
        <v>1664</v>
      </c>
      <c r="CP48" s="1">
        <f t="shared" si="13"/>
        <v>1608</v>
      </c>
      <c r="CQ48" s="1">
        <f t="shared" si="13"/>
        <v>1574</v>
      </c>
      <c r="CR48" s="1">
        <f t="shared" si="13"/>
        <v>1495</v>
      </c>
      <c r="CS48" s="1">
        <f t="shared" si="13"/>
        <v>1487</v>
      </c>
      <c r="CT48" s="1">
        <f t="shared" si="13"/>
        <v>39412.899999999994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J20" workbookViewId="0">
      <selection activeCell="A34" sqref="A34:XFD34"/>
    </sheetView>
  </sheetViews>
  <sheetFormatPr defaultRowHeight="12.75" x14ac:dyDescent="0.2"/>
  <cols>
    <col min="1" max="1" width="13.33203125" style="299" customWidth="1"/>
    <col min="2" max="2" width="10.83203125" style="299" customWidth="1"/>
    <col min="3" max="3" width="10.5" style="299" customWidth="1"/>
    <col min="4" max="5" width="10.1640625" style="299" customWidth="1"/>
    <col min="6" max="6" width="8.83203125" style="299" customWidth="1"/>
    <col min="7" max="7" width="8.6640625" style="299" customWidth="1"/>
    <col min="8" max="8" width="9.33203125" style="299"/>
    <col min="9" max="9" width="8.83203125" style="299" customWidth="1"/>
    <col min="10" max="13" width="9.33203125" style="299"/>
    <col min="14" max="14" width="9.5" style="299" customWidth="1"/>
    <col min="15" max="15" width="8.83203125" style="299" customWidth="1"/>
    <col min="16" max="16" width="9.33203125" style="299"/>
    <col min="17" max="17" width="9.5" style="299" customWidth="1"/>
    <col min="18" max="18" width="9.33203125" style="299"/>
    <col min="19" max="19" width="9.5" style="299" bestFit="1" customWidth="1"/>
    <col min="20" max="16384" width="9.33203125" style="299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43899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317" t="s">
        <v>0</v>
      </c>
      <c r="B2" s="318" t="s">
        <v>187</v>
      </c>
      <c r="C2" s="318" t="s">
        <v>188</v>
      </c>
      <c r="D2" s="318" t="s">
        <v>189</v>
      </c>
      <c r="E2" s="318" t="s">
        <v>190</v>
      </c>
      <c r="F2" s="319" t="s">
        <v>191</v>
      </c>
      <c r="G2" s="319" t="s">
        <v>192</v>
      </c>
      <c r="H2" s="319" t="s">
        <v>193</v>
      </c>
      <c r="I2" s="319" t="s">
        <v>194</v>
      </c>
      <c r="J2" s="318" t="s">
        <v>195</v>
      </c>
      <c r="K2" s="319" t="s">
        <v>196</v>
      </c>
      <c r="L2" s="318" t="s">
        <v>197</v>
      </c>
      <c r="M2" s="318" t="s">
        <v>198</v>
      </c>
      <c r="N2" s="318" t="s">
        <v>199</v>
      </c>
      <c r="O2" s="319" t="s">
        <v>200</v>
      </c>
      <c r="P2" s="318" t="s">
        <v>201</v>
      </c>
      <c r="Q2" s="318" t="s">
        <v>202</v>
      </c>
      <c r="R2" s="319" t="s">
        <v>203</v>
      </c>
      <c r="S2" s="312" t="s">
        <v>204</v>
      </c>
      <c r="T2" s="311" t="s">
        <v>205</v>
      </c>
      <c r="U2" s="311" t="s">
        <v>206</v>
      </c>
      <c r="V2" s="311" t="s">
        <v>207</v>
      </c>
      <c r="W2" s="312" t="s">
        <v>208</v>
      </c>
      <c r="X2" s="311" t="s">
        <v>209</v>
      </c>
      <c r="Y2" s="311" t="s">
        <v>210</v>
      </c>
      <c r="Z2" s="311" t="s">
        <v>211</v>
      </c>
      <c r="AA2" s="312" t="s">
        <v>212</v>
      </c>
      <c r="AB2" s="311" t="s">
        <v>213</v>
      </c>
      <c r="AC2" s="311" t="s">
        <v>214</v>
      </c>
      <c r="AD2" s="311" t="s">
        <v>215</v>
      </c>
      <c r="AE2" s="312" t="s">
        <v>216</v>
      </c>
      <c r="AF2" s="311" t="s">
        <v>217</v>
      </c>
      <c r="AG2" s="311" t="s">
        <v>218</v>
      </c>
      <c r="AH2" s="311" t="s">
        <v>219</v>
      </c>
      <c r="AI2" s="312" t="s">
        <v>220</v>
      </c>
      <c r="AJ2" s="327" t="s">
        <v>221</v>
      </c>
      <c r="AK2" s="327" t="s">
        <v>222</v>
      </c>
      <c r="AL2" s="327" t="s">
        <v>223</v>
      </c>
      <c r="AM2" s="328" t="s">
        <v>224</v>
      </c>
      <c r="AN2" s="327" t="s">
        <v>225</v>
      </c>
      <c r="AO2" s="328" t="s">
        <v>226</v>
      </c>
      <c r="AP2" s="328" t="s">
        <v>227</v>
      </c>
      <c r="AQ2" s="328" t="s">
        <v>228</v>
      </c>
      <c r="AR2" s="328" t="s">
        <v>229</v>
      </c>
      <c r="AS2" s="328" t="s">
        <v>230</v>
      </c>
      <c r="AT2" s="328" t="s">
        <v>231</v>
      </c>
      <c r="AU2" s="328" t="s">
        <v>232</v>
      </c>
      <c r="AV2" s="328" t="s">
        <v>233</v>
      </c>
      <c r="AW2" s="328" t="s">
        <v>234</v>
      </c>
      <c r="AX2" s="328" t="s">
        <v>235</v>
      </c>
      <c r="AY2" s="328" t="s">
        <v>236</v>
      </c>
      <c r="AZ2" s="334" t="s">
        <v>158</v>
      </c>
      <c r="BA2" s="334" t="s">
        <v>159</v>
      </c>
      <c r="BB2" s="334" t="s">
        <v>160</v>
      </c>
      <c r="BC2" s="340" t="s">
        <v>161</v>
      </c>
      <c r="BD2" s="334" t="s">
        <v>162</v>
      </c>
      <c r="BE2" s="334" t="s">
        <v>163</v>
      </c>
      <c r="BF2" s="334" t="s">
        <v>164</v>
      </c>
      <c r="BG2" s="334" t="s">
        <v>165</v>
      </c>
      <c r="BH2" s="334" t="s">
        <v>166</v>
      </c>
      <c r="BI2" s="334" t="s">
        <v>167</v>
      </c>
      <c r="BJ2" s="334" t="s">
        <v>168</v>
      </c>
      <c r="BK2" s="334" t="s">
        <v>169</v>
      </c>
      <c r="BL2" s="334" t="s">
        <v>170</v>
      </c>
      <c r="BM2" s="334" t="s">
        <v>171</v>
      </c>
      <c r="BN2" s="334" t="s">
        <v>172</v>
      </c>
      <c r="BO2" s="334" t="s">
        <v>173</v>
      </c>
      <c r="BP2" s="334" t="s">
        <v>174</v>
      </c>
      <c r="BQ2" s="341" t="s">
        <v>237</v>
      </c>
      <c r="BR2" s="341" t="s">
        <v>238</v>
      </c>
      <c r="BS2" s="341" t="s">
        <v>239</v>
      </c>
      <c r="BT2" s="341" t="s">
        <v>240</v>
      </c>
      <c r="BU2" s="341" t="s">
        <v>241</v>
      </c>
      <c r="BV2" s="341" t="s">
        <v>242</v>
      </c>
      <c r="BW2" s="341" t="s">
        <v>243</v>
      </c>
      <c r="BX2" s="341" t="s">
        <v>244</v>
      </c>
      <c r="BY2" s="341" t="s">
        <v>245</v>
      </c>
      <c r="BZ2" s="341" t="s">
        <v>246</v>
      </c>
      <c r="CA2" s="341" t="s">
        <v>247</v>
      </c>
      <c r="CB2" s="341" t="s">
        <v>248</v>
      </c>
      <c r="CC2" s="341" t="s">
        <v>249</v>
      </c>
      <c r="CD2" s="341" t="s">
        <v>250</v>
      </c>
      <c r="CE2" s="341" t="s">
        <v>251</v>
      </c>
      <c r="CF2" s="341" t="s">
        <v>252</v>
      </c>
      <c r="CG2" s="341" t="s">
        <v>253</v>
      </c>
      <c r="CH2" s="350" t="s">
        <v>175</v>
      </c>
      <c r="CI2" s="350" t="s">
        <v>176</v>
      </c>
      <c r="CJ2" s="350" t="s">
        <v>177</v>
      </c>
      <c r="CK2" s="350" t="s">
        <v>178</v>
      </c>
      <c r="CL2" s="350" t="s">
        <v>179</v>
      </c>
      <c r="CM2" s="350" t="s">
        <v>180</v>
      </c>
      <c r="CN2" s="350" t="s">
        <v>181</v>
      </c>
      <c r="CO2" s="350" t="s">
        <v>182</v>
      </c>
      <c r="CP2" s="350" t="s">
        <v>183</v>
      </c>
      <c r="CQ2" s="350" t="s">
        <v>184</v>
      </c>
      <c r="CR2" s="350" t="s">
        <v>185</v>
      </c>
      <c r="CS2" s="349" t="s">
        <v>186</v>
      </c>
      <c r="CT2" s="347" t="s">
        <v>133</v>
      </c>
    </row>
    <row r="3" spans="1:98" x14ac:dyDescent="0.2">
      <c r="A3" s="320" t="s">
        <v>18</v>
      </c>
      <c r="B3" s="321">
        <v>0</v>
      </c>
      <c r="C3" s="321">
        <v>0</v>
      </c>
      <c r="D3" s="321">
        <v>0</v>
      </c>
      <c r="E3" s="321">
        <v>0</v>
      </c>
      <c r="F3" s="321">
        <v>0</v>
      </c>
      <c r="G3" s="321">
        <v>0</v>
      </c>
      <c r="H3" s="322">
        <v>0</v>
      </c>
      <c r="I3" s="321">
        <v>0</v>
      </c>
      <c r="J3" s="321">
        <v>0</v>
      </c>
      <c r="K3" s="321">
        <v>0</v>
      </c>
      <c r="L3" s="321">
        <v>0</v>
      </c>
      <c r="M3" s="321">
        <v>0</v>
      </c>
      <c r="N3" s="321">
        <v>0</v>
      </c>
      <c r="O3" s="321">
        <v>0</v>
      </c>
      <c r="P3" s="321">
        <v>0</v>
      </c>
      <c r="Q3" s="321">
        <v>0</v>
      </c>
      <c r="R3" s="322">
        <v>0</v>
      </c>
      <c r="S3" s="313">
        <v>21</v>
      </c>
      <c r="T3" s="313">
        <v>30</v>
      </c>
      <c r="U3" s="313">
        <v>30</v>
      </c>
      <c r="V3" s="313">
        <v>30</v>
      </c>
      <c r="W3" s="313">
        <v>30</v>
      </c>
      <c r="X3" s="313">
        <v>30</v>
      </c>
      <c r="Y3" s="313">
        <v>30</v>
      </c>
      <c r="Z3" s="313">
        <v>30</v>
      </c>
      <c r="AA3" s="313">
        <v>30</v>
      </c>
      <c r="AB3" s="313">
        <v>30</v>
      </c>
      <c r="AC3" s="313">
        <v>29</v>
      </c>
      <c r="AD3" s="313">
        <v>29</v>
      </c>
      <c r="AE3" s="314">
        <v>29</v>
      </c>
      <c r="AF3" s="313">
        <v>29</v>
      </c>
      <c r="AG3" s="313">
        <v>10</v>
      </c>
      <c r="AH3" s="313">
        <v>10</v>
      </c>
      <c r="AI3" s="313">
        <v>0</v>
      </c>
      <c r="AJ3" s="329">
        <v>0</v>
      </c>
      <c r="AK3" s="329">
        <v>0</v>
      </c>
      <c r="AL3" s="329">
        <v>0</v>
      </c>
      <c r="AM3" s="330">
        <v>0</v>
      </c>
      <c r="AN3" s="329">
        <v>0</v>
      </c>
      <c r="AO3" s="329">
        <v>0</v>
      </c>
      <c r="AP3" s="329">
        <v>0</v>
      </c>
      <c r="AQ3" s="329">
        <v>0</v>
      </c>
      <c r="AR3" s="329">
        <v>0</v>
      </c>
      <c r="AS3" s="329">
        <v>0</v>
      </c>
      <c r="AT3" s="329">
        <v>0</v>
      </c>
      <c r="AU3" s="329">
        <v>0</v>
      </c>
      <c r="AV3" s="329">
        <v>0</v>
      </c>
      <c r="AW3" s="329">
        <v>0</v>
      </c>
      <c r="AX3" s="329">
        <v>0</v>
      </c>
      <c r="AY3" s="329">
        <v>0</v>
      </c>
      <c r="AZ3" s="335">
        <v>0</v>
      </c>
      <c r="BA3" s="335">
        <v>0</v>
      </c>
      <c r="BB3" s="335">
        <v>0</v>
      </c>
      <c r="BC3" s="335">
        <v>0</v>
      </c>
      <c r="BD3" s="336">
        <v>0</v>
      </c>
      <c r="BE3" s="335">
        <v>0</v>
      </c>
      <c r="BF3" s="335">
        <v>0</v>
      </c>
      <c r="BG3" s="335">
        <v>0</v>
      </c>
      <c r="BH3" s="335">
        <v>0</v>
      </c>
      <c r="BI3" s="335">
        <v>0</v>
      </c>
      <c r="BJ3" s="335">
        <v>0</v>
      </c>
      <c r="BK3" s="335">
        <v>0</v>
      </c>
      <c r="BL3" s="335">
        <v>0</v>
      </c>
      <c r="BM3" s="335">
        <v>0</v>
      </c>
      <c r="BN3" s="335">
        <v>0</v>
      </c>
      <c r="BO3" s="335">
        <v>0</v>
      </c>
      <c r="BP3" s="335">
        <v>0</v>
      </c>
      <c r="BQ3" s="342">
        <v>0</v>
      </c>
      <c r="BR3" s="342">
        <v>0</v>
      </c>
      <c r="BS3" s="342">
        <v>0</v>
      </c>
      <c r="BT3" s="342">
        <v>0</v>
      </c>
      <c r="BU3" s="342">
        <v>0</v>
      </c>
      <c r="BV3" s="342">
        <v>0</v>
      </c>
      <c r="BW3" s="343">
        <v>0</v>
      </c>
      <c r="BX3" s="342">
        <v>0</v>
      </c>
      <c r="BY3" s="342">
        <v>0</v>
      </c>
      <c r="BZ3" s="342">
        <v>0</v>
      </c>
      <c r="CA3" s="342">
        <v>0</v>
      </c>
      <c r="CB3" s="342">
        <v>0</v>
      </c>
      <c r="CC3" s="342">
        <v>0</v>
      </c>
      <c r="CD3" s="342">
        <v>0</v>
      </c>
      <c r="CE3" s="342">
        <v>0</v>
      </c>
      <c r="CF3" s="342">
        <v>0</v>
      </c>
      <c r="CG3" s="342">
        <v>0</v>
      </c>
      <c r="CH3" s="351">
        <v>21</v>
      </c>
      <c r="CI3" s="351">
        <v>30</v>
      </c>
      <c r="CJ3" s="351">
        <v>30</v>
      </c>
      <c r="CK3" s="351">
        <v>30</v>
      </c>
      <c r="CL3" s="351">
        <v>0</v>
      </c>
      <c r="CM3" s="351">
        <v>0</v>
      </c>
      <c r="CN3" s="351">
        <v>0</v>
      </c>
      <c r="CO3" s="351">
        <v>0</v>
      </c>
      <c r="CP3" s="351">
        <v>0</v>
      </c>
      <c r="CQ3" s="351">
        <v>0</v>
      </c>
      <c r="CR3" s="351">
        <v>0</v>
      </c>
      <c r="CS3" s="351">
        <v>0</v>
      </c>
      <c r="CT3" s="356">
        <v>135</v>
      </c>
    </row>
    <row r="4" spans="1:98" x14ac:dyDescent="0.2">
      <c r="A4" s="320" t="s">
        <v>19</v>
      </c>
      <c r="B4" s="321">
        <v>0</v>
      </c>
      <c r="C4" s="321">
        <v>0</v>
      </c>
      <c r="D4" s="321">
        <v>0</v>
      </c>
      <c r="E4" s="321">
        <v>0</v>
      </c>
      <c r="F4" s="321">
        <v>0</v>
      </c>
      <c r="G4" s="321">
        <v>0</v>
      </c>
      <c r="H4" s="322">
        <v>0</v>
      </c>
      <c r="I4" s="321">
        <v>0</v>
      </c>
      <c r="J4" s="321">
        <v>0</v>
      </c>
      <c r="K4" s="321">
        <v>0</v>
      </c>
      <c r="L4" s="321">
        <v>0</v>
      </c>
      <c r="M4" s="321">
        <v>0</v>
      </c>
      <c r="N4" s="321">
        <v>0</v>
      </c>
      <c r="O4" s="321">
        <v>0</v>
      </c>
      <c r="P4" s="321">
        <v>0</v>
      </c>
      <c r="Q4" s="321">
        <v>0</v>
      </c>
      <c r="R4" s="322">
        <v>0</v>
      </c>
      <c r="S4" s="313">
        <v>0</v>
      </c>
      <c r="T4" s="313">
        <v>0</v>
      </c>
      <c r="U4" s="313">
        <v>0</v>
      </c>
      <c r="V4" s="313">
        <v>0</v>
      </c>
      <c r="W4" s="313">
        <v>0</v>
      </c>
      <c r="X4" s="313">
        <v>0</v>
      </c>
      <c r="Y4" s="313">
        <v>0</v>
      </c>
      <c r="Z4" s="313">
        <v>0</v>
      </c>
      <c r="AA4" s="313">
        <v>0</v>
      </c>
      <c r="AB4" s="313">
        <v>0</v>
      </c>
      <c r="AC4" s="313">
        <v>0</v>
      </c>
      <c r="AD4" s="313">
        <v>0</v>
      </c>
      <c r="AE4" s="314">
        <v>0</v>
      </c>
      <c r="AF4" s="313">
        <v>0</v>
      </c>
      <c r="AG4" s="313">
        <v>0</v>
      </c>
      <c r="AH4" s="313">
        <v>0</v>
      </c>
      <c r="AI4" s="313">
        <v>0</v>
      </c>
      <c r="AJ4" s="329">
        <v>0</v>
      </c>
      <c r="AK4" s="329">
        <v>0</v>
      </c>
      <c r="AL4" s="329">
        <v>0</v>
      </c>
      <c r="AM4" s="330">
        <v>0</v>
      </c>
      <c r="AN4" s="329">
        <v>0</v>
      </c>
      <c r="AO4" s="329">
        <v>0</v>
      </c>
      <c r="AP4" s="329">
        <v>0</v>
      </c>
      <c r="AQ4" s="329">
        <v>0</v>
      </c>
      <c r="AR4" s="329">
        <v>0</v>
      </c>
      <c r="AS4" s="329">
        <v>0</v>
      </c>
      <c r="AT4" s="329">
        <v>0</v>
      </c>
      <c r="AU4" s="329">
        <v>0</v>
      </c>
      <c r="AV4" s="329">
        <v>0</v>
      </c>
      <c r="AW4" s="329">
        <v>0</v>
      </c>
      <c r="AX4" s="329">
        <v>0</v>
      </c>
      <c r="AY4" s="329">
        <v>0</v>
      </c>
      <c r="AZ4" s="335">
        <v>0</v>
      </c>
      <c r="BA4" s="335">
        <v>0</v>
      </c>
      <c r="BB4" s="335">
        <v>0</v>
      </c>
      <c r="BC4" s="335">
        <v>0</v>
      </c>
      <c r="BD4" s="336">
        <v>0</v>
      </c>
      <c r="BE4" s="335">
        <v>0</v>
      </c>
      <c r="BF4" s="335">
        <v>0</v>
      </c>
      <c r="BG4" s="335">
        <v>0</v>
      </c>
      <c r="BH4" s="335">
        <v>0</v>
      </c>
      <c r="BI4" s="335">
        <v>0</v>
      </c>
      <c r="BJ4" s="335">
        <v>0</v>
      </c>
      <c r="BK4" s="335">
        <v>0</v>
      </c>
      <c r="BL4" s="335">
        <v>0</v>
      </c>
      <c r="BM4" s="335">
        <v>0</v>
      </c>
      <c r="BN4" s="335">
        <v>0</v>
      </c>
      <c r="BO4" s="335">
        <v>0</v>
      </c>
      <c r="BP4" s="335">
        <v>0</v>
      </c>
      <c r="BQ4" s="342">
        <v>0</v>
      </c>
      <c r="BR4" s="342">
        <v>0</v>
      </c>
      <c r="BS4" s="342">
        <v>0</v>
      </c>
      <c r="BT4" s="342">
        <v>0</v>
      </c>
      <c r="BU4" s="342">
        <v>0</v>
      </c>
      <c r="BV4" s="342">
        <v>25</v>
      </c>
      <c r="BW4" s="343">
        <v>25</v>
      </c>
      <c r="BX4" s="342">
        <v>25</v>
      </c>
      <c r="BY4" s="342">
        <v>25</v>
      </c>
      <c r="BZ4" s="343">
        <v>25</v>
      </c>
      <c r="CA4" s="343">
        <v>25</v>
      </c>
      <c r="CB4" s="343">
        <v>25</v>
      </c>
      <c r="CC4" s="342">
        <v>25</v>
      </c>
      <c r="CD4" s="342">
        <v>25</v>
      </c>
      <c r="CE4" s="342">
        <v>25</v>
      </c>
      <c r="CF4" s="342">
        <v>25</v>
      </c>
      <c r="CG4" s="342">
        <v>25</v>
      </c>
      <c r="CH4" s="351">
        <v>25</v>
      </c>
      <c r="CI4" s="351">
        <v>25</v>
      </c>
      <c r="CJ4" s="351">
        <v>10</v>
      </c>
      <c r="CK4" s="351">
        <v>0</v>
      </c>
      <c r="CL4" s="351">
        <v>0</v>
      </c>
      <c r="CM4" s="351">
        <v>0</v>
      </c>
      <c r="CN4" s="351">
        <v>0</v>
      </c>
      <c r="CO4" s="351">
        <v>0</v>
      </c>
      <c r="CP4" s="351">
        <v>0</v>
      </c>
      <c r="CQ4" s="351">
        <v>0</v>
      </c>
      <c r="CR4" s="351">
        <v>0</v>
      </c>
      <c r="CS4" s="351">
        <v>0</v>
      </c>
      <c r="CT4" s="356">
        <v>87</v>
      </c>
    </row>
    <row r="5" spans="1:98" x14ac:dyDescent="0.2">
      <c r="A5" s="320" t="s">
        <v>20</v>
      </c>
      <c r="B5" s="321">
        <v>5</v>
      </c>
      <c r="C5" s="321">
        <v>5</v>
      </c>
      <c r="D5" s="321">
        <v>5</v>
      </c>
      <c r="E5" s="321">
        <v>5</v>
      </c>
      <c r="F5" s="321">
        <v>4</v>
      </c>
      <c r="G5" s="321">
        <v>4</v>
      </c>
      <c r="H5" s="322">
        <v>4</v>
      </c>
      <c r="I5" s="321">
        <v>4</v>
      </c>
      <c r="J5" s="321">
        <v>4</v>
      </c>
      <c r="K5" s="321">
        <v>4</v>
      </c>
      <c r="L5" s="321">
        <v>4</v>
      </c>
      <c r="M5" s="321">
        <v>4</v>
      </c>
      <c r="N5" s="321">
        <v>4</v>
      </c>
      <c r="O5" s="321">
        <v>4</v>
      </c>
      <c r="P5" s="321">
        <v>4</v>
      </c>
      <c r="Q5" s="321">
        <v>4</v>
      </c>
      <c r="R5" s="322">
        <v>4</v>
      </c>
      <c r="S5" s="313">
        <v>4</v>
      </c>
      <c r="T5" s="313">
        <v>4</v>
      </c>
      <c r="U5" s="313">
        <v>4</v>
      </c>
      <c r="V5" s="313">
        <v>4</v>
      </c>
      <c r="W5" s="313">
        <v>4</v>
      </c>
      <c r="X5" s="313">
        <v>4</v>
      </c>
      <c r="Y5" s="313">
        <v>4</v>
      </c>
      <c r="Z5" s="313">
        <v>4</v>
      </c>
      <c r="AA5" s="313">
        <v>4</v>
      </c>
      <c r="AB5" s="313">
        <v>4</v>
      </c>
      <c r="AC5" s="313">
        <v>4</v>
      </c>
      <c r="AD5" s="313">
        <v>4</v>
      </c>
      <c r="AE5" s="314">
        <v>4</v>
      </c>
      <c r="AF5" s="313">
        <v>4</v>
      </c>
      <c r="AG5" s="313">
        <v>4</v>
      </c>
      <c r="AH5" s="313">
        <v>4</v>
      </c>
      <c r="AI5" s="313">
        <v>4</v>
      </c>
      <c r="AJ5" s="329">
        <v>4</v>
      </c>
      <c r="AK5" s="329">
        <v>4</v>
      </c>
      <c r="AL5" s="329">
        <v>4</v>
      </c>
      <c r="AM5" s="330">
        <v>10</v>
      </c>
      <c r="AN5" s="329">
        <v>11</v>
      </c>
      <c r="AO5" s="329">
        <v>7</v>
      </c>
      <c r="AP5" s="329">
        <v>5</v>
      </c>
      <c r="AQ5" s="329">
        <v>4</v>
      </c>
      <c r="AR5" s="329">
        <v>4</v>
      </c>
      <c r="AS5" s="329">
        <v>4</v>
      </c>
      <c r="AT5" s="329">
        <v>4</v>
      </c>
      <c r="AU5" s="329">
        <v>4</v>
      </c>
      <c r="AV5" s="329">
        <v>4</v>
      </c>
      <c r="AW5" s="329">
        <v>4</v>
      </c>
      <c r="AX5" s="329">
        <v>4</v>
      </c>
      <c r="AY5" s="329">
        <v>4</v>
      </c>
      <c r="AZ5" s="335">
        <v>4</v>
      </c>
      <c r="BA5" s="335">
        <v>4</v>
      </c>
      <c r="BB5" s="335">
        <v>4</v>
      </c>
      <c r="BC5" s="335">
        <v>4</v>
      </c>
      <c r="BD5" s="336">
        <v>4</v>
      </c>
      <c r="BE5" s="335">
        <v>4</v>
      </c>
      <c r="BF5" s="335">
        <v>4</v>
      </c>
      <c r="BG5" s="335">
        <v>4</v>
      </c>
      <c r="BH5" s="335">
        <v>4</v>
      </c>
      <c r="BI5" s="335">
        <v>4</v>
      </c>
      <c r="BJ5" s="335">
        <v>4</v>
      </c>
      <c r="BK5" s="335">
        <v>4</v>
      </c>
      <c r="BL5" s="335">
        <v>4</v>
      </c>
      <c r="BM5" s="335">
        <v>4</v>
      </c>
      <c r="BN5" s="335">
        <v>4</v>
      </c>
      <c r="BO5" s="335">
        <v>4</v>
      </c>
      <c r="BP5" s="335">
        <v>4</v>
      </c>
      <c r="BQ5" s="342">
        <v>4</v>
      </c>
      <c r="BR5" s="342">
        <v>4</v>
      </c>
      <c r="BS5" s="342">
        <v>4</v>
      </c>
      <c r="BT5" s="342">
        <v>4</v>
      </c>
      <c r="BU5" s="342">
        <v>4</v>
      </c>
      <c r="BV5" s="342">
        <v>4</v>
      </c>
      <c r="BW5" s="343">
        <v>4</v>
      </c>
      <c r="BX5" s="342">
        <v>4</v>
      </c>
      <c r="BY5" s="342">
        <v>4</v>
      </c>
      <c r="BZ5" s="343">
        <v>10</v>
      </c>
      <c r="CA5" s="343">
        <v>10</v>
      </c>
      <c r="CB5" s="343">
        <v>11</v>
      </c>
      <c r="CC5" s="342">
        <v>11</v>
      </c>
      <c r="CD5" s="342">
        <v>11</v>
      </c>
      <c r="CE5" s="342">
        <v>11</v>
      </c>
      <c r="CF5" s="342">
        <v>11</v>
      </c>
      <c r="CG5" s="342">
        <v>11</v>
      </c>
      <c r="CH5" s="351">
        <v>11</v>
      </c>
      <c r="CI5" s="351">
        <v>11</v>
      </c>
      <c r="CJ5" s="351">
        <v>5</v>
      </c>
      <c r="CK5" s="351">
        <v>4</v>
      </c>
      <c r="CL5" s="351">
        <v>4</v>
      </c>
      <c r="CM5" s="351">
        <v>4</v>
      </c>
      <c r="CN5" s="351">
        <v>4</v>
      </c>
      <c r="CO5" s="351">
        <v>4</v>
      </c>
      <c r="CP5" s="351">
        <v>4</v>
      </c>
      <c r="CQ5" s="351">
        <v>4</v>
      </c>
      <c r="CR5" s="351">
        <v>4</v>
      </c>
      <c r="CS5" s="351">
        <v>4</v>
      </c>
      <c r="CT5" s="356">
        <v>124</v>
      </c>
    </row>
    <row r="6" spans="1:98" x14ac:dyDescent="0.2">
      <c r="A6" s="320" t="s">
        <v>21</v>
      </c>
      <c r="B6" s="321">
        <v>11</v>
      </c>
      <c r="C6" s="321">
        <v>9</v>
      </c>
      <c r="D6" s="321">
        <v>9</v>
      </c>
      <c r="E6" s="321">
        <v>9</v>
      </c>
      <c r="F6" s="321">
        <v>10</v>
      </c>
      <c r="G6" s="321">
        <v>9</v>
      </c>
      <c r="H6" s="322">
        <v>11</v>
      </c>
      <c r="I6" s="321">
        <v>10</v>
      </c>
      <c r="J6" s="321">
        <v>10</v>
      </c>
      <c r="K6" s="321">
        <v>9</v>
      </c>
      <c r="L6" s="321">
        <v>9</v>
      </c>
      <c r="M6" s="321">
        <v>9</v>
      </c>
      <c r="N6" s="321">
        <v>10</v>
      </c>
      <c r="O6" s="321">
        <v>9</v>
      </c>
      <c r="P6" s="321">
        <v>10</v>
      </c>
      <c r="Q6" s="321">
        <v>10</v>
      </c>
      <c r="R6" s="322">
        <v>11</v>
      </c>
      <c r="S6" s="313">
        <v>10</v>
      </c>
      <c r="T6" s="313">
        <v>11</v>
      </c>
      <c r="U6" s="313">
        <v>20</v>
      </c>
      <c r="V6" s="313">
        <v>31</v>
      </c>
      <c r="W6" s="313">
        <v>20</v>
      </c>
      <c r="X6" s="313">
        <v>20</v>
      </c>
      <c r="Y6" s="313">
        <v>10</v>
      </c>
      <c r="Z6" s="313">
        <v>20</v>
      </c>
      <c r="AA6" s="313">
        <v>21</v>
      </c>
      <c r="AB6" s="313">
        <v>20</v>
      </c>
      <c r="AC6" s="313">
        <v>19</v>
      </c>
      <c r="AD6" s="313">
        <v>9</v>
      </c>
      <c r="AE6" s="314">
        <v>7</v>
      </c>
      <c r="AF6" s="313">
        <v>9</v>
      </c>
      <c r="AG6" s="313">
        <v>9</v>
      </c>
      <c r="AH6" s="313">
        <v>8</v>
      </c>
      <c r="AI6" s="313">
        <v>9</v>
      </c>
      <c r="AJ6" s="329">
        <v>10</v>
      </c>
      <c r="AK6" s="329">
        <v>8</v>
      </c>
      <c r="AL6" s="329">
        <v>10</v>
      </c>
      <c r="AM6" s="330">
        <v>15</v>
      </c>
      <c r="AN6" s="329">
        <v>16</v>
      </c>
      <c r="AO6" s="329">
        <v>14</v>
      </c>
      <c r="AP6" s="329">
        <v>10</v>
      </c>
      <c r="AQ6" s="329">
        <v>12</v>
      </c>
      <c r="AR6" s="329">
        <v>22</v>
      </c>
      <c r="AS6" s="329">
        <v>10</v>
      </c>
      <c r="AT6" s="329">
        <v>10</v>
      </c>
      <c r="AU6" s="329">
        <v>9</v>
      </c>
      <c r="AV6" s="329">
        <v>10</v>
      </c>
      <c r="AW6" s="329">
        <v>8</v>
      </c>
      <c r="AX6" s="329">
        <v>10</v>
      </c>
      <c r="AY6" s="329">
        <v>10</v>
      </c>
      <c r="AZ6" s="335">
        <v>8</v>
      </c>
      <c r="BA6" s="335">
        <v>10</v>
      </c>
      <c r="BB6" s="335">
        <v>10</v>
      </c>
      <c r="BC6" s="335">
        <v>10</v>
      </c>
      <c r="BD6" s="336">
        <v>9</v>
      </c>
      <c r="BE6" s="335">
        <v>9</v>
      </c>
      <c r="BF6" s="335">
        <v>9</v>
      </c>
      <c r="BG6" s="335">
        <v>9</v>
      </c>
      <c r="BH6" s="335">
        <v>9</v>
      </c>
      <c r="BI6" s="335">
        <v>11</v>
      </c>
      <c r="BJ6" s="335">
        <v>10</v>
      </c>
      <c r="BK6" s="335">
        <v>10</v>
      </c>
      <c r="BL6" s="335">
        <v>10</v>
      </c>
      <c r="BM6" s="335">
        <v>21</v>
      </c>
      <c r="BN6" s="335">
        <v>20</v>
      </c>
      <c r="BO6" s="335">
        <v>21</v>
      </c>
      <c r="BP6" s="335">
        <v>20</v>
      </c>
      <c r="BQ6" s="342">
        <v>19</v>
      </c>
      <c r="BR6" s="342">
        <v>10</v>
      </c>
      <c r="BS6" s="342">
        <v>10</v>
      </c>
      <c r="BT6" s="342">
        <v>30</v>
      </c>
      <c r="BU6" s="342">
        <v>20</v>
      </c>
      <c r="BV6" s="342">
        <v>11</v>
      </c>
      <c r="BW6" s="343">
        <v>22</v>
      </c>
      <c r="BX6" s="342">
        <v>23</v>
      </c>
      <c r="BY6" s="342">
        <v>40</v>
      </c>
      <c r="BZ6" s="343">
        <v>60</v>
      </c>
      <c r="CA6" s="343">
        <v>59</v>
      </c>
      <c r="CB6" s="343">
        <v>61</v>
      </c>
      <c r="CC6" s="342">
        <v>63</v>
      </c>
      <c r="CD6" s="342">
        <v>51</v>
      </c>
      <c r="CE6" s="342">
        <v>71</v>
      </c>
      <c r="CF6" s="342">
        <v>73</v>
      </c>
      <c r="CG6" s="342">
        <v>71</v>
      </c>
      <c r="CH6" s="351">
        <v>72</v>
      </c>
      <c r="CI6" s="351">
        <v>57</v>
      </c>
      <c r="CJ6" s="351">
        <v>49</v>
      </c>
      <c r="CK6" s="351">
        <v>50</v>
      </c>
      <c r="CL6" s="351">
        <v>8</v>
      </c>
      <c r="CM6" s="351">
        <v>10</v>
      </c>
      <c r="CN6" s="351">
        <v>10</v>
      </c>
      <c r="CO6" s="351">
        <v>10</v>
      </c>
      <c r="CP6" s="351">
        <v>9</v>
      </c>
      <c r="CQ6" s="351">
        <v>9</v>
      </c>
      <c r="CR6" s="351">
        <v>10</v>
      </c>
      <c r="CS6" s="351">
        <v>10</v>
      </c>
      <c r="CT6" s="356">
        <v>452</v>
      </c>
    </row>
    <row r="7" spans="1:98" x14ac:dyDescent="0.2">
      <c r="A7" s="320" t="s">
        <v>22</v>
      </c>
      <c r="B7" s="321">
        <v>10</v>
      </c>
      <c r="C7" s="321">
        <v>8</v>
      </c>
      <c r="D7" s="321">
        <v>8</v>
      </c>
      <c r="E7" s="321">
        <v>8</v>
      </c>
      <c r="F7" s="321">
        <v>8</v>
      </c>
      <c r="G7" s="321">
        <v>9</v>
      </c>
      <c r="H7" s="322">
        <v>11</v>
      </c>
      <c r="I7" s="321">
        <v>11</v>
      </c>
      <c r="J7" s="321">
        <v>10</v>
      </c>
      <c r="K7" s="321">
        <v>9</v>
      </c>
      <c r="L7" s="321">
        <v>10</v>
      </c>
      <c r="M7" s="321">
        <v>10</v>
      </c>
      <c r="N7" s="321">
        <v>10</v>
      </c>
      <c r="O7" s="321">
        <v>10</v>
      </c>
      <c r="P7" s="321">
        <v>10</v>
      </c>
      <c r="Q7" s="321">
        <v>11</v>
      </c>
      <c r="R7" s="322">
        <v>13</v>
      </c>
      <c r="S7" s="313">
        <v>11</v>
      </c>
      <c r="T7" s="313">
        <v>12</v>
      </c>
      <c r="U7" s="313">
        <v>12</v>
      </c>
      <c r="V7" s="313">
        <v>12</v>
      </c>
      <c r="W7" s="313">
        <v>11</v>
      </c>
      <c r="X7" s="313">
        <v>10</v>
      </c>
      <c r="Y7" s="313">
        <v>11</v>
      </c>
      <c r="Z7" s="313">
        <v>11</v>
      </c>
      <c r="AA7" s="313">
        <v>11</v>
      </c>
      <c r="AB7" s="313">
        <v>11</v>
      </c>
      <c r="AC7" s="313">
        <v>10</v>
      </c>
      <c r="AD7" s="313">
        <v>11</v>
      </c>
      <c r="AE7" s="314">
        <v>7</v>
      </c>
      <c r="AF7" s="313">
        <v>10</v>
      </c>
      <c r="AG7" s="313">
        <v>9</v>
      </c>
      <c r="AH7" s="313">
        <v>9</v>
      </c>
      <c r="AI7" s="313">
        <v>11</v>
      </c>
      <c r="AJ7" s="329">
        <v>11</v>
      </c>
      <c r="AK7" s="329">
        <v>10</v>
      </c>
      <c r="AL7" s="329">
        <v>10</v>
      </c>
      <c r="AM7" s="330">
        <v>12</v>
      </c>
      <c r="AN7" s="329">
        <v>0</v>
      </c>
      <c r="AO7" s="329">
        <v>0</v>
      </c>
      <c r="AP7" s="329">
        <v>0</v>
      </c>
      <c r="AQ7" s="329">
        <v>0</v>
      </c>
      <c r="AR7" s="329">
        <v>0</v>
      </c>
      <c r="AS7" s="329">
        <v>0</v>
      </c>
      <c r="AT7" s="329">
        <v>0</v>
      </c>
      <c r="AU7" s="329">
        <v>0</v>
      </c>
      <c r="AV7" s="329">
        <v>0</v>
      </c>
      <c r="AW7" s="329">
        <v>0</v>
      </c>
      <c r="AX7" s="329">
        <v>0</v>
      </c>
      <c r="AY7" s="329">
        <v>0</v>
      </c>
      <c r="AZ7" s="335">
        <v>0</v>
      </c>
      <c r="BA7" s="335">
        <v>0</v>
      </c>
      <c r="BB7" s="335">
        <v>0</v>
      </c>
      <c r="BC7" s="335">
        <v>0</v>
      </c>
      <c r="BD7" s="336">
        <v>0</v>
      </c>
      <c r="BE7" s="335">
        <v>9</v>
      </c>
      <c r="BF7" s="335">
        <v>10</v>
      </c>
      <c r="BG7" s="335">
        <v>11</v>
      </c>
      <c r="BH7" s="335">
        <v>10</v>
      </c>
      <c r="BI7" s="335">
        <v>12</v>
      </c>
      <c r="BJ7" s="335">
        <v>12</v>
      </c>
      <c r="BK7" s="335">
        <v>12</v>
      </c>
      <c r="BL7" s="335">
        <v>13</v>
      </c>
      <c r="BM7" s="335">
        <v>14</v>
      </c>
      <c r="BN7" s="335">
        <v>13</v>
      </c>
      <c r="BO7" s="335">
        <v>14</v>
      </c>
      <c r="BP7" s="335">
        <v>12</v>
      </c>
      <c r="BQ7" s="342">
        <v>11</v>
      </c>
      <c r="BR7" s="342">
        <v>10</v>
      </c>
      <c r="BS7" s="342">
        <v>12</v>
      </c>
      <c r="BT7" s="342">
        <v>13</v>
      </c>
      <c r="BU7" s="342">
        <v>13</v>
      </c>
      <c r="BV7" s="342">
        <v>12</v>
      </c>
      <c r="BW7" s="343">
        <v>13</v>
      </c>
      <c r="BX7" s="342">
        <v>42</v>
      </c>
      <c r="BY7" s="342">
        <v>20</v>
      </c>
      <c r="BZ7" s="343">
        <v>20</v>
      </c>
      <c r="CA7" s="343">
        <v>21</v>
      </c>
      <c r="CB7" s="343">
        <v>21</v>
      </c>
      <c r="CC7" s="342">
        <v>25</v>
      </c>
      <c r="CD7" s="342">
        <v>23</v>
      </c>
      <c r="CE7" s="342">
        <v>23</v>
      </c>
      <c r="CF7" s="342">
        <v>24</v>
      </c>
      <c r="CG7" s="342">
        <v>23</v>
      </c>
      <c r="CH7" s="351">
        <v>21</v>
      </c>
      <c r="CI7" s="351">
        <v>19</v>
      </c>
      <c r="CJ7" s="351">
        <v>15</v>
      </c>
      <c r="CK7" s="351">
        <v>15</v>
      </c>
      <c r="CL7" s="351">
        <v>13</v>
      </c>
      <c r="CM7" s="351">
        <v>13</v>
      </c>
      <c r="CN7" s="351">
        <v>11</v>
      </c>
      <c r="CO7" s="351">
        <v>12</v>
      </c>
      <c r="CP7" s="351">
        <v>10</v>
      </c>
      <c r="CQ7" s="351">
        <v>10</v>
      </c>
      <c r="CR7" s="351">
        <v>12</v>
      </c>
      <c r="CS7" s="351">
        <v>13</v>
      </c>
      <c r="CT7" s="356">
        <v>246</v>
      </c>
    </row>
    <row r="8" spans="1:98" ht="12.75" customHeight="1" x14ac:dyDescent="0.2">
      <c r="A8" s="323" t="s">
        <v>23</v>
      </c>
      <c r="B8" s="321">
        <v>0</v>
      </c>
      <c r="C8" s="321">
        <v>0</v>
      </c>
      <c r="D8" s="321">
        <v>0</v>
      </c>
      <c r="E8" s="321">
        <v>0</v>
      </c>
      <c r="F8" s="321">
        <v>0</v>
      </c>
      <c r="G8" s="321">
        <v>0</v>
      </c>
      <c r="H8" s="322">
        <v>0</v>
      </c>
      <c r="I8" s="321">
        <v>0</v>
      </c>
      <c r="J8" s="321">
        <v>0</v>
      </c>
      <c r="K8" s="321">
        <v>0</v>
      </c>
      <c r="L8" s="321">
        <v>0</v>
      </c>
      <c r="M8" s="321">
        <v>0</v>
      </c>
      <c r="N8" s="321">
        <v>0</v>
      </c>
      <c r="O8" s="321">
        <v>0</v>
      </c>
      <c r="P8" s="321">
        <v>0</v>
      </c>
      <c r="Q8" s="321">
        <v>0</v>
      </c>
      <c r="R8" s="322">
        <v>0</v>
      </c>
      <c r="S8" s="313">
        <v>0</v>
      </c>
      <c r="T8" s="313">
        <v>0</v>
      </c>
      <c r="U8" s="313">
        <v>0</v>
      </c>
      <c r="V8" s="313">
        <v>0</v>
      </c>
      <c r="W8" s="313">
        <v>0</v>
      </c>
      <c r="X8" s="313">
        <v>0</v>
      </c>
      <c r="Y8" s="313">
        <v>0</v>
      </c>
      <c r="Z8" s="313">
        <v>0</v>
      </c>
      <c r="AA8" s="313">
        <v>0</v>
      </c>
      <c r="AB8" s="313">
        <v>0</v>
      </c>
      <c r="AC8" s="313">
        <v>0</v>
      </c>
      <c r="AD8" s="313">
        <v>0</v>
      </c>
      <c r="AE8" s="314">
        <v>0</v>
      </c>
      <c r="AF8" s="313">
        <v>0</v>
      </c>
      <c r="AG8" s="313">
        <v>0</v>
      </c>
      <c r="AH8" s="313">
        <v>0</v>
      </c>
      <c r="AI8" s="313">
        <v>0</v>
      </c>
      <c r="AJ8" s="329">
        <v>0</v>
      </c>
      <c r="AK8" s="329">
        <v>0</v>
      </c>
      <c r="AL8" s="329">
        <v>0</v>
      </c>
      <c r="AM8" s="330">
        <v>0</v>
      </c>
      <c r="AN8" s="329">
        <v>0</v>
      </c>
      <c r="AO8" s="329">
        <v>0</v>
      </c>
      <c r="AP8" s="329">
        <v>0</v>
      </c>
      <c r="AQ8" s="329">
        <v>0</v>
      </c>
      <c r="AR8" s="329">
        <v>0</v>
      </c>
      <c r="AS8" s="329">
        <v>0</v>
      </c>
      <c r="AT8" s="329">
        <v>0</v>
      </c>
      <c r="AU8" s="329">
        <v>0</v>
      </c>
      <c r="AV8" s="329">
        <v>0</v>
      </c>
      <c r="AW8" s="329">
        <v>0</v>
      </c>
      <c r="AX8" s="329">
        <v>0</v>
      </c>
      <c r="AY8" s="329">
        <v>0</v>
      </c>
      <c r="AZ8" s="335">
        <v>0</v>
      </c>
      <c r="BA8" s="335">
        <v>0</v>
      </c>
      <c r="BB8" s="335">
        <v>0</v>
      </c>
      <c r="BC8" s="335">
        <v>0</v>
      </c>
      <c r="BD8" s="336">
        <v>0</v>
      </c>
      <c r="BE8" s="335">
        <v>0</v>
      </c>
      <c r="BF8" s="335">
        <v>0</v>
      </c>
      <c r="BG8" s="335">
        <v>0</v>
      </c>
      <c r="BH8" s="335">
        <v>0</v>
      </c>
      <c r="BI8" s="335">
        <v>0</v>
      </c>
      <c r="BJ8" s="335">
        <v>0</v>
      </c>
      <c r="BK8" s="335">
        <v>0</v>
      </c>
      <c r="BL8" s="335">
        <v>0</v>
      </c>
      <c r="BM8" s="335">
        <v>0</v>
      </c>
      <c r="BN8" s="335">
        <v>0</v>
      </c>
      <c r="BO8" s="335">
        <v>0</v>
      </c>
      <c r="BP8" s="335">
        <v>0</v>
      </c>
      <c r="BQ8" s="342">
        <v>0</v>
      </c>
      <c r="BR8" s="342">
        <v>0</v>
      </c>
      <c r="BS8" s="342">
        <v>0</v>
      </c>
      <c r="BT8" s="342">
        <v>0</v>
      </c>
      <c r="BU8" s="342">
        <v>0</v>
      </c>
      <c r="BV8" s="342">
        <v>0</v>
      </c>
      <c r="BW8" s="343">
        <v>40</v>
      </c>
      <c r="BX8" s="342">
        <v>46</v>
      </c>
      <c r="BY8" s="342">
        <v>75</v>
      </c>
      <c r="BZ8" s="343">
        <v>75</v>
      </c>
      <c r="CA8" s="343">
        <v>75</v>
      </c>
      <c r="CB8" s="343">
        <v>60</v>
      </c>
      <c r="CC8" s="342">
        <v>0</v>
      </c>
      <c r="CD8" s="342">
        <v>0</v>
      </c>
      <c r="CE8" s="342">
        <v>0</v>
      </c>
      <c r="CF8" s="342">
        <v>0</v>
      </c>
      <c r="CG8" s="342">
        <v>0</v>
      </c>
      <c r="CH8" s="351">
        <v>0</v>
      </c>
      <c r="CI8" s="351">
        <v>0</v>
      </c>
      <c r="CJ8" s="351">
        <v>0</v>
      </c>
      <c r="CK8" s="351">
        <v>0</v>
      </c>
      <c r="CL8" s="351">
        <v>0</v>
      </c>
      <c r="CM8" s="351">
        <v>0</v>
      </c>
      <c r="CN8" s="351">
        <v>0</v>
      </c>
      <c r="CO8" s="351">
        <v>0</v>
      </c>
      <c r="CP8" s="351">
        <v>0</v>
      </c>
      <c r="CQ8" s="351">
        <v>0</v>
      </c>
      <c r="CR8" s="351">
        <v>0</v>
      </c>
      <c r="CS8" s="351">
        <v>0</v>
      </c>
      <c r="CT8" s="356">
        <v>95</v>
      </c>
    </row>
    <row r="9" spans="1:98" x14ac:dyDescent="0.2">
      <c r="A9" s="320" t="s">
        <v>24</v>
      </c>
      <c r="B9" s="321">
        <v>0</v>
      </c>
      <c r="C9" s="321">
        <v>0</v>
      </c>
      <c r="D9" s="321">
        <v>0</v>
      </c>
      <c r="E9" s="321">
        <v>0</v>
      </c>
      <c r="F9" s="321">
        <v>0</v>
      </c>
      <c r="G9" s="321">
        <v>0</v>
      </c>
      <c r="H9" s="322">
        <v>0</v>
      </c>
      <c r="I9" s="321">
        <v>0</v>
      </c>
      <c r="J9" s="321">
        <v>0</v>
      </c>
      <c r="K9" s="321">
        <v>0</v>
      </c>
      <c r="L9" s="321">
        <v>0</v>
      </c>
      <c r="M9" s="321">
        <v>0</v>
      </c>
      <c r="N9" s="321">
        <v>0</v>
      </c>
      <c r="O9" s="321">
        <v>0</v>
      </c>
      <c r="P9" s="321">
        <v>0</v>
      </c>
      <c r="Q9" s="321">
        <v>0</v>
      </c>
      <c r="R9" s="322">
        <v>0</v>
      </c>
      <c r="S9" s="313">
        <v>0</v>
      </c>
      <c r="T9" s="313">
        <v>0</v>
      </c>
      <c r="U9" s="313">
        <v>0</v>
      </c>
      <c r="V9" s="313">
        <v>0</v>
      </c>
      <c r="W9" s="313">
        <v>0</v>
      </c>
      <c r="X9" s="313">
        <v>0</v>
      </c>
      <c r="Y9" s="313">
        <v>0</v>
      </c>
      <c r="Z9" s="313">
        <v>0</v>
      </c>
      <c r="AA9" s="313">
        <v>0</v>
      </c>
      <c r="AB9" s="313">
        <v>0</v>
      </c>
      <c r="AC9" s="313">
        <v>0</v>
      </c>
      <c r="AD9" s="313">
        <v>0</v>
      </c>
      <c r="AE9" s="314">
        <v>0</v>
      </c>
      <c r="AF9" s="313">
        <v>0</v>
      </c>
      <c r="AG9" s="313">
        <v>0</v>
      </c>
      <c r="AH9" s="313">
        <v>0</v>
      </c>
      <c r="AI9" s="313">
        <v>0</v>
      </c>
      <c r="AJ9" s="329">
        <v>0</v>
      </c>
      <c r="AK9" s="329">
        <v>0</v>
      </c>
      <c r="AL9" s="329">
        <v>0</v>
      </c>
      <c r="AM9" s="330">
        <v>0</v>
      </c>
      <c r="AN9" s="329">
        <v>0</v>
      </c>
      <c r="AO9" s="329">
        <v>0</v>
      </c>
      <c r="AP9" s="329">
        <v>0</v>
      </c>
      <c r="AQ9" s="329">
        <v>0</v>
      </c>
      <c r="AR9" s="329">
        <v>0</v>
      </c>
      <c r="AS9" s="329">
        <v>0</v>
      </c>
      <c r="AT9" s="329">
        <v>0</v>
      </c>
      <c r="AU9" s="329">
        <v>0</v>
      </c>
      <c r="AV9" s="329">
        <v>0</v>
      </c>
      <c r="AW9" s="329">
        <v>0</v>
      </c>
      <c r="AX9" s="329">
        <v>0</v>
      </c>
      <c r="AY9" s="329">
        <v>0</v>
      </c>
      <c r="AZ9" s="335">
        <v>0</v>
      </c>
      <c r="BA9" s="335">
        <v>0</v>
      </c>
      <c r="BB9" s="335">
        <v>0</v>
      </c>
      <c r="BC9" s="335">
        <v>0</v>
      </c>
      <c r="BD9" s="336">
        <v>0</v>
      </c>
      <c r="BE9" s="335">
        <v>0</v>
      </c>
      <c r="BF9" s="335">
        <v>0</v>
      </c>
      <c r="BG9" s="335">
        <v>0</v>
      </c>
      <c r="BH9" s="335">
        <v>0</v>
      </c>
      <c r="BI9" s="335">
        <v>0</v>
      </c>
      <c r="BJ9" s="335">
        <v>0</v>
      </c>
      <c r="BK9" s="335">
        <v>0</v>
      </c>
      <c r="BL9" s="335">
        <v>0</v>
      </c>
      <c r="BM9" s="335">
        <v>0</v>
      </c>
      <c r="BN9" s="335">
        <v>0</v>
      </c>
      <c r="BO9" s="335">
        <v>0</v>
      </c>
      <c r="BP9" s="335">
        <v>0</v>
      </c>
      <c r="BQ9" s="342">
        <v>0</v>
      </c>
      <c r="BR9" s="342">
        <v>0</v>
      </c>
      <c r="BS9" s="342">
        <v>0</v>
      </c>
      <c r="BT9" s="342">
        <v>0</v>
      </c>
      <c r="BU9" s="342">
        <v>0</v>
      </c>
      <c r="BV9" s="342">
        <v>0</v>
      </c>
      <c r="BW9" s="343">
        <v>0</v>
      </c>
      <c r="BX9" s="342">
        <v>36</v>
      </c>
      <c r="BY9" s="342">
        <v>69</v>
      </c>
      <c r="BZ9" s="343">
        <v>68</v>
      </c>
      <c r="CA9" s="343">
        <v>66</v>
      </c>
      <c r="CB9" s="343">
        <v>68</v>
      </c>
      <c r="CC9" s="342">
        <v>70</v>
      </c>
      <c r="CD9" s="342">
        <v>67</v>
      </c>
      <c r="CE9" s="342">
        <v>68</v>
      </c>
      <c r="CF9" s="342">
        <v>69</v>
      </c>
      <c r="CG9" s="342">
        <v>32</v>
      </c>
      <c r="CH9" s="351">
        <v>0</v>
      </c>
      <c r="CI9" s="351">
        <v>0</v>
      </c>
      <c r="CJ9" s="351">
        <v>0</v>
      </c>
      <c r="CK9" s="351">
        <v>0</v>
      </c>
      <c r="CL9" s="351">
        <v>0</v>
      </c>
      <c r="CM9" s="351">
        <v>0</v>
      </c>
      <c r="CN9" s="351">
        <v>0</v>
      </c>
      <c r="CO9" s="351">
        <v>0</v>
      </c>
      <c r="CP9" s="351">
        <v>0</v>
      </c>
      <c r="CQ9" s="351">
        <v>0</v>
      </c>
      <c r="CR9" s="351">
        <v>0</v>
      </c>
      <c r="CS9" s="351">
        <v>0</v>
      </c>
      <c r="CT9" s="356">
        <v>160</v>
      </c>
    </row>
    <row r="10" spans="1:98" x14ac:dyDescent="0.2">
      <c r="A10" s="320" t="s">
        <v>25</v>
      </c>
      <c r="B10" s="321">
        <v>59</v>
      </c>
      <c r="C10" s="321">
        <v>40</v>
      </c>
      <c r="D10" s="321">
        <v>36</v>
      </c>
      <c r="E10" s="321">
        <v>36</v>
      </c>
      <c r="F10" s="321">
        <v>41</v>
      </c>
      <c r="G10" s="321">
        <v>29</v>
      </c>
      <c r="H10" s="322">
        <v>47</v>
      </c>
      <c r="I10" s="321">
        <v>40</v>
      </c>
      <c r="J10" s="321">
        <v>40</v>
      </c>
      <c r="K10" s="321">
        <v>31</v>
      </c>
      <c r="L10" s="321">
        <v>38</v>
      </c>
      <c r="M10" s="321">
        <v>35</v>
      </c>
      <c r="N10" s="321">
        <v>38</v>
      </c>
      <c r="O10" s="321">
        <v>41</v>
      </c>
      <c r="P10" s="321">
        <v>38</v>
      </c>
      <c r="Q10" s="321">
        <v>47</v>
      </c>
      <c r="R10" s="322">
        <v>56</v>
      </c>
      <c r="S10" s="313">
        <v>44</v>
      </c>
      <c r="T10" s="313">
        <v>55</v>
      </c>
      <c r="U10" s="313">
        <v>47</v>
      </c>
      <c r="V10" s="313">
        <v>56</v>
      </c>
      <c r="W10" s="313">
        <v>48</v>
      </c>
      <c r="X10" s="313">
        <v>37</v>
      </c>
      <c r="Y10" s="313">
        <v>47</v>
      </c>
      <c r="Z10" s="313">
        <v>43</v>
      </c>
      <c r="AA10" s="313">
        <v>50</v>
      </c>
      <c r="AB10" s="313">
        <v>46</v>
      </c>
      <c r="AC10" s="313">
        <v>33</v>
      </c>
      <c r="AD10" s="313">
        <v>42</v>
      </c>
      <c r="AE10" s="314">
        <v>21</v>
      </c>
      <c r="AF10" s="313">
        <v>36</v>
      </c>
      <c r="AG10" s="313">
        <v>35</v>
      </c>
      <c r="AH10" s="313">
        <v>25</v>
      </c>
      <c r="AI10" s="313">
        <v>36</v>
      </c>
      <c r="AJ10" s="329">
        <v>37</v>
      </c>
      <c r="AK10" s="329">
        <v>27</v>
      </c>
      <c r="AL10" s="329">
        <v>39</v>
      </c>
      <c r="AM10" s="330">
        <v>43</v>
      </c>
      <c r="AN10" s="329">
        <v>54</v>
      </c>
      <c r="AO10" s="329">
        <v>34</v>
      </c>
      <c r="AP10" s="329">
        <v>52</v>
      </c>
      <c r="AQ10" s="329">
        <v>65</v>
      </c>
      <c r="AR10" s="329">
        <v>64</v>
      </c>
      <c r="AS10" s="329">
        <v>37</v>
      </c>
      <c r="AT10" s="329">
        <v>46</v>
      </c>
      <c r="AU10" s="329">
        <v>27</v>
      </c>
      <c r="AV10" s="329">
        <v>39</v>
      </c>
      <c r="AW10" s="329">
        <v>26</v>
      </c>
      <c r="AX10" s="329">
        <v>51</v>
      </c>
      <c r="AY10" s="329">
        <v>44</v>
      </c>
      <c r="AZ10" s="335">
        <v>31</v>
      </c>
      <c r="BA10" s="335">
        <v>47</v>
      </c>
      <c r="BB10" s="335">
        <v>41</v>
      </c>
      <c r="BC10" s="335">
        <v>34</v>
      </c>
      <c r="BD10" s="336">
        <v>31</v>
      </c>
      <c r="BE10" s="335">
        <v>30</v>
      </c>
      <c r="BF10" s="335">
        <v>36</v>
      </c>
      <c r="BG10" s="335">
        <v>33</v>
      </c>
      <c r="BH10" s="335">
        <v>32</v>
      </c>
      <c r="BI10" s="335">
        <v>50</v>
      </c>
      <c r="BJ10" s="335">
        <v>50</v>
      </c>
      <c r="BK10" s="335">
        <v>47</v>
      </c>
      <c r="BL10" s="335">
        <v>56</v>
      </c>
      <c r="BM10" s="335">
        <v>61</v>
      </c>
      <c r="BN10" s="335">
        <v>48</v>
      </c>
      <c r="BO10" s="335">
        <v>59</v>
      </c>
      <c r="BP10" s="335">
        <v>41</v>
      </c>
      <c r="BQ10" s="342">
        <v>39</v>
      </c>
      <c r="BR10" s="342">
        <v>38</v>
      </c>
      <c r="BS10" s="342">
        <v>46</v>
      </c>
      <c r="BT10" s="342">
        <v>48</v>
      </c>
      <c r="BU10" s="342">
        <v>49</v>
      </c>
      <c r="BV10" s="342">
        <v>54</v>
      </c>
      <c r="BW10" s="343">
        <v>56</v>
      </c>
      <c r="BX10" s="342">
        <v>59</v>
      </c>
      <c r="BY10" s="342">
        <v>52</v>
      </c>
      <c r="BZ10" s="343">
        <v>47</v>
      </c>
      <c r="CA10" s="343">
        <v>37</v>
      </c>
      <c r="CB10" s="343">
        <v>44</v>
      </c>
      <c r="CC10" s="342">
        <v>61</v>
      </c>
      <c r="CD10" s="342">
        <v>48</v>
      </c>
      <c r="CE10" s="342">
        <v>47</v>
      </c>
      <c r="CF10" s="342">
        <v>58</v>
      </c>
      <c r="CG10" s="342">
        <v>47</v>
      </c>
      <c r="CH10" s="351">
        <v>42</v>
      </c>
      <c r="CI10" s="351">
        <v>33</v>
      </c>
      <c r="CJ10" s="351">
        <v>38</v>
      </c>
      <c r="CK10" s="351">
        <v>41</v>
      </c>
      <c r="CL10" s="351">
        <v>32</v>
      </c>
      <c r="CM10" s="351">
        <v>30</v>
      </c>
      <c r="CN10" s="351">
        <v>35</v>
      </c>
      <c r="CO10" s="351">
        <v>43</v>
      </c>
      <c r="CP10" s="351">
        <v>27</v>
      </c>
      <c r="CQ10" s="351">
        <v>27</v>
      </c>
      <c r="CR10" s="351">
        <v>39</v>
      </c>
      <c r="CS10" s="351">
        <v>47</v>
      </c>
      <c r="CT10" s="356">
        <v>1051</v>
      </c>
    </row>
    <row r="11" spans="1:98" x14ac:dyDescent="0.2">
      <c r="A11" s="320" t="s">
        <v>26</v>
      </c>
      <c r="B11" s="321">
        <v>0</v>
      </c>
      <c r="C11" s="321">
        <v>0</v>
      </c>
      <c r="D11" s="321">
        <v>0</v>
      </c>
      <c r="E11" s="321">
        <v>0</v>
      </c>
      <c r="F11" s="321">
        <v>0</v>
      </c>
      <c r="G11" s="321">
        <v>0</v>
      </c>
      <c r="H11" s="322">
        <v>0</v>
      </c>
      <c r="I11" s="321">
        <v>0</v>
      </c>
      <c r="J11" s="321">
        <v>0</v>
      </c>
      <c r="K11" s="321">
        <v>0</v>
      </c>
      <c r="L11" s="321">
        <v>0</v>
      </c>
      <c r="M11" s="321">
        <v>0</v>
      </c>
      <c r="N11" s="321">
        <v>0</v>
      </c>
      <c r="O11" s="321">
        <v>0</v>
      </c>
      <c r="P11" s="321">
        <v>0</v>
      </c>
      <c r="Q11" s="321">
        <v>0</v>
      </c>
      <c r="R11" s="322">
        <v>0</v>
      </c>
      <c r="S11" s="313">
        <v>0</v>
      </c>
      <c r="T11" s="313">
        <v>0</v>
      </c>
      <c r="U11" s="313">
        <v>0</v>
      </c>
      <c r="V11" s="313">
        <v>0</v>
      </c>
      <c r="W11" s="313">
        <v>0</v>
      </c>
      <c r="X11" s="313">
        <v>0</v>
      </c>
      <c r="Y11" s="313">
        <v>0</v>
      </c>
      <c r="Z11" s="313">
        <v>35</v>
      </c>
      <c r="AA11" s="313">
        <v>46</v>
      </c>
      <c r="AB11" s="313">
        <v>58</v>
      </c>
      <c r="AC11" s="313">
        <v>58</v>
      </c>
      <c r="AD11" s="313">
        <v>48</v>
      </c>
      <c r="AE11" s="314">
        <v>48</v>
      </c>
      <c r="AF11" s="313">
        <v>0</v>
      </c>
      <c r="AG11" s="313">
        <v>0</v>
      </c>
      <c r="AH11" s="313">
        <v>0</v>
      </c>
      <c r="AI11" s="313">
        <v>0</v>
      </c>
      <c r="AJ11" s="329">
        <v>0</v>
      </c>
      <c r="AK11" s="329">
        <v>0</v>
      </c>
      <c r="AL11" s="329">
        <v>0</v>
      </c>
      <c r="AM11" s="330">
        <v>0</v>
      </c>
      <c r="AN11" s="329">
        <v>0</v>
      </c>
      <c r="AO11" s="329">
        <v>0</v>
      </c>
      <c r="AP11" s="329">
        <v>0</v>
      </c>
      <c r="AQ11" s="329">
        <v>0</v>
      </c>
      <c r="AR11" s="329">
        <v>0</v>
      </c>
      <c r="AS11" s="329">
        <v>46</v>
      </c>
      <c r="AT11" s="329">
        <v>58</v>
      </c>
      <c r="AU11" s="329">
        <v>90</v>
      </c>
      <c r="AV11" s="329">
        <v>92</v>
      </c>
      <c r="AW11" s="329">
        <v>76</v>
      </c>
      <c r="AX11" s="329">
        <v>57</v>
      </c>
      <c r="AY11" s="329">
        <v>57</v>
      </c>
      <c r="AZ11" s="335">
        <v>46</v>
      </c>
      <c r="BA11" s="335">
        <v>0</v>
      </c>
      <c r="BB11" s="335">
        <v>0</v>
      </c>
      <c r="BC11" s="335">
        <v>0</v>
      </c>
      <c r="BD11" s="336">
        <v>0</v>
      </c>
      <c r="BE11" s="335">
        <v>0</v>
      </c>
      <c r="BF11" s="335">
        <v>0</v>
      </c>
      <c r="BG11" s="335">
        <v>0</v>
      </c>
      <c r="BH11" s="335">
        <v>0</v>
      </c>
      <c r="BI11" s="335">
        <v>0</v>
      </c>
      <c r="BJ11" s="335">
        <v>0</v>
      </c>
      <c r="BK11" s="335">
        <v>0</v>
      </c>
      <c r="BL11" s="335">
        <v>0</v>
      </c>
      <c r="BM11" s="335">
        <v>0</v>
      </c>
      <c r="BN11" s="335">
        <v>0</v>
      </c>
      <c r="BO11" s="335">
        <v>0</v>
      </c>
      <c r="BP11" s="335">
        <v>0</v>
      </c>
      <c r="BQ11" s="342">
        <v>0</v>
      </c>
      <c r="BR11" s="342">
        <v>0</v>
      </c>
      <c r="BS11" s="342">
        <v>0</v>
      </c>
      <c r="BT11" s="342">
        <v>0</v>
      </c>
      <c r="BU11" s="342">
        <v>0</v>
      </c>
      <c r="BV11" s="342">
        <v>0</v>
      </c>
      <c r="BW11" s="343">
        <v>44</v>
      </c>
      <c r="BX11" s="342">
        <v>92</v>
      </c>
      <c r="BY11" s="343">
        <v>113</v>
      </c>
      <c r="BZ11" s="343">
        <v>113</v>
      </c>
      <c r="CA11" s="343">
        <v>113</v>
      </c>
      <c r="CB11" s="343">
        <v>113</v>
      </c>
      <c r="CC11" s="343">
        <v>113</v>
      </c>
      <c r="CD11" s="343">
        <v>112</v>
      </c>
      <c r="CE11" s="342">
        <v>64</v>
      </c>
      <c r="CF11" s="342">
        <v>0</v>
      </c>
      <c r="CG11" s="342">
        <v>0</v>
      </c>
      <c r="CH11" s="351">
        <v>0</v>
      </c>
      <c r="CI11" s="351">
        <v>0</v>
      </c>
      <c r="CJ11" s="351">
        <v>0</v>
      </c>
      <c r="CK11" s="351">
        <v>0</v>
      </c>
      <c r="CL11" s="351">
        <v>0</v>
      </c>
      <c r="CM11" s="351">
        <v>0</v>
      </c>
      <c r="CN11" s="351">
        <v>0</v>
      </c>
      <c r="CO11" s="351">
        <v>0</v>
      </c>
      <c r="CP11" s="351">
        <v>0</v>
      </c>
      <c r="CQ11" s="351">
        <v>0</v>
      </c>
      <c r="CR11" s="351">
        <v>0</v>
      </c>
      <c r="CS11" s="351">
        <v>0</v>
      </c>
      <c r="CT11" s="356">
        <v>420</v>
      </c>
    </row>
    <row r="12" spans="1:98" x14ac:dyDescent="0.2">
      <c r="A12" s="320" t="s">
        <v>27</v>
      </c>
      <c r="B12" s="321">
        <v>0</v>
      </c>
      <c r="C12" s="321">
        <v>0</v>
      </c>
      <c r="D12" s="321">
        <v>0</v>
      </c>
      <c r="E12" s="321">
        <v>0</v>
      </c>
      <c r="F12" s="321">
        <v>0</v>
      </c>
      <c r="G12" s="321">
        <v>0</v>
      </c>
      <c r="H12" s="322">
        <v>0</v>
      </c>
      <c r="I12" s="321">
        <v>0</v>
      </c>
      <c r="J12" s="321">
        <v>0</v>
      </c>
      <c r="K12" s="321">
        <v>0</v>
      </c>
      <c r="L12" s="321">
        <v>0</v>
      </c>
      <c r="M12" s="321">
        <v>0</v>
      </c>
      <c r="N12" s="321">
        <v>0</v>
      </c>
      <c r="O12" s="321">
        <v>0</v>
      </c>
      <c r="P12" s="321">
        <v>0</v>
      </c>
      <c r="Q12" s="321">
        <v>0</v>
      </c>
      <c r="R12" s="322">
        <v>0</v>
      </c>
      <c r="S12" s="313">
        <v>0</v>
      </c>
      <c r="T12" s="313">
        <v>0</v>
      </c>
      <c r="U12" s="313">
        <v>0</v>
      </c>
      <c r="V12" s="313">
        <v>0</v>
      </c>
      <c r="W12" s="313">
        <v>0</v>
      </c>
      <c r="X12" s="313">
        <v>0</v>
      </c>
      <c r="Y12" s="313">
        <v>0</v>
      </c>
      <c r="Z12" s="313">
        <v>0</v>
      </c>
      <c r="AA12" s="313">
        <v>0</v>
      </c>
      <c r="AB12" s="313">
        <v>0</v>
      </c>
      <c r="AC12" s="313">
        <v>0</v>
      </c>
      <c r="AD12" s="313">
        <v>0</v>
      </c>
      <c r="AE12" s="314">
        <v>0</v>
      </c>
      <c r="AF12" s="313">
        <v>0</v>
      </c>
      <c r="AG12" s="313">
        <v>0</v>
      </c>
      <c r="AH12" s="313">
        <v>0</v>
      </c>
      <c r="AI12" s="313">
        <v>0</v>
      </c>
      <c r="AJ12" s="329">
        <v>0</v>
      </c>
      <c r="AK12" s="329">
        <v>0</v>
      </c>
      <c r="AL12" s="329">
        <v>0</v>
      </c>
      <c r="AM12" s="330">
        <v>20</v>
      </c>
      <c r="AN12" s="329">
        <v>20</v>
      </c>
      <c r="AO12" s="329">
        <v>19</v>
      </c>
      <c r="AP12" s="329">
        <v>21</v>
      </c>
      <c r="AQ12" s="329">
        <v>21</v>
      </c>
      <c r="AR12" s="329">
        <v>20</v>
      </c>
      <c r="AS12" s="329">
        <v>20</v>
      </c>
      <c r="AT12" s="329">
        <v>20</v>
      </c>
      <c r="AU12" s="329">
        <v>20</v>
      </c>
      <c r="AV12" s="329">
        <v>20</v>
      </c>
      <c r="AW12" s="329">
        <v>21</v>
      </c>
      <c r="AX12" s="329">
        <v>20</v>
      </c>
      <c r="AY12" s="329">
        <v>20</v>
      </c>
      <c r="AZ12" s="335">
        <v>20</v>
      </c>
      <c r="BA12" s="335">
        <v>20</v>
      </c>
      <c r="BB12" s="335">
        <v>20</v>
      </c>
      <c r="BC12" s="335">
        <v>20</v>
      </c>
      <c r="BD12" s="336">
        <v>20</v>
      </c>
      <c r="BE12" s="335">
        <v>20</v>
      </c>
      <c r="BF12" s="335">
        <v>19</v>
      </c>
      <c r="BG12" s="335">
        <v>19</v>
      </c>
      <c r="BH12" s="335">
        <v>20</v>
      </c>
      <c r="BI12" s="335">
        <v>20</v>
      </c>
      <c r="BJ12" s="335">
        <v>19</v>
      </c>
      <c r="BK12" s="335">
        <v>19</v>
      </c>
      <c r="BL12" s="335">
        <v>20</v>
      </c>
      <c r="BM12" s="335">
        <v>20</v>
      </c>
      <c r="BN12" s="335">
        <v>19</v>
      </c>
      <c r="BO12" s="335">
        <v>0</v>
      </c>
      <c r="BP12" s="335">
        <v>0</v>
      </c>
      <c r="BQ12" s="342">
        <v>0</v>
      </c>
      <c r="BR12" s="342">
        <v>0</v>
      </c>
      <c r="BS12" s="342">
        <v>0</v>
      </c>
      <c r="BT12" s="342">
        <v>0</v>
      </c>
      <c r="BU12" s="342">
        <v>0</v>
      </c>
      <c r="BV12" s="342">
        <v>40</v>
      </c>
      <c r="BW12" s="343">
        <v>40</v>
      </c>
      <c r="BX12" s="342">
        <v>41</v>
      </c>
      <c r="BY12" s="342">
        <v>40</v>
      </c>
      <c r="BZ12" s="343">
        <v>40</v>
      </c>
      <c r="CA12" s="343">
        <v>40</v>
      </c>
      <c r="CB12" s="343">
        <v>39</v>
      </c>
      <c r="CC12" s="342">
        <v>41</v>
      </c>
      <c r="CD12" s="342">
        <v>21</v>
      </c>
      <c r="CE12" s="342">
        <v>22</v>
      </c>
      <c r="CF12" s="342">
        <v>22</v>
      </c>
      <c r="CG12" s="342">
        <v>21</v>
      </c>
      <c r="CH12" s="351">
        <v>0</v>
      </c>
      <c r="CI12" s="351">
        <v>0</v>
      </c>
      <c r="CJ12" s="351">
        <v>0</v>
      </c>
      <c r="CK12" s="351">
        <v>0</v>
      </c>
      <c r="CL12" s="351">
        <v>0</v>
      </c>
      <c r="CM12" s="351">
        <v>0</v>
      </c>
      <c r="CN12" s="351">
        <v>0</v>
      </c>
      <c r="CO12" s="351">
        <v>0</v>
      </c>
      <c r="CP12" s="351">
        <v>0</v>
      </c>
      <c r="CQ12" s="351">
        <v>0</v>
      </c>
      <c r="CR12" s="351">
        <v>0</v>
      </c>
      <c r="CS12" s="351">
        <v>0</v>
      </c>
      <c r="CT12" s="356">
        <v>245</v>
      </c>
    </row>
    <row r="13" spans="1:98" x14ac:dyDescent="0.2">
      <c r="A13" s="320" t="s">
        <v>28</v>
      </c>
      <c r="B13" s="321">
        <v>0</v>
      </c>
      <c r="C13" s="321">
        <v>0</v>
      </c>
      <c r="D13" s="321">
        <v>0</v>
      </c>
      <c r="E13" s="321">
        <v>0</v>
      </c>
      <c r="F13" s="321">
        <v>0</v>
      </c>
      <c r="G13" s="321">
        <v>0</v>
      </c>
      <c r="H13" s="322">
        <v>0</v>
      </c>
      <c r="I13" s="321">
        <v>0</v>
      </c>
      <c r="J13" s="321">
        <v>0</v>
      </c>
      <c r="K13" s="321">
        <v>0</v>
      </c>
      <c r="L13" s="321">
        <v>0</v>
      </c>
      <c r="M13" s="321">
        <v>0</v>
      </c>
      <c r="N13" s="321">
        <v>0</v>
      </c>
      <c r="O13" s="321">
        <v>0</v>
      </c>
      <c r="P13" s="321">
        <v>0</v>
      </c>
      <c r="Q13" s="321">
        <v>0</v>
      </c>
      <c r="R13" s="322">
        <v>0</v>
      </c>
      <c r="S13" s="313">
        <v>0</v>
      </c>
      <c r="T13" s="313">
        <v>0</v>
      </c>
      <c r="U13" s="313">
        <v>0</v>
      </c>
      <c r="V13" s="313">
        <v>0</v>
      </c>
      <c r="W13" s="313">
        <v>0</v>
      </c>
      <c r="X13" s="313">
        <v>0</v>
      </c>
      <c r="Y13" s="313">
        <v>0</v>
      </c>
      <c r="Z13" s="313">
        <v>0</v>
      </c>
      <c r="AA13" s="313">
        <v>0</v>
      </c>
      <c r="AB13" s="313">
        <v>0</v>
      </c>
      <c r="AC13" s="313">
        <v>0</v>
      </c>
      <c r="AD13" s="313">
        <v>0</v>
      </c>
      <c r="AE13" s="314">
        <v>0</v>
      </c>
      <c r="AF13" s="313">
        <v>0</v>
      </c>
      <c r="AG13" s="313">
        <v>0</v>
      </c>
      <c r="AH13" s="313">
        <v>0</v>
      </c>
      <c r="AI13" s="313">
        <v>0</v>
      </c>
      <c r="AJ13" s="329">
        <v>0</v>
      </c>
      <c r="AK13" s="329">
        <v>0</v>
      </c>
      <c r="AL13" s="329">
        <v>0</v>
      </c>
      <c r="AM13" s="330">
        <v>0</v>
      </c>
      <c r="AN13" s="329">
        <v>0</v>
      </c>
      <c r="AO13" s="329">
        <v>0</v>
      </c>
      <c r="AP13" s="329">
        <v>0</v>
      </c>
      <c r="AQ13" s="329">
        <v>0</v>
      </c>
      <c r="AR13" s="329">
        <v>0</v>
      </c>
      <c r="AS13" s="329">
        <v>0</v>
      </c>
      <c r="AT13" s="329">
        <v>0</v>
      </c>
      <c r="AU13" s="329">
        <v>0</v>
      </c>
      <c r="AV13" s="329">
        <v>0</v>
      </c>
      <c r="AW13" s="329">
        <v>0</v>
      </c>
      <c r="AX13" s="329">
        <v>0</v>
      </c>
      <c r="AY13" s="329">
        <v>0</v>
      </c>
      <c r="AZ13" s="335">
        <v>0</v>
      </c>
      <c r="BA13" s="335">
        <v>0</v>
      </c>
      <c r="BB13" s="335">
        <v>0</v>
      </c>
      <c r="BC13" s="335">
        <v>0</v>
      </c>
      <c r="BD13" s="336">
        <v>0</v>
      </c>
      <c r="BE13" s="335">
        <v>0</v>
      </c>
      <c r="BF13" s="335">
        <v>0</v>
      </c>
      <c r="BG13" s="335">
        <v>0</v>
      </c>
      <c r="BH13" s="335">
        <v>0</v>
      </c>
      <c r="BI13" s="335">
        <v>0</v>
      </c>
      <c r="BJ13" s="335">
        <v>0</v>
      </c>
      <c r="BK13" s="335">
        <v>0</v>
      </c>
      <c r="BL13" s="335">
        <v>0</v>
      </c>
      <c r="BM13" s="335">
        <v>0</v>
      </c>
      <c r="BN13" s="335">
        <v>0</v>
      </c>
      <c r="BO13" s="335">
        <v>0</v>
      </c>
      <c r="BP13" s="335">
        <v>0</v>
      </c>
      <c r="BQ13" s="342">
        <v>0</v>
      </c>
      <c r="BR13" s="342">
        <v>0</v>
      </c>
      <c r="BS13" s="342">
        <v>0</v>
      </c>
      <c r="BT13" s="342">
        <v>0</v>
      </c>
      <c r="BU13" s="342">
        <v>0</v>
      </c>
      <c r="BV13" s="342">
        <v>20</v>
      </c>
      <c r="BW13" s="343">
        <v>37</v>
      </c>
      <c r="BX13" s="342">
        <v>37</v>
      </c>
      <c r="BY13" s="342">
        <v>37</v>
      </c>
      <c r="BZ13" s="343">
        <v>36</v>
      </c>
      <c r="CA13" s="343">
        <v>36</v>
      </c>
      <c r="CB13" s="343">
        <v>36</v>
      </c>
      <c r="CC13" s="342">
        <v>36</v>
      </c>
      <c r="CD13" s="342">
        <v>36</v>
      </c>
      <c r="CE13" s="342">
        <v>36</v>
      </c>
      <c r="CF13" s="342">
        <v>36</v>
      </c>
      <c r="CG13" s="342">
        <v>36</v>
      </c>
      <c r="CH13" s="351">
        <v>19</v>
      </c>
      <c r="CI13" s="351">
        <v>0</v>
      </c>
      <c r="CJ13" s="351">
        <v>0</v>
      </c>
      <c r="CK13" s="351">
        <v>0</v>
      </c>
      <c r="CL13" s="351">
        <v>0</v>
      </c>
      <c r="CM13" s="351">
        <v>0</v>
      </c>
      <c r="CN13" s="351">
        <v>0</v>
      </c>
      <c r="CO13" s="351">
        <v>0</v>
      </c>
      <c r="CP13" s="351">
        <v>0</v>
      </c>
      <c r="CQ13" s="351">
        <v>0</v>
      </c>
      <c r="CR13" s="351">
        <v>0</v>
      </c>
      <c r="CS13" s="351">
        <v>0</v>
      </c>
      <c r="CT13" s="356">
        <v>112</v>
      </c>
    </row>
    <row r="14" spans="1:98" x14ac:dyDescent="0.2">
      <c r="A14" s="320" t="s">
        <v>29</v>
      </c>
      <c r="B14" s="321">
        <v>0</v>
      </c>
      <c r="C14" s="321">
        <v>0</v>
      </c>
      <c r="D14" s="321">
        <v>0</v>
      </c>
      <c r="E14" s="321">
        <v>0</v>
      </c>
      <c r="F14" s="321">
        <v>0</v>
      </c>
      <c r="G14" s="321">
        <v>0</v>
      </c>
      <c r="H14" s="322">
        <v>0</v>
      </c>
      <c r="I14" s="321">
        <v>0</v>
      </c>
      <c r="J14" s="321">
        <v>0</v>
      </c>
      <c r="K14" s="321">
        <v>0</v>
      </c>
      <c r="L14" s="321">
        <v>0</v>
      </c>
      <c r="M14" s="321">
        <v>0</v>
      </c>
      <c r="N14" s="321">
        <v>0</v>
      </c>
      <c r="O14" s="321">
        <v>0</v>
      </c>
      <c r="P14" s="321">
        <v>0</v>
      </c>
      <c r="Q14" s="321">
        <v>0</v>
      </c>
      <c r="R14" s="322">
        <v>0</v>
      </c>
      <c r="S14" s="313">
        <v>0</v>
      </c>
      <c r="T14" s="313">
        <v>0</v>
      </c>
      <c r="U14" s="313">
        <v>0</v>
      </c>
      <c r="V14" s="313">
        <v>0</v>
      </c>
      <c r="W14" s="313">
        <v>0</v>
      </c>
      <c r="X14" s="313">
        <v>0</v>
      </c>
      <c r="Y14" s="313">
        <v>0</v>
      </c>
      <c r="Z14" s="313">
        <v>0</v>
      </c>
      <c r="AA14" s="313">
        <v>0</v>
      </c>
      <c r="AB14" s="313">
        <v>0</v>
      </c>
      <c r="AC14" s="313">
        <v>0</v>
      </c>
      <c r="AD14" s="313">
        <v>0</v>
      </c>
      <c r="AE14" s="314">
        <v>0</v>
      </c>
      <c r="AF14" s="313">
        <v>0</v>
      </c>
      <c r="AG14" s="313">
        <v>0</v>
      </c>
      <c r="AH14" s="313">
        <v>0</v>
      </c>
      <c r="AI14" s="313">
        <v>0</v>
      </c>
      <c r="AJ14" s="329">
        <v>0</v>
      </c>
      <c r="AK14" s="329">
        <v>0</v>
      </c>
      <c r="AL14" s="329">
        <v>0</v>
      </c>
      <c r="AM14" s="330">
        <v>0</v>
      </c>
      <c r="AN14" s="329">
        <v>0</v>
      </c>
      <c r="AO14" s="329">
        <v>0</v>
      </c>
      <c r="AP14" s="329">
        <v>0</v>
      </c>
      <c r="AQ14" s="329">
        <v>0</v>
      </c>
      <c r="AR14" s="329">
        <v>0</v>
      </c>
      <c r="AS14" s="329">
        <v>0</v>
      </c>
      <c r="AT14" s="329">
        <v>0</v>
      </c>
      <c r="AU14" s="329">
        <v>0</v>
      </c>
      <c r="AV14" s="329">
        <v>0</v>
      </c>
      <c r="AW14" s="329">
        <v>0</v>
      </c>
      <c r="AX14" s="329">
        <v>0</v>
      </c>
      <c r="AY14" s="329">
        <v>0</v>
      </c>
      <c r="AZ14" s="335">
        <v>0</v>
      </c>
      <c r="BA14" s="335">
        <v>0</v>
      </c>
      <c r="BB14" s="335">
        <v>0</v>
      </c>
      <c r="BC14" s="335">
        <v>0</v>
      </c>
      <c r="BD14" s="336">
        <v>0</v>
      </c>
      <c r="BE14" s="335">
        <v>0</v>
      </c>
      <c r="BF14" s="335">
        <v>0</v>
      </c>
      <c r="BG14" s="335">
        <v>0</v>
      </c>
      <c r="BH14" s="335">
        <v>0</v>
      </c>
      <c r="BI14" s="335">
        <v>0</v>
      </c>
      <c r="BJ14" s="335">
        <v>0</v>
      </c>
      <c r="BK14" s="335">
        <v>0</v>
      </c>
      <c r="BL14" s="335">
        <v>0</v>
      </c>
      <c r="BM14" s="335">
        <v>0</v>
      </c>
      <c r="BN14" s="335">
        <v>0</v>
      </c>
      <c r="BO14" s="335">
        <v>0</v>
      </c>
      <c r="BP14" s="335">
        <v>0</v>
      </c>
      <c r="BQ14" s="342">
        <v>0</v>
      </c>
      <c r="BR14" s="342">
        <v>0</v>
      </c>
      <c r="BS14" s="342">
        <v>0</v>
      </c>
      <c r="BT14" s="342">
        <v>0</v>
      </c>
      <c r="BU14" s="342">
        <v>0</v>
      </c>
      <c r="BV14" s="342">
        <v>0</v>
      </c>
      <c r="BW14" s="343">
        <v>0</v>
      </c>
      <c r="BX14" s="342">
        <v>15</v>
      </c>
      <c r="BY14" s="342">
        <v>28</v>
      </c>
      <c r="BZ14" s="343">
        <v>27</v>
      </c>
      <c r="CA14" s="343">
        <v>24</v>
      </c>
      <c r="CB14" s="343">
        <v>25</v>
      </c>
      <c r="CC14" s="342">
        <v>29</v>
      </c>
      <c r="CD14" s="342">
        <v>26</v>
      </c>
      <c r="CE14" s="342">
        <v>27</v>
      </c>
      <c r="CF14" s="342">
        <v>29</v>
      </c>
      <c r="CG14" s="342">
        <v>26</v>
      </c>
      <c r="CH14" s="351">
        <v>0</v>
      </c>
      <c r="CI14" s="351">
        <v>0</v>
      </c>
      <c r="CJ14" s="351">
        <v>0</v>
      </c>
      <c r="CK14" s="351">
        <v>0</v>
      </c>
      <c r="CL14" s="351">
        <v>0</v>
      </c>
      <c r="CM14" s="351">
        <v>0</v>
      </c>
      <c r="CN14" s="351">
        <v>0</v>
      </c>
      <c r="CO14" s="351">
        <v>0</v>
      </c>
      <c r="CP14" s="351">
        <v>0</v>
      </c>
      <c r="CQ14" s="351">
        <v>0</v>
      </c>
      <c r="CR14" s="351">
        <v>0</v>
      </c>
      <c r="CS14" s="351">
        <v>0</v>
      </c>
      <c r="CT14" s="356">
        <v>65</v>
      </c>
    </row>
    <row r="15" spans="1:98" x14ac:dyDescent="0.2">
      <c r="A15" s="320" t="s">
        <v>30</v>
      </c>
      <c r="B15" s="321">
        <v>0</v>
      </c>
      <c r="C15" s="321">
        <v>0</v>
      </c>
      <c r="D15" s="321">
        <v>0</v>
      </c>
      <c r="E15" s="321">
        <v>0</v>
      </c>
      <c r="F15" s="321">
        <v>0</v>
      </c>
      <c r="G15" s="321">
        <v>0</v>
      </c>
      <c r="H15" s="322">
        <v>0</v>
      </c>
      <c r="I15" s="321">
        <v>0</v>
      </c>
      <c r="J15" s="321">
        <v>0</v>
      </c>
      <c r="K15" s="321">
        <v>0</v>
      </c>
      <c r="L15" s="321">
        <v>0</v>
      </c>
      <c r="M15" s="321">
        <v>0</v>
      </c>
      <c r="N15" s="321">
        <v>0</v>
      </c>
      <c r="O15" s="321">
        <v>0</v>
      </c>
      <c r="P15" s="321">
        <v>0</v>
      </c>
      <c r="Q15" s="321">
        <v>0</v>
      </c>
      <c r="R15" s="322">
        <v>0</v>
      </c>
      <c r="S15" s="313">
        <v>0</v>
      </c>
      <c r="T15" s="313">
        <v>0</v>
      </c>
      <c r="U15" s="313">
        <v>0</v>
      </c>
      <c r="V15" s="313">
        <v>0</v>
      </c>
      <c r="W15" s="313">
        <v>0</v>
      </c>
      <c r="X15" s="313">
        <v>0</v>
      </c>
      <c r="Y15" s="313">
        <v>0</v>
      </c>
      <c r="Z15" s="313">
        <v>0</v>
      </c>
      <c r="AA15" s="313">
        <v>0</v>
      </c>
      <c r="AB15" s="313">
        <v>0</v>
      </c>
      <c r="AC15" s="313">
        <v>0</v>
      </c>
      <c r="AD15" s="313">
        <v>0</v>
      </c>
      <c r="AE15" s="314">
        <v>0</v>
      </c>
      <c r="AF15" s="313">
        <v>0</v>
      </c>
      <c r="AG15" s="313">
        <v>0</v>
      </c>
      <c r="AH15" s="313">
        <v>0</v>
      </c>
      <c r="AI15" s="313">
        <v>0</v>
      </c>
      <c r="AJ15" s="329">
        <v>0</v>
      </c>
      <c r="AK15" s="329">
        <v>0</v>
      </c>
      <c r="AL15" s="329">
        <v>0</v>
      </c>
      <c r="AM15" s="330">
        <v>0</v>
      </c>
      <c r="AN15" s="329">
        <v>0</v>
      </c>
      <c r="AO15" s="329">
        <v>0</v>
      </c>
      <c r="AP15" s="329">
        <v>0</v>
      </c>
      <c r="AQ15" s="329">
        <v>0</v>
      </c>
      <c r="AR15" s="329">
        <v>0</v>
      </c>
      <c r="AS15" s="329">
        <v>0</v>
      </c>
      <c r="AT15" s="329">
        <v>0</v>
      </c>
      <c r="AU15" s="329">
        <v>0</v>
      </c>
      <c r="AV15" s="329">
        <v>0</v>
      </c>
      <c r="AW15" s="329">
        <v>0</v>
      </c>
      <c r="AX15" s="329">
        <v>0</v>
      </c>
      <c r="AY15" s="329">
        <v>0</v>
      </c>
      <c r="AZ15" s="335">
        <v>0</v>
      </c>
      <c r="BA15" s="335">
        <v>0</v>
      </c>
      <c r="BB15" s="335">
        <v>0</v>
      </c>
      <c r="BC15" s="335">
        <v>0</v>
      </c>
      <c r="BD15" s="336">
        <v>0</v>
      </c>
      <c r="BE15" s="335">
        <v>0</v>
      </c>
      <c r="BF15" s="335">
        <v>0</v>
      </c>
      <c r="BG15" s="335">
        <v>0</v>
      </c>
      <c r="BH15" s="335">
        <v>0</v>
      </c>
      <c r="BI15" s="335">
        <v>0</v>
      </c>
      <c r="BJ15" s="335">
        <v>0</v>
      </c>
      <c r="BK15" s="335">
        <v>0</v>
      </c>
      <c r="BL15" s="335">
        <v>0</v>
      </c>
      <c r="BM15" s="335">
        <v>0</v>
      </c>
      <c r="BN15" s="335">
        <v>0</v>
      </c>
      <c r="BO15" s="335">
        <v>0</v>
      </c>
      <c r="BP15" s="335">
        <v>0</v>
      </c>
      <c r="BQ15" s="342">
        <v>0</v>
      </c>
      <c r="BR15" s="342">
        <v>0</v>
      </c>
      <c r="BS15" s="342">
        <v>0</v>
      </c>
      <c r="BT15" s="342">
        <v>0</v>
      </c>
      <c r="BU15" s="342">
        <v>30</v>
      </c>
      <c r="BV15" s="342">
        <v>29</v>
      </c>
      <c r="BW15" s="343">
        <v>40</v>
      </c>
      <c r="BX15" s="342">
        <v>59</v>
      </c>
      <c r="BY15" s="342">
        <v>59</v>
      </c>
      <c r="BZ15" s="343">
        <v>59</v>
      </c>
      <c r="CA15" s="343">
        <v>59</v>
      </c>
      <c r="CB15" s="343">
        <v>59</v>
      </c>
      <c r="CC15" s="342">
        <v>59</v>
      </c>
      <c r="CD15" s="342">
        <v>60</v>
      </c>
      <c r="CE15" s="342">
        <v>60</v>
      </c>
      <c r="CF15" s="342">
        <v>60</v>
      </c>
      <c r="CG15" s="342">
        <v>60</v>
      </c>
      <c r="CH15" s="351">
        <v>58</v>
      </c>
      <c r="CI15" s="351">
        <v>40</v>
      </c>
      <c r="CJ15" s="351">
        <v>39</v>
      </c>
      <c r="CK15" s="351">
        <v>0</v>
      </c>
      <c r="CL15" s="351">
        <v>0</v>
      </c>
      <c r="CM15" s="351">
        <v>0</v>
      </c>
      <c r="CN15" s="351">
        <v>0</v>
      </c>
      <c r="CO15" s="351">
        <v>0</v>
      </c>
      <c r="CP15" s="351">
        <v>0</v>
      </c>
      <c r="CQ15" s="351">
        <v>0</v>
      </c>
      <c r="CR15" s="351">
        <v>0</v>
      </c>
      <c r="CS15" s="351">
        <v>0</v>
      </c>
      <c r="CT15" s="356">
        <v>215</v>
      </c>
    </row>
    <row r="16" spans="1:98" x14ac:dyDescent="0.2">
      <c r="A16" s="320" t="s">
        <v>31</v>
      </c>
      <c r="B16" s="321">
        <v>0</v>
      </c>
      <c r="C16" s="321">
        <v>0</v>
      </c>
      <c r="D16" s="321">
        <v>0</v>
      </c>
      <c r="E16" s="321">
        <v>0</v>
      </c>
      <c r="F16" s="321">
        <v>0</v>
      </c>
      <c r="G16" s="321">
        <v>0</v>
      </c>
      <c r="H16" s="322">
        <v>0</v>
      </c>
      <c r="I16" s="321">
        <v>0</v>
      </c>
      <c r="J16" s="321">
        <v>0</v>
      </c>
      <c r="K16" s="321">
        <v>0</v>
      </c>
      <c r="L16" s="321">
        <v>0</v>
      </c>
      <c r="M16" s="321">
        <v>0</v>
      </c>
      <c r="N16" s="321">
        <v>0</v>
      </c>
      <c r="O16" s="321">
        <v>0</v>
      </c>
      <c r="P16" s="321">
        <v>0</v>
      </c>
      <c r="Q16" s="321">
        <v>0</v>
      </c>
      <c r="R16" s="322">
        <v>0</v>
      </c>
      <c r="S16" s="313">
        <v>0</v>
      </c>
      <c r="T16" s="313">
        <v>0</v>
      </c>
      <c r="U16" s="313">
        <v>0</v>
      </c>
      <c r="V16" s="313">
        <v>0</v>
      </c>
      <c r="W16" s="313">
        <v>0</v>
      </c>
      <c r="X16" s="313">
        <v>0</v>
      </c>
      <c r="Y16" s="313">
        <v>0</v>
      </c>
      <c r="Z16" s="313">
        <v>0</v>
      </c>
      <c r="AA16" s="313">
        <v>0</v>
      </c>
      <c r="AB16" s="313">
        <v>0</v>
      </c>
      <c r="AC16" s="313">
        <v>0</v>
      </c>
      <c r="AD16" s="313">
        <v>0</v>
      </c>
      <c r="AE16" s="314">
        <v>0</v>
      </c>
      <c r="AF16" s="313">
        <v>0</v>
      </c>
      <c r="AG16" s="313">
        <v>0</v>
      </c>
      <c r="AH16" s="313">
        <v>0</v>
      </c>
      <c r="AI16" s="313">
        <v>0</v>
      </c>
      <c r="AJ16" s="329">
        <v>0</v>
      </c>
      <c r="AK16" s="329">
        <v>0</v>
      </c>
      <c r="AL16" s="329">
        <v>0</v>
      </c>
      <c r="AM16" s="330">
        <v>0</v>
      </c>
      <c r="AN16" s="329">
        <v>0</v>
      </c>
      <c r="AO16" s="329">
        <v>0</v>
      </c>
      <c r="AP16" s="329">
        <v>0</v>
      </c>
      <c r="AQ16" s="329">
        <v>0</v>
      </c>
      <c r="AR16" s="329">
        <v>0</v>
      </c>
      <c r="AS16" s="329">
        <v>0</v>
      </c>
      <c r="AT16" s="329">
        <v>0</v>
      </c>
      <c r="AU16" s="329">
        <v>0</v>
      </c>
      <c r="AV16" s="329">
        <v>0</v>
      </c>
      <c r="AW16" s="329">
        <v>0</v>
      </c>
      <c r="AX16" s="329">
        <v>0</v>
      </c>
      <c r="AY16" s="329">
        <v>0</v>
      </c>
      <c r="AZ16" s="335">
        <v>0</v>
      </c>
      <c r="BA16" s="335">
        <v>0</v>
      </c>
      <c r="BB16" s="335">
        <v>0</v>
      </c>
      <c r="BC16" s="335">
        <v>0</v>
      </c>
      <c r="BD16" s="336">
        <v>0</v>
      </c>
      <c r="BE16" s="335">
        <v>0</v>
      </c>
      <c r="BF16" s="335">
        <v>0</v>
      </c>
      <c r="BG16" s="335">
        <v>0</v>
      </c>
      <c r="BH16" s="335">
        <v>0</v>
      </c>
      <c r="BI16" s="335">
        <v>0</v>
      </c>
      <c r="BJ16" s="335">
        <v>0</v>
      </c>
      <c r="BK16" s="335">
        <v>0</v>
      </c>
      <c r="BL16" s="335">
        <v>0</v>
      </c>
      <c r="BM16" s="335">
        <v>0</v>
      </c>
      <c r="BN16" s="335">
        <v>0</v>
      </c>
      <c r="BO16" s="335">
        <v>0</v>
      </c>
      <c r="BP16" s="335">
        <v>0</v>
      </c>
      <c r="BQ16" s="342">
        <v>0</v>
      </c>
      <c r="BR16" s="342">
        <v>0</v>
      </c>
      <c r="BS16" s="342">
        <v>0</v>
      </c>
      <c r="BT16" s="342">
        <v>0</v>
      </c>
      <c r="BU16" s="342">
        <v>0</v>
      </c>
      <c r="BV16" s="342">
        <v>0</v>
      </c>
      <c r="BW16" s="343">
        <v>0</v>
      </c>
      <c r="BX16" s="342">
        <v>26</v>
      </c>
      <c r="BY16" s="342">
        <v>26</v>
      </c>
      <c r="BZ16" s="343">
        <v>26</v>
      </c>
      <c r="CA16" s="343">
        <v>26</v>
      </c>
      <c r="CB16" s="343">
        <v>26</v>
      </c>
      <c r="CC16" s="342">
        <v>26</v>
      </c>
      <c r="CD16" s="342">
        <v>38</v>
      </c>
      <c r="CE16" s="342">
        <v>38</v>
      </c>
      <c r="CF16" s="342">
        <v>38</v>
      </c>
      <c r="CG16" s="342">
        <v>38</v>
      </c>
      <c r="CH16" s="351">
        <v>38</v>
      </c>
      <c r="CI16" s="351">
        <v>38</v>
      </c>
      <c r="CJ16" s="351">
        <v>26</v>
      </c>
      <c r="CK16" s="351">
        <v>0</v>
      </c>
      <c r="CL16" s="351">
        <v>0</v>
      </c>
      <c r="CM16" s="351">
        <v>0</v>
      </c>
      <c r="CN16" s="351">
        <v>0</v>
      </c>
      <c r="CO16" s="351">
        <v>0</v>
      </c>
      <c r="CP16" s="351">
        <v>0</v>
      </c>
      <c r="CQ16" s="351">
        <v>0</v>
      </c>
      <c r="CR16" s="351">
        <v>0</v>
      </c>
      <c r="CS16" s="351">
        <v>0</v>
      </c>
      <c r="CT16" s="356">
        <v>100</v>
      </c>
    </row>
    <row r="17" spans="1:98" x14ac:dyDescent="0.2">
      <c r="A17" s="323" t="s">
        <v>32</v>
      </c>
      <c r="B17" s="321">
        <v>274</v>
      </c>
      <c r="C17" s="322">
        <v>274</v>
      </c>
      <c r="D17" s="322">
        <v>272</v>
      </c>
      <c r="E17" s="322">
        <v>274</v>
      </c>
      <c r="F17" s="321">
        <v>272</v>
      </c>
      <c r="G17" s="322">
        <v>274</v>
      </c>
      <c r="H17" s="322">
        <v>274</v>
      </c>
      <c r="I17" s="321">
        <v>272</v>
      </c>
      <c r="J17" s="321">
        <v>274</v>
      </c>
      <c r="K17" s="321">
        <v>274</v>
      </c>
      <c r="L17" s="321">
        <v>275</v>
      </c>
      <c r="M17" s="321">
        <v>274</v>
      </c>
      <c r="N17" s="321">
        <v>275</v>
      </c>
      <c r="O17" s="321">
        <v>274</v>
      </c>
      <c r="P17" s="321">
        <v>275</v>
      </c>
      <c r="Q17" s="321">
        <v>274</v>
      </c>
      <c r="R17" s="322">
        <v>274</v>
      </c>
      <c r="S17" s="313">
        <v>274</v>
      </c>
      <c r="T17" s="313">
        <v>272</v>
      </c>
      <c r="U17" s="313">
        <v>274</v>
      </c>
      <c r="V17" s="313">
        <v>274</v>
      </c>
      <c r="W17" s="313">
        <v>275</v>
      </c>
      <c r="X17" s="313">
        <v>270</v>
      </c>
      <c r="Y17" s="313">
        <v>273</v>
      </c>
      <c r="Z17" s="313">
        <v>273</v>
      </c>
      <c r="AA17" s="313">
        <v>274</v>
      </c>
      <c r="AB17" s="313">
        <v>274</v>
      </c>
      <c r="AC17" s="313">
        <v>268</v>
      </c>
      <c r="AD17" s="314">
        <v>275</v>
      </c>
      <c r="AE17" s="314">
        <v>273</v>
      </c>
      <c r="AF17" s="313">
        <v>273</v>
      </c>
      <c r="AG17" s="314">
        <v>274</v>
      </c>
      <c r="AH17" s="314">
        <v>272</v>
      </c>
      <c r="AI17" s="314">
        <v>274</v>
      </c>
      <c r="AJ17" s="329">
        <v>272</v>
      </c>
      <c r="AK17" s="329">
        <v>269</v>
      </c>
      <c r="AL17" s="330">
        <v>273</v>
      </c>
      <c r="AM17" s="330">
        <v>274</v>
      </c>
      <c r="AN17" s="329">
        <v>275</v>
      </c>
      <c r="AO17" s="330">
        <v>272</v>
      </c>
      <c r="AP17" s="329">
        <v>266</v>
      </c>
      <c r="AQ17" s="330">
        <v>272</v>
      </c>
      <c r="AR17" s="329">
        <v>272</v>
      </c>
      <c r="AS17" s="329">
        <v>269</v>
      </c>
      <c r="AT17" s="329">
        <v>267</v>
      </c>
      <c r="AU17" s="329">
        <v>269</v>
      </c>
      <c r="AV17" s="330">
        <v>270</v>
      </c>
      <c r="AW17" s="329">
        <v>272</v>
      </c>
      <c r="AX17" s="330">
        <v>274</v>
      </c>
      <c r="AY17" s="330">
        <v>274</v>
      </c>
      <c r="AZ17" s="336">
        <v>272</v>
      </c>
      <c r="BA17" s="336">
        <v>273</v>
      </c>
      <c r="BB17" s="335">
        <v>272</v>
      </c>
      <c r="BC17" s="336">
        <v>270</v>
      </c>
      <c r="BD17" s="336">
        <v>273</v>
      </c>
      <c r="BE17" s="335">
        <v>273</v>
      </c>
      <c r="BF17" s="335">
        <v>271</v>
      </c>
      <c r="BG17" s="335">
        <v>272</v>
      </c>
      <c r="BH17" s="335">
        <v>273</v>
      </c>
      <c r="BI17" s="335">
        <v>274</v>
      </c>
      <c r="BJ17" s="335">
        <v>275</v>
      </c>
      <c r="BK17" s="335">
        <v>274</v>
      </c>
      <c r="BL17" s="335">
        <v>273</v>
      </c>
      <c r="BM17" s="335">
        <v>274</v>
      </c>
      <c r="BN17" s="335">
        <v>274</v>
      </c>
      <c r="BO17" s="335">
        <v>273</v>
      </c>
      <c r="BP17" s="335">
        <v>275</v>
      </c>
      <c r="BQ17" s="342">
        <v>273</v>
      </c>
      <c r="BR17" s="342">
        <v>274</v>
      </c>
      <c r="BS17" s="342">
        <v>274</v>
      </c>
      <c r="BT17" s="342">
        <v>274</v>
      </c>
      <c r="BU17" s="342">
        <v>274</v>
      </c>
      <c r="BV17" s="343">
        <v>274</v>
      </c>
      <c r="BW17" s="343">
        <v>273</v>
      </c>
      <c r="BX17" s="342">
        <v>274</v>
      </c>
      <c r="BY17" s="343">
        <v>274</v>
      </c>
      <c r="BZ17" s="343">
        <v>273</v>
      </c>
      <c r="CA17" s="343">
        <v>273</v>
      </c>
      <c r="CB17" s="343">
        <v>273</v>
      </c>
      <c r="CC17" s="343">
        <v>274</v>
      </c>
      <c r="CD17" s="343">
        <v>274</v>
      </c>
      <c r="CE17" s="343">
        <v>273</v>
      </c>
      <c r="CF17" s="343">
        <v>270</v>
      </c>
      <c r="CG17" s="343">
        <v>273</v>
      </c>
      <c r="CH17" s="351">
        <v>272</v>
      </c>
      <c r="CI17" s="351">
        <v>273</v>
      </c>
      <c r="CJ17" s="351">
        <v>272</v>
      </c>
      <c r="CK17" s="351">
        <v>273</v>
      </c>
      <c r="CL17" s="352">
        <v>274</v>
      </c>
      <c r="CM17" s="352">
        <v>270</v>
      </c>
      <c r="CN17" s="351">
        <v>273</v>
      </c>
      <c r="CO17" s="351">
        <v>273</v>
      </c>
      <c r="CP17" s="352">
        <v>272</v>
      </c>
      <c r="CQ17" s="351">
        <v>272</v>
      </c>
      <c r="CR17" s="352">
        <v>272</v>
      </c>
      <c r="CS17" s="351">
        <v>272</v>
      </c>
      <c r="CT17" s="356">
        <v>6539</v>
      </c>
    </row>
    <row r="18" spans="1:98" x14ac:dyDescent="0.2">
      <c r="A18" s="323" t="s">
        <v>33</v>
      </c>
      <c r="B18" s="321">
        <v>269</v>
      </c>
      <c r="C18" s="322">
        <v>270</v>
      </c>
      <c r="D18" s="322">
        <v>269</v>
      </c>
      <c r="E18" s="322">
        <v>270</v>
      </c>
      <c r="F18" s="321">
        <v>270</v>
      </c>
      <c r="G18" s="322">
        <v>270</v>
      </c>
      <c r="H18" s="322">
        <v>270</v>
      </c>
      <c r="I18" s="321">
        <v>270</v>
      </c>
      <c r="J18" s="321">
        <v>270</v>
      </c>
      <c r="K18" s="321">
        <v>270</v>
      </c>
      <c r="L18" s="321">
        <v>269</v>
      </c>
      <c r="M18" s="321">
        <v>270</v>
      </c>
      <c r="N18" s="321">
        <v>270</v>
      </c>
      <c r="O18" s="321">
        <v>270</v>
      </c>
      <c r="P18" s="321">
        <v>269</v>
      </c>
      <c r="Q18" s="321">
        <v>270</v>
      </c>
      <c r="R18" s="322">
        <v>269</v>
      </c>
      <c r="S18" s="313">
        <v>270</v>
      </c>
      <c r="T18" s="313">
        <v>270</v>
      </c>
      <c r="U18" s="313">
        <v>270</v>
      </c>
      <c r="V18" s="313">
        <v>270</v>
      </c>
      <c r="W18" s="313">
        <v>269</v>
      </c>
      <c r="X18" s="313">
        <v>270</v>
      </c>
      <c r="Y18" s="313">
        <v>269</v>
      </c>
      <c r="Z18" s="313">
        <v>270</v>
      </c>
      <c r="AA18" s="313">
        <v>270</v>
      </c>
      <c r="AB18" s="313">
        <v>270</v>
      </c>
      <c r="AC18" s="313">
        <v>269</v>
      </c>
      <c r="AD18" s="314">
        <v>269</v>
      </c>
      <c r="AE18" s="314">
        <v>269</v>
      </c>
      <c r="AF18" s="313">
        <v>269</v>
      </c>
      <c r="AG18" s="314">
        <v>269</v>
      </c>
      <c r="AH18" s="314">
        <v>272</v>
      </c>
      <c r="AI18" s="314">
        <v>269</v>
      </c>
      <c r="AJ18" s="329">
        <v>268</v>
      </c>
      <c r="AK18" s="329">
        <v>269</v>
      </c>
      <c r="AL18" s="330">
        <v>270</v>
      </c>
      <c r="AM18" s="330">
        <v>268</v>
      </c>
      <c r="AN18" s="329">
        <v>268</v>
      </c>
      <c r="AO18" s="330">
        <v>269</v>
      </c>
      <c r="AP18" s="329">
        <v>268</v>
      </c>
      <c r="AQ18" s="330">
        <v>269</v>
      </c>
      <c r="AR18" s="329">
        <v>269</v>
      </c>
      <c r="AS18" s="329">
        <v>268</v>
      </c>
      <c r="AT18" s="329">
        <v>269</v>
      </c>
      <c r="AU18" s="329">
        <v>269</v>
      </c>
      <c r="AV18" s="330">
        <v>269</v>
      </c>
      <c r="AW18" s="329">
        <v>269</v>
      </c>
      <c r="AX18" s="330">
        <v>270</v>
      </c>
      <c r="AY18" s="330">
        <v>269</v>
      </c>
      <c r="AZ18" s="336">
        <v>269</v>
      </c>
      <c r="BA18" s="336">
        <v>270</v>
      </c>
      <c r="BB18" s="335">
        <v>268</v>
      </c>
      <c r="BC18" s="336">
        <v>269</v>
      </c>
      <c r="BD18" s="336">
        <v>270</v>
      </c>
      <c r="BE18" s="335">
        <v>269</v>
      </c>
      <c r="BF18" s="335">
        <v>269</v>
      </c>
      <c r="BG18" s="335">
        <v>269</v>
      </c>
      <c r="BH18" s="335">
        <v>269</v>
      </c>
      <c r="BI18" s="335">
        <v>269</v>
      </c>
      <c r="BJ18" s="335">
        <v>270</v>
      </c>
      <c r="BK18" s="335">
        <v>269</v>
      </c>
      <c r="BL18" s="335">
        <v>270</v>
      </c>
      <c r="BM18" s="335">
        <v>270</v>
      </c>
      <c r="BN18" s="335">
        <v>270</v>
      </c>
      <c r="BO18" s="335">
        <v>270</v>
      </c>
      <c r="BP18" s="335">
        <v>269</v>
      </c>
      <c r="BQ18" s="342">
        <v>269</v>
      </c>
      <c r="BR18" s="342">
        <v>269</v>
      </c>
      <c r="BS18" s="342">
        <v>270</v>
      </c>
      <c r="BT18" s="342">
        <v>271</v>
      </c>
      <c r="BU18" s="342">
        <v>270</v>
      </c>
      <c r="BV18" s="343">
        <v>269</v>
      </c>
      <c r="BW18" s="343">
        <v>270</v>
      </c>
      <c r="BX18" s="342">
        <v>269</v>
      </c>
      <c r="BY18" s="343">
        <v>270</v>
      </c>
      <c r="BZ18" s="343">
        <v>269</v>
      </c>
      <c r="CA18" s="343">
        <v>269</v>
      </c>
      <c r="CB18" s="343">
        <v>268</v>
      </c>
      <c r="CC18" s="343">
        <v>269</v>
      </c>
      <c r="CD18" s="343">
        <v>270</v>
      </c>
      <c r="CE18" s="343">
        <v>269</v>
      </c>
      <c r="CF18" s="343">
        <v>268</v>
      </c>
      <c r="CG18" s="343">
        <v>269</v>
      </c>
      <c r="CH18" s="351">
        <v>269</v>
      </c>
      <c r="CI18" s="351">
        <v>269</v>
      </c>
      <c r="CJ18" s="351">
        <v>269</v>
      </c>
      <c r="CK18" s="351">
        <v>269</v>
      </c>
      <c r="CL18" s="352">
        <v>269</v>
      </c>
      <c r="CM18" s="352">
        <v>269</v>
      </c>
      <c r="CN18" s="351">
        <v>269</v>
      </c>
      <c r="CO18" s="351">
        <v>269</v>
      </c>
      <c r="CP18" s="352">
        <v>269</v>
      </c>
      <c r="CQ18" s="351">
        <v>269</v>
      </c>
      <c r="CR18" s="352">
        <v>269</v>
      </c>
      <c r="CS18" s="351">
        <v>269</v>
      </c>
      <c r="CT18" s="356">
        <v>6471</v>
      </c>
    </row>
    <row r="19" spans="1:98" x14ac:dyDescent="0.2">
      <c r="A19" s="323" t="s">
        <v>34</v>
      </c>
      <c r="B19" s="321">
        <v>191</v>
      </c>
      <c r="C19" s="322">
        <v>193</v>
      </c>
      <c r="D19" s="322">
        <v>174</v>
      </c>
      <c r="E19" s="322">
        <v>161</v>
      </c>
      <c r="F19" s="321">
        <v>145</v>
      </c>
      <c r="G19" s="322">
        <v>131</v>
      </c>
      <c r="H19" s="322">
        <v>133</v>
      </c>
      <c r="I19" s="321">
        <v>130</v>
      </c>
      <c r="J19" s="321">
        <v>129</v>
      </c>
      <c r="K19" s="321">
        <v>127</v>
      </c>
      <c r="L19" s="321">
        <v>123</v>
      </c>
      <c r="M19" s="321">
        <v>123</v>
      </c>
      <c r="N19" s="321">
        <v>122</v>
      </c>
      <c r="O19" s="321">
        <v>123</v>
      </c>
      <c r="P19" s="321">
        <v>123</v>
      </c>
      <c r="Q19" s="321">
        <v>122</v>
      </c>
      <c r="R19" s="322">
        <v>122</v>
      </c>
      <c r="S19" s="313">
        <v>123</v>
      </c>
      <c r="T19" s="313">
        <v>121</v>
      </c>
      <c r="U19" s="313">
        <v>120</v>
      </c>
      <c r="V19" s="313">
        <v>120</v>
      </c>
      <c r="W19" s="313">
        <v>129</v>
      </c>
      <c r="X19" s="313">
        <v>136</v>
      </c>
      <c r="Y19" s="313">
        <v>150</v>
      </c>
      <c r="Z19" s="313">
        <v>144</v>
      </c>
      <c r="AA19" s="313">
        <v>161</v>
      </c>
      <c r="AB19" s="313">
        <v>155</v>
      </c>
      <c r="AC19" s="313">
        <v>155</v>
      </c>
      <c r="AD19" s="314">
        <v>161</v>
      </c>
      <c r="AE19" s="314">
        <v>170</v>
      </c>
      <c r="AF19" s="313">
        <v>186</v>
      </c>
      <c r="AG19" s="314">
        <v>200</v>
      </c>
      <c r="AH19" s="314">
        <v>200</v>
      </c>
      <c r="AI19" s="314">
        <v>223</v>
      </c>
      <c r="AJ19" s="329">
        <v>223</v>
      </c>
      <c r="AK19" s="329">
        <v>240</v>
      </c>
      <c r="AL19" s="330">
        <v>270</v>
      </c>
      <c r="AM19" s="330">
        <v>260</v>
      </c>
      <c r="AN19" s="329">
        <v>264</v>
      </c>
      <c r="AO19" s="330">
        <v>266</v>
      </c>
      <c r="AP19" s="329">
        <v>266</v>
      </c>
      <c r="AQ19" s="330">
        <v>265</v>
      </c>
      <c r="AR19" s="329">
        <v>266</v>
      </c>
      <c r="AS19" s="329">
        <v>265</v>
      </c>
      <c r="AT19" s="329">
        <v>261</v>
      </c>
      <c r="AU19" s="329">
        <v>260</v>
      </c>
      <c r="AV19" s="330">
        <v>260</v>
      </c>
      <c r="AW19" s="329">
        <v>262</v>
      </c>
      <c r="AX19" s="330">
        <v>268</v>
      </c>
      <c r="AY19" s="330">
        <v>269</v>
      </c>
      <c r="AZ19" s="336">
        <v>269</v>
      </c>
      <c r="BA19" s="336">
        <v>269</v>
      </c>
      <c r="BB19" s="335">
        <v>270</v>
      </c>
      <c r="BC19" s="336">
        <v>270</v>
      </c>
      <c r="BD19" s="336">
        <v>270</v>
      </c>
      <c r="BE19" s="335">
        <v>270</v>
      </c>
      <c r="BF19" s="335">
        <v>271</v>
      </c>
      <c r="BG19" s="335">
        <v>271</v>
      </c>
      <c r="BH19" s="335">
        <v>270</v>
      </c>
      <c r="BI19" s="335">
        <v>270</v>
      </c>
      <c r="BJ19" s="335">
        <v>270</v>
      </c>
      <c r="BK19" s="335">
        <v>270</v>
      </c>
      <c r="BL19" s="335">
        <v>270</v>
      </c>
      <c r="BM19" s="335">
        <v>271</v>
      </c>
      <c r="BN19" s="335">
        <v>270</v>
      </c>
      <c r="BO19" s="335">
        <v>271</v>
      </c>
      <c r="BP19" s="335">
        <v>271</v>
      </c>
      <c r="BQ19" s="342">
        <v>270</v>
      </c>
      <c r="BR19" s="342">
        <v>271</v>
      </c>
      <c r="BS19" s="342">
        <v>270</v>
      </c>
      <c r="BT19" s="342">
        <v>270</v>
      </c>
      <c r="BU19" s="342">
        <v>268</v>
      </c>
      <c r="BV19" s="343">
        <v>271</v>
      </c>
      <c r="BW19" s="343">
        <v>271</v>
      </c>
      <c r="BX19" s="342">
        <v>271</v>
      </c>
      <c r="BY19" s="343">
        <v>270</v>
      </c>
      <c r="BZ19" s="343">
        <v>270</v>
      </c>
      <c r="CA19" s="343">
        <v>271</v>
      </c>
      <c r="CB19" s="343">
        <v>271</v>
      </c>
      <c r="CC19" s="343">
        <v>270</v>
      </c>
      <c r="CD19" s="343">
        <v>270</v>
      </c>
      <c r="CE19" s="343">
        <v>271</v>
      </c>
      <c r="CF19" s="343">
        <v>272</v>
      </c>
      <c r="CG19" s="343">
        <v>271</v>
      </c>
      <c r="CH19" s="351">
        <v>272</v>
      </c>
      <c r="CI19" s="351">
        <v>269</v>
      </c>
      <c r="CJ19" s="351">
        <v>272</v>
      </c>
      <c r="CK19" s="351">
        <v>269</v>
      </c>
      <c r="CL19" s="352">
        <v>268</v>
      </c>
      <c r="CM19" s="352">
        <v>271</v>
      </c>
      <c r="CN19" s="351">
        <v>269</v>
      </c>
      <c r="CO19" s="351">
        <v>271</v>
      </c>
      <c r="CP19" s="352">
        <v>269</v>
      </c>
      <c r="CQ19" s="351">
        <v>269</v>
      </c>
      <c r="CR19" s="352">
        <v>270</v>
      </c>
      <c r="CS19" s="351">
        <v>270</v>
      </c>
      <c r="CT19" s="356">
        <v>5404</v>
      </c>
    </row>
    <row r="20" spans="1:98" x14ac:dyDescent="0.2">
      <c r="A20" s="323" t="s">
        <v>35</v>
      </c>
      <c r="B20" s="321">
        <v>51</v>
      </c>
      <c r="C20" s="321">
        <v>52</v>
      </c>
      <c r="D20" s="321">
        <v>52</v>
      </c>
      <c r="E20" s="321">
        <v>52</v>
      </c>
      <c r="F20" s="321">
        <v>52</v>
      </c>
      <c r="G20" s="321">
        <v>52</v>
      </c>
      <c r="H20" s="322">
        <v>51</v>
      </c>
      <c r="I20" s="321">
        <v>33</v>
      </c>
      <c r="J20" s="321">
        <v>34</v>
      </c>
      <c r="K20" s="321">
        <v>33</v>
      </c>
      <c r="L20" s="321">
        <v>33</v>
      </c>
      <c r="M20" s="321">
        <v>33</v>
      </c>
      <c r="N20" s="321">
        <v>33</v>
      </c>
      <c r="O20" s="321">
        <v>33</v>
      </c>
      <c r="P20" s="321">
        <v>33</v>
      </c>
      <c r="Q20" s="321">
        <v>33</v>
      </c>
      <c r="R20" s="322">
        <v>33</v>
      </c>
      <c r="S20" s="313">
        <v>33</v>
      </c>
      <c r="T20" s="313">
        <v>38</v>
      </c>
      <c r="U20" s="313">
        <v>50</v>
      </c>
      <c r="V20" s="313">
        <v>52</v>
      </c>
      <c r="W20" s="313">
        <v>53</v>
      </c>
      <c r="X20" s="313">
        <v>52</v>
      </c>
      <c r="Y20" s="313">
        <v>51</v>
      </c>
      <c r="Z20" s="313">
        <v>52</v>
      </c>
      <c r="AA20" s="313">
        <v>51</v>
      </c>
      <c r="AB20" s="313">
        <v>52</v>
      </c>
      <c r="AC20" s="313">
        <v>52</v>
      </c>
      <c r="AD20" s="313">
        <v>52</v>
      </c>
      <c r="AE20" s="314">
        <v>52</v>
      </c>
      <c r="AF20" s="313">
        <v>52</v>
      </c>
      <c r="AG20" s="313">
        <v>52</v>
      </c>
      <c r="AH20" s="313">
        <v>52</v>
      </c>
      <c r="AI20" s="313">
        <v>52</v>
      </c>
      <c r="AJ20" s="329">
        <v>52</v>
      </c>
      <c r="AK20" s="329">
        <v>51</v>
      </c>
      <c r="AL20" s="329">
        <v>52</v>
      </c>
      <c r="AM20" s="330">
        <v>52</v>
      </c>
      <c r="AN20" s="329">
        <v>51</v>
      </c>
      <c r="AO20" s="329">
        <v>52</v>
      </c>
      <c r="AP20" s="329">
        <v>52</v>
      </c>
      <c r="AQ20" s="329">
        <v>51</v>
      </c>
      <c r="AR20" s="329">
        <v>52</v>
      </c>
      <c r="AS20" s="329">
        <v>52</v>
      </c>
      <c r="AT20" s="329">
        <v>52</v>
      </c>
      <c r="AU20" s="329">
        <v>52</v>
      </c>
      <c r="AV20" s="329">
        <v>52</v>
      </c>
      <c r="AW20" s="329">
        <v>52</v>
      </c>
      <c r="AX20" s="329">
        <v>52</v>
      </c>
      <c r="AY20" s="329">
        <v>52</v>
      </c>
      <c r="AZ20" s="335">
        <v>52</v>
      </c>
      <c r="BA20" s="335">
        <v>13</v>
      </c>
      <c r="BB20" s="335">
        <v>33</v>
      </c>
      <c r="BC20" s="335">
        <v>33</v>
      </c>
      <c r="BD20" s="336">
        <v>33</v>
      </c>
      <c r="BE20" s="335">
        <v>33</v>
      </c>
      <c r="BF20" s="335">
        <v>33</v>
      </c>
      <c r="BG20" s="335">
        <v>33</v>
      </c>
      <c r="BH20" s="335">
        <v>33</v>
      </c>
      <c r="BI20" s="335">
        <v>33</v>
      </c>
      <c r="BJ20" s="335">
        <v>33</v>
      </c>
      <c r="BK20" s="335">
        <v>51</v>
      </c>
      <c r="BL20" s="335">
        <v>52</v>
      </c>
      <c r="BM20" s="335">
        <v>51</v>
      </c>
      <c r="BN20" s="335">
        <v>52</v>
      </c>
      <c r="BO20" s="335">
        <v>52</v>
      </c>
      <c r="BP20" s="335">
        <v>52</v>
      </c>
      <c r="BQ20" s="342">
        <v>52</v>
      </c>
      <c r="BR20" s="342">
        <v>52</v>
      </c>
      <c r="BS20" s="342">
        <v>52</v>
      </c>
      <c r="BT20" s="342">
        <v>52</v>
      </c>
      <c r="BU20" s="342">
        <v>52</v>
      </c>
      <c r="BV20" s="342">
        <v>52</v>
      </c>
      <c r="BW20" s="343">
        <v>51</v>
      </c>
      <c r="BX20" s="342">
        <v>52</v>
      </c>
      <c r="BY20" s="342">
        <v>52</v>
      </c>
      <c r="BZ20" s="343">
        <v>52</v>
      </c>
      <c r="CA20" s="343">
        <v>52</v>
      </c>
      <c r="CB20" s="343">
        <v>52</v>
      </c>
      <c r="CC20" s="342">
        <v>52</v>
      </c>
      <c r="CD20" s="342">
        <v>52</v>
      </c>
      <c r="CE20" s="342">
        <v>52</v>
      </c>
      <c r="CF20" s="342">
        <v>52</v>
      </c>
      <c r="CG20" s="342">
        <v>51</v>
      </c>
      <c r="CH20" s="351">
        <v>51</v>
      </c>
      <c r="CI20" s="351">
        <v>51</v>
      </c>
      <c r="CJ20" s="351">
        <v>52</v>
      </c>
      <c r="CK20" s="351">
        <v>52</v>
      </c>
      <c r="CL20" s="351">
        <v>52</v>
      </c>
      <c r="CM20" s="351">
        <v>52</v>
      </c>
      <c r="CN20" s="351">
        <v>39</v>
      </c>
      <c r="CO20" s="351">
        <v>36</v>
      </c>
      <c r="CP20" s="351">
        <v>35</v>
      </c>
      <c r="CQ20" s="351">
        <v>23</v>
      </c>
      <c r="CR20" s="351">
        <v>0</v>
      </c>
      <c r="CS20" s="351">
        <v>0</v>
      </c>
      <c r="CT20" s="356">
        <v>1101</v>
      </c>
    </row>
    <row r="21" spans="1:98" x14ac:dyDescent="0.2">
      <c r="A21" s="323" t="s">
        <v>36</v>
      </c>
      <c r="B21" s="321">
        <v>60</v>
      </c>
      <c r="C21" s="321">
        <v>59</v>
      </c>
      <c r="D21" s="321">
        <v>60</v>
      </c>
      <c r="E21" s="321">
        <v>60</v>
      </c>
      <c r="F21" s="321">
        <v>61</v>
      </c>
      <c r="G21" s="321">
        <v>61</v>
      </c>
      <c r="H21" s="322">
        <v>61</v>
      </c>
      <c r="I21" s="321">
        <v>61</v>
      </c>
      <c r="J21" s="321">
        <v>60</v>
      </c>
      <c r="K21" s="321">
        <v>60</v>
      </c>
      <c r="L21" s="321">
        <v>49</v>
      </c>
      <c r="M21" s="321">
        <v>48</v>
      </c>
      <c r="N21" s="321">
        <v>50</v>
      </c>
      <c r="O21" s="321">
        <v>50</v>
      </c>
      <c r="P21" s="321">
        <v>50</v>
      </c>
      <c r="Q21" s="321">
        <v>48</v>
      </c>
      <c r="R21" s="322">
        <v>49</v>
      </c>
      <c r="S21" s="313">
        <v>63</v>
      </c>
      <c r="T21" s="313">
        <v>63</v>
      </c>
      <c r="U21" s="313">
        <v>62</v>
      </c>
      <c r="V21" s="313">
        <v>62</v>
      </c>
      <c r="W21" s="313">
        <v>61</v>
      </c>
      <c r="X21" s="313">
        <v>63</v>
      </c>
      <c r="Y21" s="313">
        <v>62</v>
      </c>
      <c r="Z21" s="313">
        <v>62</v>
      </c>
      <c r="AA21" s="313">
        <v>62</v>
      </c>
      <c r="AB21" s="313">
        <v>61</v>
      </c>
      <c r="AC21" s="313">
        <v>62</v>
      </c>
      <c r="AD21" s="313">
        <v>61</v>
      </c>
      <c r="AE21" s="314">
        <v>61</v>
      </c>
      <c r="AF21" s="313">
        <v>60</v>
      </c>
      <c r="AG21" s="313">
        <v>58</v>
      </c>
      <c r="AH21" s="313">
        <v>58</v>
      </c>
      <c r="AI21" s="313">
        <v>56</v>
      </c>
      <c r="AJ21" s="329">
        <v>49</v>
      </c>
      <c r="AK21" s="329">
        <v>49</v>
      </c>
      <c r="AL21" s="329">
        <v>50</v>
      </c>
      <c r="AM21" s="330">
        <v>49</v>
      </c>
      <c r="AN21" s="329">
        <v>49</v>
      </c>
      <c r="AO21" s="329">
        <v>48</v>
      </c>
      <c r="AP21" s="329">
        <v>48</v>
      </c>
      <c r="AQ21" s="329">
        <v>48</v>
      </c>
      <c r="AR21" s="329">
        <v>47</v>
      </c>
      <c r="AS21" s="329">
        <v>47</v>
      </c>
      <c r="AT21" s="329">
        <v>47</v>
      </c>
      <c r="AU21" s="329">
        <v>55</v>
      </c>
      <c r="AV21" s="329">
        <v>54</v>
      </c>
      <c r="AW21" s="329">
        <v>55</v>
      </c>
      <c r="AX21" s="329">
        <v>51</v>
      </c>
      <c r="AY21" s="329">
        <v>50</v>
      </c>
      <c r="AZ21" s="335">
        <v>50</v>
      </c>
      <c r="BA21" s="335">
        <v>50</v>
      </c>
      <c r="BB21" s="335">
        <v>50</v>
      </c>
      <c r="BC21" s="335">
        <v>51</v>
      </c>
      <c r="BD21" s="336">
        <v>50</v>
      </c>
      <c r="BE21" s="335">
        <v>50</v>
      </c>
      <c r="BF21" s="335">
        <v>47</v>
      </c>
      <c r="BG21" s="335">
        <v>47</v>
      </c>
      <c r="BH21" s="335">
        <v>47</v>
      </c>
      <c r="BI21" s="335">
        <v>48</v>
      </c>
      <c r="BJ21" s="335">
        <v>51</v>
      </c>
      <c r="BK21" s="335">
        <v>52</v>
      </c>
      <c r="BL21" s="335">
        <v>51</v>
      </c>
      <c r="BM21" s="335">
        <v>52</v>
      </c>
      <c r="BN21" s="335">
        <v>52</v>
      </c>
      <c r="BO21" s="335">
        <v>52</v>
      </c>
      <c r="BP21" s="335">
        <v>52</v>
      </c>
      <c r="BQ21" s="342">
        <v>51</v>
      </c>
      <c r="BR21" s="342">
        <v>51</v>
      </c>
      <c r="BS21" s="342">
        <v>52</v>
      </c>
      <c r="BT21" s="342">
        <v>51</v>
      </c>
      <c r="BU21" s="342">
        <v>52</v>
      </c>
      <c r="BV21" s="342">
        <v>53</v>
      </c>
      <c r="BW21" s="343">
        <v>56</v>
      </c>
      <c r="BX21" s="342">
        <v>56</v>
      </c>
      <c r="BY21" s="342">
        <v>55</v>
      </c>
      <c r="BZ21" s="343">
        <v>56</v>
      </c>
      <c r="CA21" s="343">
        <v>55</v>
      </c>
      <c r="CB21" s="343">
        <v>55</v>
      </c>
      <c r="CC21" s="342">
        <v>56</v>
      </c>
      <c r="CD21" s="342">
        <v>57</v>
      </c>
      <c r="CE21" s="342">
        <v>58</v>
      </c>
      <c r="CF21" s="342">
        <v>57</v>
      </c>
      <c r="CG21" s="342">
        <v>57</v>
      </c>
      <c r="CH21" s="351">
        <v>58</v>
      </c>
      <c r="CI21" s="351">
        <v>57</v>
      </c>
      <c r="CJ21" s="351">
        <v>57</v>
      </c>
      <c r="CK21" s="351">
        <v>57</v>
      </c>
      <c r="CL21" s="351">
        <v>58</v>
      </c>
      <c r="CM21" s="351">
        <v>58</v>
      </c>
      <c r="CN21" s="351">
        <v>58</v>
      </c>
      <c r="CO21" s="351">
        <v>49</v>
      </c>
      <c r="CP21" s="351">
        <v>49</v>
      </c>
      <c r="CQ21" s="351">
        <v>49</v>
      </c>
      <c r="CR21" s="351">
        <v>48</v>
      </c>
      <c r="CS21" s="351">
        <v>0</v>
      </c>
      <c r="CT21" s="356">
        <v>1287</v>
      </c>
    </row>
    <row r="22" spans="1:98" x14ac:dyDescent="0.2">
      <c r="A22" s="323" t="s">
        <v>37</v>
      </c>
      <c r="B22" s="321">
        <v>20</v>
      </c>
      <c r="C22" s="321">
        <v>20</v>
      </c>
      <c r="D22" s="321">
        <v>20</v>
      </c>
      <c r="E22" s="321">
        <v>20</v>
      </c>
      <c r="F22" s="321">
        <v>20</v>
      </c>
      <c r="G22" s="321">
        <v>20</v>
      </c>
      <c r="H22" s="322">
        <v>20</v>
      </c>
      <c r="I22" s="321">
        <v>0</v>
      </c>
      <c r="J22" s="321">
        <v>0</v>
      </c>
      <c r="K22" s="321">
        <v>0</v>
      </c>
      <c r="L22" s="321">
        <v>0</v>
      </c>
      <c r="M22" s="321">
        <v>0</v>
      </c>
      <c r="N22" s="321">
        <v>0</v>
      </c>
      <c r="O22" s="321">
        <v>0</v>
      </c>
      <c r="P22" s="321">
        <v>0</v>
      </c>
      <c r="Q22" s="321">
        <v>0</v>
      </c>
      <c r="R22" s="322">
        <v>0</v>
      </c>
      <c r="S22" s="313">
        <v>0</v>
      </c>
      <c r="T22" s="313">
        <v>0</v>
      </c>
      <c r="U22" s="313">
        <v>11</v>
      </c>
      <c r="V22" s="313">
        <v>21</v>
      </c>
      <c r="W22" s="313">
        <v>20</v>
      </c>
      <c r="X22" s="313">
        <v>21</v>
      </c>
      <c r="Y22" s="313">
        <v>20</v>
      </c>
      <c r="Z22" s="313">
        <v>21</v>
      </c>
      <c r="AA22" s="313">
        <v>20</v>
      </c>
      <c r="AB22" s="313">
        <v>20</v>
      </c>
      <c r="AC22" s="313">
        <v>20</v>
      </c>
      <c r="AD22" s="313">
        <v>21</v>
      </c>
      <c r="AE22" s="314">
        <v>20</v>
      </c>
      <c r="AF22" s="313">
        <v>20</v>
      </c>
      <c r="AG22" s="313">
        <v>20</v>
      </c>
      <c r="AH22" s="313">
        <v>20</v>
      </c>
      <c r="AI22" s="313">
        <v>20</v>
      </c>
      <c r="AJ22" s="329">
        <v>20</v>
      </c>
      <c r="AK22" s="329">
        <v>20</v>
      </c>
      <c r="AL22" s="329">
        <v>20</v>
      </c>
      <c r="AM22" s="330">
        <v>20</v>
      </c>
      <c r="AN22" s="329">
        <v>20</v>
      </c>
      <c r="AO22" s="329">
        <v>20</v>
      </c>
      <c r="AP22" s="329">
        <v>20</v>
      </c>
      <c r="AQ22" s="329">
        <v>20</v>
      </c>
      <c r="AR22" s="329">
        <v>20</v>
      </c>
      <c r="AS22" s="329">
        <v>20</v>
      </c>
      <c r="AT22" s="329">
        <v>20</v>
      </c>
      <c r="AU22" s="329">
        <v>20</v>
      </c>
      <c r="AV22" s="329">
        <v>20</v>
      </c>
      <c r="AW22" s="329">
        <v>20</v>
      </c>
      <c r="AX22" s="329">
        <v>20</v>
      </c>
      <c r="AY22" s="329">
        <v>20</v>
      </c>
      <c r="AZ22" s="335">
        <v>20</v>
      </c>
      <c r="BA22" s="335">
        <v>20</v>
      </c>
      <c r="BB22" s="335">
        <v>20</v>
      </c>
      <c r="BC22" s="335">
        <v>20</v>
      </c>
      <c r="BD22" s="336">
        <v>20</v>
      </c>
      <c r="BE22" s="335">
        <v>20</v>
      </c>
      <c r="BF22" s="335">
        <v>20</v>
      </c>
      <c r="BG22" s="335">
        <v>20</v>
      </c>
      <c r="BH22" s="335">
        <v>20</v>
      </c>
      <c r="BI22" s="335">
        <v>20</v>
      </c>
      <c r="BJ22" s="335">
        <v>20</v>
      </c>
      <c r="BK22" s="335">
        <v>20</v>
      </c>
      <c r="BL22" s="335">
        <v>20</v>
      </c>
      <c r="BM22" s="335">
        <v>20</v>
      </c>
      <c r="BN22" s="335">
        <v>20</v>
      </c>
      <c r="BO22" s="335">
        <v>20</v>
      </c>
      <c r="BP22" s="335">
        <v>20</v>
      </c>
      <c r="BQ22" s="342">
        <v>20</v>
      </c>
      <c r="BR22" s="342">
        <v>20</v>
      </c>
      <c r="BS22" s="342">
        <v>20</v>
      </c>
      <c r="BT22" s="342">
        <v>20</v>
      </c>
      <c r="BU22" s="342">
        <v>20</v>
      </c>
      <c r="BV22" s="342">
        <v>20</v>
      </c>
      <c r="BW22" s="343">
        <v>20</v>
      </c>
      <c r="BX22" s="342">
        <v>20</v>
      </c>
      <c r="BY22" s="342">
        <v>20</v>
      </c>
      <c r="BZ22" s="343">
        <v>20</v>
      </c>
      <c r="CA22" s="343">
        <v>20</v>
      </c>
      <c r="CB22" s="343">
        <v>20</v>
      </c>
      <c r="CC22" s="342">
        <v>20</v>
      </c>
      <c r="CD22" s="342">
        <v>20</v>
      </c>
      <c r="CE22" s="342">
        <v>20</v>
      </c>
      <c r="CF22" s="342">
        <v>20</v>
      </c>
      <c r="CG22" s="342">
        <v>21</v>
      </c>
      <c r="CH22" s="351">
        <v>20</v>
      </c>
      <c r="CI22" s="351">
        <v>20</v>
      </c>
      <c r="CJ22" s="351">
        <v>20</v>
      </c>
      <c r="CK22" s="351">
        <v>20</v>
      </c>
      <c r="CL22" s="351">
        <v>21</v>
      </c>
      <c r="CM22" s="351">
        <v>20</v>
      </c>
      <c r="CN22" s="351">
        <v>20</v>
      </c>
      <c r="CO22" s="351">
        <v>0</v>
      </c>
      <c r="CP22" s="351">
        <v>0</v>
      </c>
      <c r="CQ22" s="351">
        <v>0</v>
      </c>
      <c r="CR22" s="351">
        <v>0</v>
      </c>
      <c r="CS22" s="351">
        <v>0</v>
      </c>
      <c r="CT22" s="356">
        <v>402.5</v>
      </c>
    </row>
    <row r="23" spans="1:98" x14ac:dyDescent="0.2">
      <c r="A23" s="320" t="s">
        <v>38</v>
      </c>
      <c r="B23" s="321">
        <v>45</v>
      </c>
      <c r="C23" s="321">
        <v>45</v>
      </c>
      <c r="D23" s="321">
        <v>45</v>
      </c>
      <c r="E23" s="321">
        <v>43</v>
      </c>
      <c r="F23" s="321">
        <v>43</v>
      </c>
      <c r="G23" s="321">
        <v>40</v>
      </c>
      <c r="H23" s="322">
        <v>38</v>
      </c>
      <c r="I23" s="321">
        <v>38</v>
      </c>
      <c r="J23" s="321">
        <v>38</v>
      </c>
      <c r="K23" s="321">
        <v>38</v>
      </c>
      <c r="L23" s="321">
        <v>38</v>
      </c>
      <c r="M23" s="321">
        <v>32</v>
      </c>
      <c r="N23" s="321">
        <v>24</v>
      </c>
      <c r="O23" s="321">
        <v>24</v>
      </c>
      <c r="P23" s="321">
        <v>24</v>
      </c>
      <c r="Q23" s="321">
        <v>24</v>
      </c>
      <c r="R23" s="322">
        <v>25</v>
      </c>
      <c r="S23" s="313">
        <v>34</v>
      </c>
      <c r="T23" s="313">
        <v>41</v>
      </c>
      <c r="U23" s="313">
        <v>44</v>
      </c>
      <c r="V23" s="313">
        <v>46</v>
      </c>
      <c r="W23" s="313">
        <v>45</v>
      </c>
      <c r="X23" s="313">
        <v>43</v>
      </c>
      <c r="Y23" s="313">
        <v>43</v>
      </c>
      <c r="Z23" s="313">
        <v>43</v>
      </c>
      <c r="AA23" s="313">
        <v>43</v>
      </c>
      <c r="AB23" s="313">
        <v>43</v>
      </c>
      <c r="AC23" s="313">
        <v>43</v>
      </c>
      <c r="AD23" s="313">
        <v>43</v>
      </c>
      <c r="AE23" s="314">
        <v>43</v>
      </c>
      <c r="AF23" s="313">
        <v>43</v>
      </c>
      <c r="AG23" s="313">
        <v>43</v>
      </c>
      <c r="AH23" s="313">
        <v>43</v>
      </c>
      <c r="AI23" s="313">
        <v>44</v>
      </c>
      <c r="AJ23" s="329">
        <v>43</v>
      </c>
      <c r="AK23" s="329">
        <v>43</v>
      </c>
      <c r="AL23" s="329">
        <v>43</v>
      </c>
      <c r="AM23" s="330">
        <v>43</v>
      </c>
      <c r="AN23" s="329">
        <v>43</v>
      </c>
      <c r="AO23" s="329">
        <v>43</v>
      </c>
      <c r="AP23" s="329">
        <v>43</v>
      </c>
      <c r="AQ23" s="329">
        <v>43</v>
      </c>
      <c r="AR23" s="329">
        <v>41</v>
      </c>
      <c r="AS23" s="329">
        <v>40</v>
      </c>
      <c r="AT23" s="329">
        <v>40</v>
      </c>
      <c r="AU23" s="329">
        <v>40</v>
      </c>
      <c r="AV23" s="329">
        <v>41</v>
      </c>
      <c r="AW23" s="329">
        <v>40</v>
      </c>
      <c r="AX23" s="329">
        <v>40</v>
      </c>
      <c r="AY23" s="329">
        <v>41</v>
      </c>
      <c r="AZ23" s="335">
        <v>40</v>
      </c>
      <c r="BA23" s="335">
        <v>41</v>
      </c>
      <c r="BB23" s="335">
        <v>41</v>
      </c>
      <c r="BC23" s="335">
        <v>40</v>
      </c>
      <c r="BD23" s="336">
        <v>40</v>
      </c>
      <c r="BE23" s="335">
        <v>38</v>
      </c>
      <c r="BF23" s="335">
        <v>39</v>
      </c>
      <c r="BG23" s="335">
        <v>39</v>
      </c>
      <c r="BH23" s="335">
        <v>39</v>
      </c>
      <c r="BI23" s="335">
        <v>39</v>
      </c>
      <c r="BJ23" s="335">
        <v>39</v>
      </c>
      <c r="BK23" s="335">
        <v>39</v>
      </c>
      <c r="BL23" s="335">
        <v>39</v>
      </c>
      <c r="BM23" s="335">
        <v>39</v>
      </c>
      <c r="BN23" s="335">
        <v>39</v>
      </c>
      <c r="BO23" s="335">
        <v>39</v>
      </c>
      <c r="BP23" s="335">
        <v>39</v>
      </c>
      <c r="BQ23" s="342">
        <v>39</v>
      </c>
      <c r="BR23" s="342">
        <v>38</v>
      </c>
      <c r="BS23" s="342">
        <v>39</v>
      </c>
      <c r="BT23" s="342">
        <v>39</v>
      </c>
      <c r="BU23" s="342">
        <v>39</v>
      </c>
      <c r="BV23" s="342">
        <v>39</v>
      </c>
      <c r="BW23" s="343">
        <v>39</v>
      </c>
      <c r="BX23" s="342">
        <v>39</v>
      </c>
      <c r="BY23" s="342">
        <v>39</v>
      </c>
      <c r="BZ23" s="343">
        <v>39</v>
      </c>
      <c r="CA23" s="343">
        <v>39</v>
      </c>
      <c r="CB23" s="343">
        <v>39</v>
      </c>
      <c r="CC23" s="342">
        <v>39</v>
      </c>
      <c r="CD23" s="342">
        <v>39</v>
      </c>
      <c r="CE23" s="342">
        <v>39</v>
      </c>
      <c r="CF23" s="342">
        <v>39</v>
      </c>
      <c r="CG23" s="342">
        <v>42</v>
      </c>
      <c r="CH23" s="351">
        <v>50</v>
      </c>
      <c r="CI23" s="351">
        <v>53</v>
      </c>
      <c r="CJ23" s="351">
        <v>45</v>
      </c>
      <c r="CK23" s="351">
        <v>51</v>
      </c>
      <c r="CL23" s="351">
        <v>57</v>
      </c>
      <c r="CM23" s="351">
        <v>59</v>
      </c>
      <c r="CN23" s="351">
        <v>60</v>
      </c>
      <c r="CO23" s="351">
        <v>60</v>
      </c>
      <c r="CP23" s="351">
        <v>60</v>
      </c>
      <c r="CQ23" s="351">
        <v>60</v>
      </c>
      <c r="CR23" s="351">
        <v>60</v>
      </c>
      <c r="CS23" s="351">
        <v>60</v>
      </c>
      <c r="CT23" s="356">
        <v>1000.1</v>
      </c>
    </row>
    <row r="24" spans="1:98" x14ac:dyDescent="0.2">
      <c r="A24" s="320" t="s">
        <v>39</v>
      </c>
      <c r="B24" s="321">
        <v>0</v>
      </c>
      <c r="C24" s="321">
        <v>0</v>
      </c>
      <c r="D24" s="321">
        <v>0</v>
      </c>
      <c r="E24" s="321">
        <v>0</v>
      </c>
      <c r="F24" s="321">
        <v>0</v>
      </c>
      <c r="G24" s="321">
        <v>0</v>
      </c>
      <c r="H24" s="322">
        <v>0</v>
      </c>
      <c r="I24" s="321">
        <v>0</v>
      </c>
      <c r="J24" s="321">
        <v>0</v>
      </c>
      <c r="K24" s="321">
        <v>0</v>
      </c>
      <c r="L24" s="321">
        <v>0</v>
      </c>
      <c r="M24" s="321">
        <v>0</v>
      </c>
      <c r="N24" s="321">
        <v>0</v>
      </c>
      <c r="O24" s="321">
        <v>0</v>
      </c>
      <c r="P24" s="321">
        <v>0</v>
      </c>
      <c r="Q24" s="321">
        <v>0</v>
      </c>
      <c r="R24" s="322">
        <v>0</v>
      </c>
      <c r="S24" s="313">
        <v>0</v>
      </c>
      <c r="T24" s="313">
        <v>0</v>
      </c>
      <c r="U24" s="313">
        <v>0</v>
      </c>
      <c r="V24" s="313">
        <v>0</v>
      </c>
      <c r="W24" s="313">
        <v>0</v>
      </c>
      <c r="X24" s="313">
        <v>0</v>
      </c>
      <c r="Y24" s="313">
        <v>0</v>
      </c>
      <c r="Z24" s="313">
        <v>0</v>
      </c>
      <c r="AA24" s="313">
        <v>0</v>
      </c>
      <c r="AB24" s="313">
        <v>0</v>
      </c>
      <c r="AC24" s="313">
        <v>0</v>
      </c>
      <c r="AD24" s="313">
        <v>0</v>
      </c>
      <c r="AE24" s="314">
        <v>0</v>
      </c>
      <c r="AF24" s="313">
        <v>0</v>
      </c>
      <c r="AG24" s="313">
        <v>0</v>
      </c>
      <c r="AH24" s="313">
        <v>0</v>
      </c>
      <c r="AI24" s="313">
        <v>0</v>
      </c>
      <c r="AJ24" s="329">
        <v>0</v>
      </c>
      <c r="AK24" s="329">
        <v>0</v>
      </c>
      <c r="AL24" s="329">
        <v>0</v>
      </c>
      <c r="AM24" s="330">
        <v>0</v>
      </c>
      <c r="AN24" s="329">
        <v>0</v>
      </c>
      <c r="AO24" s="329">
        <v>0</v>
      </c>
      <c r="AP24" s="329">
        <v>0</v>
      </c>
      <c r="AQ24" s="329">
        <v>0</v>
      </c>
      <c r="AR24" s="329">
        <v>0</v>
      </c>
      <c r="AS24" s="329">
        <v>0</v>
      </c>
      <c r="AT24" s="329">
        <v>0</v>
      </c>
      <c r="AU24" s="329">
        <v>0</v>
      </c>
      <c r="AV24" s="329">
        <v>0</v>
      </c>
      <c r="AW24" s="329">
        <v>0</v>
      </c>
      <c r="AX24" s="329">
        <v>0</v>
      </c>
      <c r="AY24" s="329">
        <v>0</v>
      </c>
      <c r="AZ24" s="335">
        <v>0</v>
      </c>
      <c r="BA24" s="335">
        <v>0</v>
      </c>
      <c r="BB24" s="335">
        <v>0</v>
      </c>
      <c r="BC24" s="335">
        <v>0</v>
      </c>
      <c r="BD24" s="336">
        <v>0</v>
      </c>
      <c r="BE24" s="335">
        <v>0</v>
      </c>
      <c r="BF24" s="335">
        <v>0</v>
      </c>
      <c r="BG24" s="335">
        <v>0</v>
      </c>
      <c r="BH24" s="335">
        <v>0</v>
      </c>
      <c r="BI24" s="335">
        <v>0</v>
      </c>
      <c r="BJ24" s="335">
        <v>0</v>
      </c>
      <c r="BK24" s="335">
        <v>0</v>
      </c>
      <c r="BL24" s="335">
        <v>0</v>
      </c>
      <c r="BM24" s="335">
        <v>0</v>
      </c>
      <c r="BN24" s="335">
        <v>0</v>
      </c>
      <c r="BO24" s="335">
        <v>0</v>
      </c>
      <c r="BP24" s="335">
        <v>0</v>
      </c>
      <c r="BQ24" s="342">
        <v>0</v>
      </c>
      <c r="BR24" s="342">
        <v>0</v>
      </c>
      <c r="BS24" s="342">
        <v>0</v>
      </c>
      <c r="BT24" s="342">
        <v>0</v>
      </c>
      <c r="BU24" s="342">
        <v>0</v>
      </c>
      <c r="BV24" s="342">
        <v>0</v>
      </c>
      <c r="BW24" s="343">
        <v>0</v>
      </c>
      <c r="BX24" s="342">
        <v>0</v>
      </c>
      <c r="BY24" s="342">
        <v>0</v>
      </c>
      <c r="BZ24" s="342">
        <v>0</v>
      </c>
      <c r="CA24" s="342">
        <v>0</v>
      </c>
      <c r="CB24" s="342">
        <v>0</v>
      </c>
      <c r="CC24" s="342">
        <v>0</v>
      </c>
      <c r="CD24" s="342">
        <v>0</v>
      </c>
      <c r="CE24" s="342">
        <v>0</v>
      </c>
      <c r="CF24" s="342">
        <v>0</v>
      </c>
      <c r="CG24" s="342">
        <v>0</v>
      </c>
      <c r="CH24" s="351">
        <v>0</v>
      </c>
      <c r="CI24" s="351">
        <v>0</v>
      </c>
      <c r="CJ24" s="351">
        <v>0</v>
      </c>
      <c r="CK24" s="351">
        <v>0</v>
      </c>
      <c r="CL24" s="351">
        <v>0</v>
      </c>
      <c r="CM24" s="351">
        <v>0</v>
      </c>
      <c r="CN24" s="351">
        <v>0</v>
      </c>
      <c r="CO24" s="351">
        <v>0</v>
      </c>
      <c r="CP24" s="351">
        <v>0</v>
      </c>
      <c r="CQ24" s="351">
        <v>0</v>
      </c>
      <c r="CR24" s="351">
        <v>0</v>
      </c>
      <c r="CS24" s="351">
        <v>0</v>
      </c>
      <c r="CT24" s="356">
        <v>0</v>
      </c>
    </row>
    <row r="25" spans="1:98" x14ac:dyDescent="0.2">
      <c r="A25" s="323" t="s">
        <v>40</v>
      </c>
      <c r="B25" s="321">
        <v>76</v>
      </c>
      <c r="C25" s="321">
        <v>76</v>
      </c>
      <c r="D25" s="321">
        <v>83</v>
      </c>
      <c r="E25" s="321">
        <v>83</v>
      </c>
      <c r="F25" s="321">
        <v>82</v>
      </c>
      <c r="G25" s="321">
        <v>83</v>
      </c>
      <c r="H25" s="322">
        <v>62</v>
      </c>
      <c r="I25" s="321">
        <v>43</v>
      </c>
      <c r="J25" s="321">
        <v>43</v>
      </c>
      <c r="K25" s="321">
        <v>43</v>
      </c>
      <c r="L25" s="321">
        <v>43</v>
      </c>
      <c r="M25" s="321">
        <v>43</v>
      </c>
      <c r="N25" s="321">
        <v>44</v>
      </c>
      <c r="O25" s="321">
        <v>44</v>
      </c>
      <c r="P25" s="321">
        <v>44</v>
      </c>
      <c r="Q25" s="321">
        <v>43</v>
      </c>
      <c r="R25" s="322">
        <v>44</v>
      </c>
      <c r="S25" s="313">
        <v>44</v>
      </c>
      <c r="T25" s="313">
        <v>44</v>
      </c>
      <c r="U25" s="313">
        <v>48</v>
      </c>
      <c r="V25" s="313">
        <v>63</v>
      </c>
      <c r="W25" s="313">
        <v>77</v>
      </c>
      <c r="X25" s="313">
        <v>78</v>
      </c>
      <c r="Y25" s="313">
        <v>77</v>
      </c>
      <c r="Z25" s="313">
        <v>79</v>
      </c>
      <c r="AA25" s="313">
        <v>78</v>
      </c>
      <c r="AB25" s="313">
        <v>78</v>
      </c>
      <c r="AC25" s="313">
        <v>77</v>
      </c>
      <c r="AD25" s="313">
        <v>78</v>
      </c>
      <c r="AE25" s="314">
        <v>77</v>
      </c>
      <c r="AF25" s="313">
        <v>78</v>
      </c>
      <c r="AG25" s="313">
        <v>77</v>
      </c>
      <c r="AH25" s="313">
        <v>77</v>
      </c>
      <c r="AI25" s="313">
        <v>77</v>
      </c>
      <c r="AJ25" s="329">
        <v>77</v>
      </c>
      <c r="AK25" s="329">
        <v>77</v>
      </c>
      <c r="AL25" s="329">
        <v>78</v>
      </c>
      <c r="AM25" s="330">
        <v>62</v>
      </c>
      <c r="AN25" s="329">
        <v>63</v>
      </c>
      <c r="AO25" s="329">
        <v>76</v>
      </c>
      <c r="AP25" s="329">
        <v>75</v>
      </c>
      <c r="AQ25" s="329">
        <v>75</v>
      </c>
      <c r="AR25" s="329">
        <v>76</v>
      </c>
      <c r="AS25" s="329">
        <v>81</v>
      </c>
      <c r="AT25" s="329">
        <v>81</v>
      </c>
      <c r="AU25" s="329">
        <v>79</v>
      </c>
      <c r="AV25" s="329">
        <v>79</v>
      </c>
      <c r="AW25" s="329">
        <v>81</v>
      </c>
      <c r="AX25" s="329">
        <v>79</v>
      </c>
      <c r="AY25" s="329">
        <v>79</v>
      </c>
      <c r="AZ25" s="335">
        <v>78</v>
      </c>
      <c r="BA25" s="335">
        <v>80</v>
      </c>
      <c r="BB25" s="335">
        <v>73</v>
      </c>
      <c r="BC25" s="335">
        <v>78</v>
      </c>
      <c r="BD25" s="336">
        <v>78</v>
      </c>
      <c r="BE25" s="335">
        <v>77</v>
      </c>
      <c r="BF25" s="335">
        <v>77</v>
      </c>
      <c r="BG25" s="335">
        <v>77</v>
      </c>
      <c r="BH25" s="335">
        <v>77</v>
      </c>
      <c r="BI25" s="335">
        <v>74</v>
      </c>
      <c r="BJ25" s="335">
        <v>74</v>
      </c>
      <c r="BK25" s="335">
        <v>74</v>
      </c>
      <c r="BL25" s="335">
        <v>74</v>
      </c>
      <c r="BM25" s="335">
        <v>74</v>
      </c>
      <c r="BN25" s="335">
        <v>75</v>
      </c>
      <c r="BO25" s="335">
        <v>75</v>
      </c>
      <c r="BP25" s="335">
        <v>78</v>
      </c>
      <c r="BQ25" s="342">
        <v>77</v>
      </c>
      <c r="BR25" s="342">
        <v>77</v>
      </c>
      <c r="BS25" s="342">
        <v>80</v>
      </c>
      <c r="BT25" s="342">
        <v>80</v>
      </c>
      <c r="BU25" s="342">
        <v>80</v>
      </c>
      <c r="BV25" s="342">
        <v>82</v>
      </c>
      <c r="BW25" s="343">
        <v>82</v>
      </c>
      <c r="BX25" s="342">
        <v>82</v>
      </c>
      <c r="BY25" s="342">
        <v>82</v>
      </c>
      <c r="BZ25" s="343">
        <v>81</v>
      </c>
      <c r="CA25" s="343">
        <v>83</v>
      </c>
      <c r="CB25" s="343">
        <v>82</v>
      </c>
      <c r="CC25" s="342">
        <v>83</v>
      </c>
      <c r="CD25" s="342">
        <v>83</v>
      </c>
      <c r="CE25" s="342">
        <v>84</v>
      </c>
      <c r="CF25" s="342">
        <v>83</v>
      </c>
      <c r="CG25" s="342">
        <v>83</v>
      </c>
      <c r="CH25" s="351">
        <v>84</v>
      </c>
      <c r="CI25" s="351">
        <v>83</v>
      </c>
      <c r="CJ25" s="351">
        <v>83</v>
      </c>
      <c r="CK25" s="351">
        <v>84</v>
      </c>
      <c r="CL25" s="351">
        <v>84</v>
      </c>
      <c r="CM25" s="351">
        <v>84</v>
      </c>
      <c r="CN25" s="351">
        <v>84</v>
      </c>
      <c r="CO25" s="351">
        <v>84</v>
      </c>
      <c r="CP25" s="351">
        <v>63</v>
      </c>
      <c r="CQ25" s="351">
        <v>44</v>
      </c>
      <c r="CR25" s="351">
        <v>45</v>
      </c>
      <c r="CS25" s="351">
        <v>44</v>
      </c>
      <c r="CT25" s="356">
        <v>1751</v>
      </c>
    </row>
    <row r="26" spans="1:98" x14ac:dyDescent="0.2">
      <c r="A26" s="323" t="s">
        <v>41</v>
      </c>
      <c r="B26" s="321">
        <v>24</v>
      </c>
      <c r="C26" s="321">
        <v>24</v>
      </c>
      <c r="D26" s="321">
        <v>24</v>
      </c>
      <c r="E26" s="321">
        <v>24</v>
      </c>
      <c r="F26" s="321">
        <v>24</v>
      </c>
      <c r="G26" s="321">
        <v>24</v>
      </c>
      <c r="H26" s="322">
        <v>0</v>
      </c>
      <c r="I26" s="321">
        <v>0</v>
      </c>
      <c r="J26" s="321">
        <v>0</v>
      </c>
      <c r="K26" s="321">
        <v>0</v>
      </c>
      <c r="L26" s="321">
        <v>0</v>
      </c>
      <c r="M26" s="321">
        <v>0</v>
      </c>
      <c r="N26" s="321">
        <v>0</v>
      </c>
      <c r="O26" s="321">
        <v>0</v>
      </c>
      <c r="P26" s="321">
        <v>0</v>
      </c>
      <c r="Q26" s="321">
        <v>0</v>
      </c>
      <c r="R26" s="322">
        <v>0</v>
      </c>
      <c r="S26" s="313">
        <v>0</v>
      </c>
      <c r="T26" s="313">
        <v>0</v>
      </c>
      <c r="U26" s="313">
        <v>0</v>
      </c>
      <c r="V26" s="313">
        <v>0</v>
      </c>
      <c r="W26" s="313">
        <v>0</v>
      </c>
      <c r="X26" s="313">
        <v>0</v>
      </c>
      <c r="Y26" s="313">
        <v>24</v>
      </c>
      <c r="Z26" s="313">
        <v>24</v>
      </c>
      <c r="AA26" s="313">
        <v>24</v>
      </c>
      <c r="AB26" s="313">
        <v>24</v>
      </c>
      <c r="AC26" s="313">
        <v>24</v>
      </c>
      <c r="AD26" s="313">
        <v>24</v>
      </c>
      <c r="AE26" s="314">
        <v>24</v>
      </c>
      <c r="AF26" s="313">
        <v>24</v>
      </c>
      <c r="AG26" s="313">
        <v>24</v>
      </c>
      <c r="AH26" s="313">
        <v>24</v>
      </c>
      <c r="AI26" s="313">
        <v>24</v>
      </c>
      <c r="AJ26" s="329">
        <v>24</v>
      </c>
      <c r="AK26" s="329">
        <v>24</v>
      </c>
      <c r="AL26" s="329">
        <v>24</v>
      </c>
      <c r="AM26" s="330">
        <v>24</v>
      </c>
      <c r="AN26" s="329">
        <v>24</v>
      </c>
      <c r="AO26" s="329">
        <v>0</v>
      </c>
      <c r="AP26" s="329">
        <v>0</v>
      </c>
      <c r="AQ26" s="329">
        <v>0</v>
      </c>
      <c r="AR26" s="329">
        <v>0</v>
      </c>
      <c r="AS26" s="329">
        <v>0</v>
      </c>
      <c r="AT26" s="329">
        <v>0</v>
      </c>
      <c r="AU26" s="329">
        <v>0</v>
      </c>
      <c r="AV26" s="329">
        <v>0</v>
      </c>
      <c r="AW26" s="329">
        <v>0</v>
      </c>
      <c r="AX26" s="329">
        <v>0</v>
      </c>
      <c r="AY26" s="329">
        <v>0</v>
      </c>
      <c r="AZ26" s="335">
        <v>0</v>
      </c>
      <c r="BA26" s="335">
        <v>0</v>
      </c>
      <c r="BB26" s="335">
        <v>0</v>
      </c>
      <c r="BC26" s="335">
        <v>0</v>
      </c>
      <c r="BD26" s="336">
        <v>0</v>
      </c>
      <c r="BE26" s="335">
        <v>0</v>
      </c>
      <c r="BF26" s="335">
        <v>0</v>
      </c>
      <c r="BG26" s="335">
        <v>0</v>
      </c>
      <c r="BH26" s="335">
        <v>0</v>
      </c>
      <c r="BI26" s="335">
        <v>0</v>
      </c>
      <c r="BJ26" s="335">
        <v>0</v>
      </c>
      <c r="BK26" s="335">
        <v>0</v>
      </c>
      <c r="BL26" s="335">
        <v>0</v>
      </c>
      <c r="BM26" s="335">
        <v>0</v>
      </c>
      <c r="BN26" s="335">
        <v>0</v>
      </c>
      <c r="BO26" s="335">
        <v>24</v>
      </c>
      <c r="BP26" s="335">
        <v>24</v>
      </c>
      <c r="BQ26" s="342">
        <v>24</v>
      </c>
      <c r="BR26" s="342">
        <v>24</v>
      </c>
      <c r="BS26" s="342">
        <v>24</v>
      </c>
      <c r="BT26" s="342">
        <v>24</v>
      </c>
      <c r="BU26" s="342">
        <v>24</v>
      </c>
      <c r="BV26" s="342">
        <v>24</v>
      </c>
      <c r="BW26" s="343">
        <v>24</v>
      </c>
      <c r="BX26" s="342">
        <v>24</v>
      </c>
      <c r="BY26" s="342">
        <v>24</v>
      </c>
      <c r="BZ26" s="343">
        <v>24</v>
      </c>
      <c r="CA26" s="343">
        <v>24</v>
      </c>
      <c r="CB26" s="343">
        <v>24</v>
      </c>
      <c r="CC26" s="342">
        <v>24</v>
      </c>
      <c r="CD26" s="342">
        <v>24</v>
      </c>
      <c r="CE26" s="342">
        <v>24</v>
      </c>
      <c r="CF26" s="342">
        <v>24</v>
      </c>
      <c r="CG26" s="342">
        <v>24</v>
      </c>
      <c r="CH26" s="351">
        <v>24</v>
      </c>
      <c r="CI26" s="351">
        <v>24</v>
      </c>
      <c r="CJ26" s="351">
        <v>24</v>
      </c>
      <c r="CK26" s="351">
        <v>24</v>
      </c>
      <c r="CL26" s="351">
        <v>24</v>
      </c>
      <c r="CM26" s="351">
        <v>24</v>
      </c>
      <c r="CN26" s="351">
        <v>0</v>
      </c>
      <c r="CO26" s="351">
        <v>0</v>
      </c>
      <c r="CP26" s="351">
        <v>0</v>
      </c>
      <c r="CQ26" s="351">
        <v>0</v>
      </c>
      <c r="CR26" s="351">
        <v>0</v>
      </c>
      <c r="CS26" s="351">
        <v>0</v>
      </c>
      <c r="CT26" s="356">
        <v>272.89999999999998</v>
      </c>
    </row>
    <row r="27" spans="1:98" x14ac:dyDescent="0.2">
      <c r="A27" s="323" t="s">
        <v>42</v>
      </c>
      <c r="B27" s="321">
        <v>38</v>
      </c>
      <c r="C27" s="321">
        <v>30</v>
      </c>
      <c r="D27" s="321">
        <v>26</v>
      </c>
      <c r="E27" s="321">
        <v>21</v>
      </c>
      <c r="F27" s="321">
        <v>15</v>
      </c>
      <c r="G27" s="321">
        <v>9</v>
      </c>
      <c r="H27" s="322">
        <v>5</v>
      </c>
      <c r="I27" s="321">
        <v>4</v>
      </c>
      <c r="J27" s="321">
        <v>0</v>
      </c>
      <c r="K27" s="321">
        <v>0</v>
      </c>
      <c r="L27" s="321">
        <v>0</v>
      </c>
      <c r="M27" s="321">
        <v>0</v>
      </c>
      <c r="N27" s="321">
        <v>0</v>
      </c>
      <c r="O27" s="321">
        <v>0</v>
      </c>
      <c r="P27" s="321">
        <v>0</v>
      </c>
      <c r="Q27" s="321">
        <v>0</v>
      </c>
      <c r="R27" s="322">
        <v>0</v>
      </c>
      <c r="S27" s="313">
        <v>0</v>
      </c>
      <c r="T27" s="313">
        <v>0</v>
      </c>
      <c r="U27" s="313">
        <v>0</v>
      </c>
      <c r="V27" s="313">
        <v>0</v>
      </c>
      <c r="W27" s="313">
        <v>0</v>
      </c>
      <c r="X27" s="313">
        <v>0</v>
      </c>
      <c r="Y27" s="313">
        <v>0</v>
      </c>
      <c r="Z27" s="313">
        <v>0</v>
      </c>
      <c r="AA27" s="313">
        <v>0</v>
      </c>
      <c r="AB27" s="313">
        <v>0</v>
      </c>
      <c r="AC27" s="313">
        <v>0</v>
      </c>
      <c r="AD27" s="313">
        <v>0</v>
      </c>
      <c r="AE27" s="314">
        <v>0</v>
      </c>
      <c r="AF27" s="313">
        <v>0</v>
      </c>
      <c r="AG27" s="313">
        <v>0</v>
      </c>
      <c r="AH27" s="313">
        <v>0</v>
      </c>
      <c r="AI27" s="313">
        <v>0</v>
      </c>
      <c r="AJ27" s="329">
        <v>0</v>
      </c>
      <c r="AK27" s="329">
        <v>0</v>
      </c>
      <c r="AL27" s="329">
        <v>0</v>
      </c>
      <c r="AM27" s="330">
        <v>0</v>
      </c>
      <c r="AN27" s="329">
        <v>0</v>
      </c>
      <c r="AO27" s="329">
        <v>0</v>
      </c>
      <c r="AP27" s="329">
        <v>0</v>
      </c>
      <c r="AQ27" s="329">
        <v>0</v>
      </c>
      <c r="AR27" s="329">
        <v>0</v>
      </c>
      <c r="AS27" s="329">
        <v>0</v>
      </c>
      <c r="AT27" s="329">
        <v>0</v>
      </c>
      <c r="AU27" s="329">
        <v>0</v>
      </c>
      <c r="AV27" s="329">
        <v>0</v>
      </c>
      <c r="AW27" s="329">
        <v>0</v>
      </c>
      <c r="AX27" s="329">
        <v>0</v>
      </c>
      <c r="AY27" s="329">
        <v>0</v>
      </c>
      <c r="AZ27" s="335">
        <v>0</v>
      </c>
      <c r="BA27" s="335">
        <v>0</v>
      </c>
      <c r="BB27" s="335">
        <v>0</v>
      </c>
      <c r="BC27" s="335">
        <v>0</v>
      </c>
      <c r="BD27" s="336">
        <v>0</v>
      </c>
      <c r="BE27" s="335">
        <v>0</v>
      </c>
      <c r="BF27" s="335">
        <v>0</v>
      </c>
      <c r="BG27" s="335">
        <v>0</v>
      </c>
      <c r="BH27" s="335">
        <v>0</v>
      </c>
      <c r="BI27" s="335">
        <v>0</v>
      </c>
      <c r="BJ27" s="335">
        <v>0</v>
      </c>
      <c r="BK27" s="335">
        <v>0</v>
      </c>
      <c r="BL27" s="335">
        <v>4</v>
      </c>
      <c r="BM27" s="335">
        <v>10</v>
      </c>
      <c r="BN27" s="335">
        <v>17</v>
      </c>
      <c r="BO27" s="335">
        <v>22</v>
      </c>
      <c r="BP27" s="335">
        <v>33</v>
      </c>
      <c r="BQ27" s="342">
        <v>40</v>
      </c>
      <c r="BR27" s="342">
        <v>45</v>
      </c>
      <c r="BS27" s="342">
        <v>45</v>
      </c>
      <c r="BT27" s="342">
        <v>45</v>
      </c>
      <c r="BU27" s="342">
        <v>45</v>
      </c>
      <c r="BV27" s="342">
        <v>45</v>
      </c>
      <c r="BW27" s="343">
        <v>45</v>
      </c>
      <c r="BX27" s="342">
        <v>45</v>
      </c>
      <c r="BY27" s="342">
        <v>45</v>
      </c>
      <c r="BZ27" s="343">
        <v>45</v>
      </c>
      <c r="CA27" s="343">
        <v>45</v>
      </c>
      <c r="CB27" s="343">
        <v>45</v>
      </c>
      <c r="CC27" s="342">
        <v>45</v>
      </c>
      <c r="CD27" s="342">
        <v>45</v>
      </c>
      <c r="CE27" s="342">
        <v>44</v>
      </c>
      <c r="CF27" s="342">
        <v>44</v>
      </c>
      <c r="CG27" s="342">
        <v>44</v>
      </c>
      <c r="CH27" s="351">
        <v>44</v>
      </c>
      <c r="CI27" s="351">
        <v>44</v>
      </c>
      <c r="CJ27" s="351">
        <v>44</v>
      </c>
      <c r="CK27" s="351">
        <v>44</v>
      </c>
      <c r="CL27" s="351">
        <v>43</v>
      </c>
      <c r="CM27" s="351">
        <v>36</v>
      </c>
      <c r="CN27" s="351">
        <v>29</v>
      </c>
      <c r="CO27" s="351">
        <v>21</v>
      </c>
      <c r="CP27" s="351">
        <v>19</v>
      </c>
      <c r="CQ27" s="351">
        <v>7</v>
      </c>
      <c r="CR27" s="351">
        <v>5</v>
      </c>
      <c r="CS27" s="351">
        <v>0</v>
      </c>
      <c r="CT27" s="356">
        <v>342</v>
      </c>
    </row>
    <row r="28" spans="1:98" x14ac:dyDescent="0.2">
      <c r="A28" s="320" t="s">
        <v>43</v>
      </c>
      <c r="B28" s="321">
        <v>138</v>
      </c>
      <c r="C28" s="322">
        <v>139</v>
      </c>
      <c r="D28" s="322">
        <v>148</v>
      </c>
      <c r="E28" s="322">
        <v>157</v>
      </c>
      <c r="F28" s="321">
        <v>161</v>
      </c>
      <c r="G28" s="322">
        <v>184</v>
      </c>
      <c r="H28" s="322">
        <v>209</v>
      </c>
      <c r="I28" s="321">
        <v>284</v>
      </c>
      <c r="J28" s="321">
        <v>282</v>
      </c>
      <c r="K28" s="321">
        <v>283</v>
      </c>
      <c r="L28" s="321">
        <v>282</v>
      </c>
      <c r="M28" s="321">
        <v>281</v>
      </c>
      <c r="N28" s="321">
        <v>282</v>
      </c>
      <c r="O28" s="321">
        <v>282</v>
      </c>
      <c r="P28" s="321">
        <v>285</v>
      </c>
      <c r="Q28" s="321">
        <v>285</v>
      </c>
      <c r="R28" s="322">
        <v>286</v>
      </c>
      <c r="S28" s="313">
        <v>286</v>
      </c>
      <c r="T28" s="313">
        <v>285</v>
      </c>
      <c r="U28" s="313">
        <v>285</v>
      </c>
      <c r="V28" s="313">
        <v>286</v>
      </c>
      <c r="W28" s="313">
        <v>286</v>
      </c>
      <c r="X28" s="313">
        <v>287</v>
      </c>
      <c r="Y28" s="313">
        <v>287</v>
      </c>
      <c r="Z28" s="313">
        <v>284</v>
      </c>
      <c r="AA28" s="313">
        <v>287</v>
      </c>
      <c r="AB28" s="313">
        <v>287</v>
      </c>
      <c r="AC28" s="313">
        <v>287</v>
      </c>
      <c r="AD28" s="314">
        <v>288</v>
      </c>
      <c r="AE28" s="314">
        <v>286</v>
      </c>
      <c r="AF28" s="313">
        <v>286</v>
      </c>
      <c r="AG28" s="314">
        <v>284</v>
      </c>
      <c r="AH28" s="314">
        <v>284</v>
      </c>
      <c r="AI28" s="314">
        <v>283</v>
      </c>
      <c r="AJ28" s="329">
        <v>282</v>
      </c>
      <c r="AK28" s="329">
        <v>281</v>
      </c>
      <c r="AL28" s="330">
        <v>264</v>
      </c>
      <c r="AM28" s="330">
        <v>264</v>
      </c>
      <c r="AN28" s="329">
        <v>260</v>
      </c>
      <c r="AO28" s="330">
        <v>277</v>
      </c>
      <c r="AP28" s="329">
        <v>276</v>
      </c>
      <c r="AQ28" s="330">
        <v>275</v>
      </c>
      <c r="AR28" s="329">
        <v>275</v>
      </c>
      <c r="AS28" s="329">
        <v>278</v>
      </c>
      <c r="AT28" s="329">
        <v>277</v>
      </c>
      <c r="AU28" s="329">
        <v>275</v>
      </c>
      <c r="AV28" s="330">
        <v>274</v>
      </c>
      <c r="AW28" s="329">
        <v>275</v>
      </c>
      <c r="AX28" s="330">
        <v>274</v>
      </c>
      <c r="AY28" s="330">
        <v>275</v>
      </c>
      <c r="AZ28" s="336">
        <v>274</v>
      </c>
      <c r="BA28" s="336">
        <v>276</v>
      </c>
      <c r="BB28" s="335">
        <v>276</v>
      </c>
      <c r="BC28" s="336">
        <v>276</v>
      </c>
      <c r="BD28" s="336">
        <v>275</v>
      </c>
      <c r="BE28" s="335">
        <v>276</v>
      </c>
      <c r="BF28" s="335">
        <v>275</v>
      </c>
      <c r="BG28" s="335">
        <v>276</v>
      </c>
      <c r="BH28" s="335">
        <v>276</v>
      </c>
      <c r="BI28" s="335">
        <v>276</v>
      </c>
      <c r="BJ28" s="335">
        <v>276</v>
      </c>
      <c r="BK28" s="335">
        <v>279</v>
      </c>
      <c r="BL28" s="335">
        <v>279</v>
      </c>
      <c r="BM28" s="335">
        <v>278</v>
      </c>
      <c r="BN28" s="335">
        <v>278</v>
      </c>
      <c r="BO28" s="335">
        <v>278</v>
      </c>
      <c r="BP28" s="335">
        <v>277</v>
      </c>
      <c r="BQ28" s="342">
        <v>278</v>
      </c>
      <c r="BR28" s="342">
        <v>282</v>
      </c>
      <c r="BS28" s="342">
        <v>282</v>
      </c>
      <c r="BT28" s="342">
        <v>282</v>
      </c>
      <c r="BU28" s="342">
        <v>282</v>
      </c>
      <c r="BV28" s="343">
        <v>282</v>
      </c>
      <c r="BW28" s="343">
        <v>282</v>
      </c>
      <c r="BX28" s="342">
        <v>280</v>
      </c>
      <c r="BY28" s="343">
        <v>282</v>
      </c>
      <c r="BZ28" s="343">
        <v>281</v>
      </c>
      <c r="CA28" s="343">
        <v>282</v>
      </c>
      <c r="CB28" s="343">
        <v>282</v>
      </c>
      <c r="CC28" s="343">
        <v>283</v>
      </c>
      <c r="CD28" s="343">
        <v>282</v>
      </c>
      <c r="CE28" s="343">
        <v>283</v>
      </c>
      <c r="CF28" s="343">
        <v>284</v>
      </c>
      <c r="CG28" s="343">
        <v>284</v>
      </c>
      <c r="CH28" s="351">
        <v>284</v>
      </c>
      <c r="CI28" s="351">
        <v>284</v>
      </c>
      <c r="CJ28" s="351">
        <v>283</v>
      </c>
      <c r="CK28" s="351">
        <v>284</v>
      </c>
      <c r="CL28" s="352">
        <v>284</v>
      </c>
      <c r="CM28" s="352">
        <v>285</v>
      </c>
      <c r="CN28" s="351">
        <v>285</v>
      </c>
      <c r="CO28" s="351">
        <v>284</v>
      </c>
      <c r="CP28" s="352">
        <v>284</v>
      </c>
      <c r="CQ28" s="351">
        <v>285</v>
      </c>
      <c r="CR28" s="352">
        <v>264</v>
      </c>
      <c r="CS28" s="351">
        <v>283</v>
      </c>
      <c r="CT28" s="356">
        <v>6357.8</v>
      </c>
    </row>
    <row r="29" spans="1:98" x14ac:dyDescent="0.2">
      <c r="A29" s="323" t="s">
        <v>44</v>
      </c>
      <c r="B29" s="321">
        <v>129</v>
      </c>
      <c r="C29" s="322">
        <v>130</v>
      </c>
      <c r="D29" s="322">
        <v>130</v>
      </c>
      <c r="E29" s="322">
        <v>130</v>
      </c>
      <c r="F29" s="321">
        <v>130</v>
      </c>
      <c r="G29" s="322">
        <v>130</v>
      </c>
      <c r="H29" s="322">
        <v>130</v>
      </c>
      <c r="I29" s="321">
        <v>130</v>
      </c>
      <c r="J29" s="321">
        <v>130</v>
      </c>
      <c r="K29" s="321">
        <v>131</v>
      </c>
      <c r="L29" s="321">
        <v>131</v>
      </c>
      <c r="M29" s="321">
        <v>130</v>
      </c>
      <c r="N29" s="321">
        <v>130</v>
      </c>
      <c r="O29" s="321">
        <v>131</v>
      </c>
      <c r="P29" s="321">
        <v>131</v>
      </c>
      <c r="Q29" s="321">
        <v>130</v>
      </c>
      <c r="R29" s="322">
        <v>130</v>
      </c>
      <c r="S29" s="313">
        <v>131</v>
      </c>
      <c r="T29" s="313">
        <v>130</v>
      </c>
      <c r="U29" s="313">
        <v>131</v>
      </c>
      <c r="V29" s="313">
        <v>130</v>
      </c>
      <c r="W29" s="313">
        <v>130</v>
      </c>
      <c r="X29" s="313">
        <v>131</v>
      </c>
      <c r="Y29" s="313">
        <v>131</v>
      </c>
      <c r="Z29" s="313">
        <v>131</v>
      </c>
      <c r="AA29" s="313">
        <v>131</v>
      </c>
      <c r="AB29" s="313">
        <v>131</v>
      </c>
      <c r="AC29" s="313">
        <v>131</v>
      </c>
      <c r="AD29" s="314">
        <v>131</v>
      </c>
      <c r="AE29" s="314">
        <v>132</v>
      </c>
      <c r="AF29" s="313">
        <v>131</v>
      </c>
      <c r="AG29" s="314">
        <v>131</v>
      </c>
      <c r="AH29" s="314">
        <v>131</v>
      </c>
      <c r="AI29" s="314">
        <v>131</v>
      </c>
      <c r="AJ29" s="329">
        <v>131</v>
      </c>
      <c r="AK29" s="329">
        <v>130</v>
      </c>
      <c r="AL29" s="330">
        <v>130</v>
      </c>
      <c r="AM29" s="330">
        <v>129</v>
      </c>
      <c r="AN29" s="329">
        <v>129</v>
      </c>
      <c r="AO29" s="330">
        <v>129</v>
      </c>
      <c r="AP29" s="329">
        <v>129</v>
      </c>
      <c r="AQ29" s="330">
        <v>128</v>
      </c>
      <c r="AR29" s="329">
        <v>127</v>
      </c>
      <c r="AS29" s="329">
        <v>129</v>
      </c>
      <c r="AT29" s="329">
        <v>128</v>
      </c>
      <c r="AU29" s="329">
        <v>128</v>
      </c>
      <c r="AV29" s="330">
        <v>128</v>
      </c>
      <c r="AW29" s="329">
        <v>128</v>
      </c>
      <c r="AX29" s="330">
        <v>127</v>
      </c>
      <c r="AY29" s="330">
        <v>127</v>
      </c>
      <c r="AZ29" s="336">
        <v>128</v>
      </c>
      <c r="BA29" s="336">
        <v>127</v>
      </c>
      <c r="BB29" s="335">
        <v>128</v>
      </c>
      <c r="BC29" s="336">
        <v>127</v>
      </c>
      <c r="BD29" s="336">
        <v>127</v>
      </c>
      <c r="BE29" s="335">
        <v>127</v>
      </c>
      <c r="BF29" s="335">
        <v>127</v>
      </c>
      <c r="BG29" s="335">
        <v>127</v>
      </c>
      <c r="BH29" s="335">
        <v>127</v>
      </c>
      <c r="BI29" s="335">
        <v>127</v>
      </c>
      <c r="BJ29" s="335">
        <v>126</v>
      </c>
      <c r="BK29" s="335">
        <v>127</v>
      </c>
      <c r="BL29" s="335">
        <v>126</v>
      </c>
      <c r="BM29" s="335">
        <v>126</v>
      </c>
      <c r="BN29" s="335">
        <v>127</v>
      </c>
      <c r="BO29" s="335">
        <v>127</v>
      </c>
      <c r="BP29" s="335">
        <v>128</v>
      </c>
      <c r="BQ29" s="342">
        <v>129</v>
      </c>
      <c r="BR29" s="342">
        <v>128</v>
      </c>
      <c r="BS29" s="342">
        <v>128</v>
      </c>
      <c r="BT29" s="342">
        <v>128</v>
      </c>
      <c r="BU29" s="342">
        <v>128</v>
      </c>
      <c r="BV29" s="343">
        <v>128</v>
      </c>
      <c r="BW29" s="343">
        <v>128</v>
      </c>
      <c r="BX29" s="342">
        <v>128</v>
      </c>
      <c r="BY29" s="343">
        <v>128</v>
      </c>
      <c r="BZ29" s="343">
        <v>129</v>
      </c>
      <c r="CA29" s="343">
        <v>129</v>
      </c>
      <c r="CB29" s="343">
        <v>129</v>
      </c>
      <c r="CC29" s="343">
        <v>128</v>
      </c>
      <c r="CD29" s="343">
        <v>129</v>
      </c>
      <c r="CE29" s="343">
        <v>129</v>
      </c>
      <c r="CF29" s="343">
        <v>129</v>
      </c>
      <c r="CG29" s="343">
        <v>130</v>
      </c>
      <c r="CH29" s="351">
        <v>129</v>
      </c>
      <c r="CI29" s="351">
        <v>129</v>
      </c>
      <c r="CJ29" s="351">
        <v>129</v>
      </c>
      <c r="CK29" s="351">
        <v>129</v>
      </c>
      <c r="CL29" s="352">
        <v>129</v>
      </c>
      <c r="CM29" s="352">
        <v>129</v>
      </c>
      <c r="CN29" s="351">
        <v>130</v>
      </c>
      <c r="CO29" s="351">
        <v>129</v>
      </c>
      <c r="CP29" s="352">
        <v>130</v>
      </c>
      <c r="CQ29" s="351">
        <v>130</v>
      </c>
      <c r="CR29" s="352">
        <v>130</v>
      </c>
      <c r="CS29" s="351">
        <v>129</v>
      </c>
      <c r="CT29" s="356">
        <v>3014.5</v>
      </c>
    </row>
    <row r="30" spans="1:98" x14ac:dyDescent="0.2">
      <c r="A30" s="320" t="s">
        <v>45</v>
      </c>
      <c r="B30" s="321">
        <v>0</v>
      </c>
      <c r="C30" s="321">
        <v>0</v>
      </c>
      <c r="D30" s="321">
        <v>0</v>
      </c>
      <c r="E30" s="321">
        <v>0</v>
      </c>
      <c r="F30" s="321">
        <v>0</v>
      </c>
      <c r="G30" s="321">
        <v>0</v>
      </c>
      <c r="H30" s="322">
        <v>0</v>
      </c>
      <c r="I30" s="321">
        <v>0</v>
      </c>
      <c r="J30" s="321">
        <v>0</v>
      </c>
      <c r="K30" s="321">
        <v>0</v>
      </c>
      <c r="L30" s="321">
        <v>0</v>
      </c>
      <c r="M30" s="321">
        <v>0</v>
      </c>
      <c r="N30" s="321">
        <v>0</v>
      </c>
      <c r="O30" s="321">
        <v>0</v>
      </c>
      <c r="P30" s="321">
        <v>0</v>
      </c>
      <c r="Q30" s="321">
        <v>0</v>
      </c>
      <c r="R30" s="322">
        <v>0</v>
      </c>
      <c r="S30" s="313">
        <v>0</v>
      </c>
      <c r="T30" s="313">
        <v>0</v>
      </c>
      <c r="U30" s="313">
        <v>0</v>
      </c>
      <c r="V30" s="313">
        <v>0</v>
      </c>
      <c r="W30" s="313">
        <v>0</v>
      </c>
      <c r="X30" s="313">
        <v>0</v>
      </c>
      <c r="Y30" s="313">
        <v>0</v>
      </c>
      <c r="Z30" s="313">
        <v>0</v>
      </c>
      <c r="AA30" s="313">
        <v>0</v>
      </c>
      <c r="AB30" s="313">
        <v>0</v>
      </c>
      <c r="AC30" s="313">
        <v>0</v>
      </c>
      <c r="AD30" s="313">
        <v>0</v>
      </c>
      <c r="AE30" s="314">
        <v>0</v>
      </c>
      <c r="AF30" s="313">
        <v>0</v>
      </c>
      <c r="AG30" s="313">
        <v>0</v>
      </c>
      <c r="AH30" s="313">
        <v>0</v>
      </c>
      <c r="AI30" s="313">
        <v>0</v>
      </c>
      <c r="AJ30" s="329">
        <v>0</v>
      </c>
      <c r="AK30" s="329">
        <v>0</v>
      </c>
      <c r="AL30" s="329">
        <v>0</v>
      </c>
      <c r="AM30" s="330">
        <v>0</v>
      </c>
      <c r="AN30" s="329">
        <v>0</v>
      </c>
      <c r="AO30" s="329">
        <v>0</v>
      </c>
      <c r="AP30" s="329">
        <v>0</v>
      </c>
      <c r="AQ30" s="329">
        <v>0</v>
      </c>
      <c r="AR30" s="329">
        <v>0</v>
      </c>
      <c r="AS30" s="329">
        <v>0</v>
      </c>
      <c r="AT30" s="329">
        <v>0</v>
      </c>
      <c r="AU30" s="329">
        <v>0</v>
      </c>
      <c r="AV30" s="329">
        <v>0</v>
      </c>
      <c r="AW30" s="329">
        <v>0</v>
      </c>
      <c r="AX30" s="329">
        <v>0</v>
      </c>
      <c r="AY30" s="329">
        <v>0</v>
      </c>
      <c r="AZ30" s="335">
        <v>0</v>
      </c>
      <c r="BA30" s="335">
        <v>0</v>
      </c>
      <c r="BB30" s="335">
        <v>0</v>
      </c>
      <c r="BC30" s="335">
        <v>0</v>
      </c>
      <c r="BD30" s="336">
        <v>0</v>
      </c>
      <c r="BE30" s="335">
        <v>0</v>
      </c>
      <c r="BF30" s="335">
        <v>0</v>
      </c>
      <c r="BG30" s="335">
        <v>0</v>
      </c>
      <c r="BH30" s="335">
        <v>0</v>
      </c>
      <c r="BI30" s="335">
        <v>0</v>
      </c>
      <c r="BJ30" s="335">
        <v>0</v>
      </c>
      <c r="BK30" s="335">
        <v>0</v>
      </c>
      <c r="BL30" s="335">
        <v>0</v>
      </c>
      <c r="BM30" s="335">
        <v>0</v>
      </c>
      <c r="BN30" s="335">
        <v>0</v>
      </c>
      <c r="BO30" s="335">
        <v>0</v>
      </c>
      <c r="BP30" s="335">
        <v>0</v>
      </c>
      <c r="BQ30" s="342">
        <v>0</v>
      </c>
      <c r="BR30" s="342">
        <v>0</v>
      </c>
      <c r="BS30" s="342">
        <v>0</v>
      </c>
      <c r="BT30" s="342">
        <v>0</v>
      </c>
      <c r="BU30" s="342">
        <v>0</v>
      </c>
      <c r="BV30" s="342">
        <v>0</v>
      </c>
      <c r="BW30" s="343">
        <v>0</v>
      </c>
      <c r="BX30" s="342">
        <v>0</v>
      </c>
      <c r="BY30" s="342">
        <v>0</v>
      </c>
      <c r="BZ30" s="342">
        <v>0</v>
      </c>
      <c r="CA30" s="342">
        <v>0</v>
      </c>
      <c r="CB30" s="342">
        <v>0</v>
      </c>
      <c r="CC30" s="342">
        <v>0</v>
      </c>
      <c r="CD30" s="342">
        <v>0</v>
      </c>
      <c r="CE30" s="342">
        <v>0</v>
      </c>
      <c r="CF30" s="342">
        <v>0</v>
      </c>
      <c r="CG30" s="342">
        <v>0</v>
      </c>
      <c r="CH30" s="351">
        <v>0</v>
      </c>
      <c r="CI30" s="351">
        <v>0</v>
      </c>
      <c r="CJ30" s="351">
        <v>0</v>
      </c>
      <c r="CK30" s="351">
        <v>0</v>
      </c>
      <c r="CL30" s="351">
        <v>0</v>
      </c>
      <c r="CM30" s="351">
        <v>0</v>
      </c>
      <c r="CN30" s="351">
        <v>0</v>
      </c>
      <c r="CO30" s="351">
        <v>0</v>
      </c>
      <c r="CP30" s="351">
        <v>0</v>
      </c>
      <c r="CQ30" s="351">
        <v>0</v>
      </c>
      <c r="CR30" s="351">
        <v>0</v>
      </c>
      <c r="CS30" s="351">
        <v>0</v>
      </c>
      <c r="CT30" s="356">
        <v>0</v>
      </c>
    </row>
    <row r="31" spans="1:98" x14ac:dyDescent="0.2">
      <c r="A31" s="320" t="s">
        <v>46</v>
      </c>
      <c r="B31" s="321">
        <v>0</v>
      </c>
      <c r="C31" s="321">
        <v>0</v>
      </c>
      <c r="D31" s="321">
        <v>0</v>
      </c>
      <c r="E31" s="321">
        <v>0</v>
      </c>
      <c r="F31" s="321">
        <v>0</v>
      </c>
      <c r="G31" s="321">
        <v>0</v>
      </c>
      <c r="H31" s="322">
        <v>0</v>
      </c>
      <c r="I31" s="321">
        <v>0</v>
      </c>
      <c r="J31" s="321">
        <v>0</v>
      </c>
      <c r="K31" s="321">
        <v>0</v>
      </c>
      <c r="L31" s="321">
        <v>0</v>
      </c>
      <c r="M31" s="321">
        <v>0</v>
      </c>
      <c r="N31" s="321">
        <v>0</v>
      </c>
      <c r="O31" s="321">
        <v>0</v>
      </c>
      <c r="P31" s="321">
        <v>0</v>
      </c>
      <c r="Q31" s="321">
        <v>0</v>
      </c>
      <c r="R31" s="322">
        <v>0</v>
      </c>
      <c r="S31" s="313">
        <v>0</v>
      </c>
      <c r="T31" s="313">
        <v>0</v>
      </c>
      <c r="U31" s="313">
        <v>0</v>
      </c>
      <c r="V31" s="313">
        <v>0</v>
      </c>
      <c r="W31" s="313">
        <v>0</v>
      </c>
      <c r="X31" s="313">
        <v>0</v>
      </c>
      <c r="Y31" s="313">
        <v>0</v>
      </c>
      <c r="Z31" s="313">
        <v>0</v>
      </c>
      <c r="AA31" s="313">
        <v>0</v>
      </c>
      <c r="AB31" s="313">
        <v>0</v>
      </c>
      <c r="AC31" s="313">
        <v>0</v>
      </c>
      <c r="AD31" s="313">
        <v>0</v>
      </c>
      <c r="AE31" s="314">
        <v>0</v>
      </c>
      <c r="AF31" s="313">
        <v>0</v>
      </c>
      <c r="AG31" s="313">
        <v>0</v>
      </c>
      <c r="AH31" s="313">
        <v>0</v>
      </c>
      <c r="AI31" s="313">
        <v>0</v>
      </c>
      <c r="AJ31" s="329">
        <v>0</v>
      </c>
      <c r="AK31" s="329">
        <v>0</v>
      </c>
      <c r="AL31" s="329">
        <v>0</v>
      </c>
      <c r="AM31" s="330">
        <v>0</v>
      </c>
      <c r="AN31" s="329">
        <v>0</v>
      </c>
      <c r="AO31" s="329">
        <v>0</v>
      </c>
      <c r="AP31" s="329">
        <v>0</v>
      </c>
      <c r="AQ31" s="329">
        <v>0</v>
      </c>
      <c r="AR31" s="329">
        <v>0</v>
      </c>
      <c r="AS31" s="329">
        <v>0</v>
      </c>
      <c r="AT31" s="329">
        <v>0</v>
      </c>
      <c r="AU31" s="329">
        <v>0</v>
      </c>
      <c r="AV31" s="329">
        <v>0</v>
      </c>
      <c r="AW31" s="329">
        <v>0</v>
      </c>
      <c r="AX31" s="329">
        <v>0</v>
      </c>
      <c r="AY31" s="329">
        <v>0</v>
      </c>
      <c r="AZ31" s="335">
        <v>0</v>
      </c>
      <c r="BA31" s="335">
        <v>0</v>
      </c>
      <c r="BB31" s="335">
        <v>0</v>
      </c>
      <c r="BC31" s="335">
        <v>0</v>
      </c>
      <c r="BD31" s="336">
        <v>0</v>
      </c>
      <c r="BE31" s="335">
        <v>0</v>
      </c>
      <c r="BF31" s="335">
        <v>0</v>
      </c>
      <c r="BG31" s="335">
        <v>0</v>
      </c>
      <c r="BH31" s="335">
        <v>0</v>
      </c>
      <c r="BI31" s="335">
        <v>0</v>
      </c>
      <c r="BJ31" s="335">
        <v>0</v>
      </c>
      <c r="BK31" s="335">
        <v>0</v>
      </c>
      <c r="BL31" s="335">
        <v>0</v>
      </c>
      <c r="BM31" s="335">
        <v>0</v>
      </c>
      <c r="BN31" s="335">
        <v>0</v>
      </c>
      <c r="BO31" s="335">
        <v>0</v>
      </c>
      <c r="BP31" s="335">
        <v>0</v>
      </c>
      <c r="BQ31" s="342">
        <v>0</v>
      </c>
      <c r="BR31" s="342">
        <v>0</v>
      </c>
      <c r="BS31" s="342">
        <v>0</v>
      </c>
      <c r="BT31" s="342">
        <v>0</v>
      </c>
      <c r="BU31" s="342">
        <v>0</v>
      </c>
      <c r="BV31" s="342">
        <v>0</v>
      </c>
      <c r="BW31" s="343">
        <v>0</v>
      </c>
      <c r="BX31" s="342">
        <v>0</v>
      </c>
      <c r="BY31" s="342">
        <v>0</v>
      </c>
      <c r="BZ31" s="342">
        <v>0</v>
      </c>
      <c r="CA31" s="342">
        <v>0</v>
      </c>
      <c r="CB31" s="342">
        <v>0</v>
      </c>
      <c r="CC31" s="342">
        <v>0</v>
      </c>
      <c r="CD31" s="342">
        <v>0</v>
      </c>
      <c r="CE31" s="342">
        <v>0</v>
      </c>
      <c r="CF31" s="342">
        <v>0</v>
      </c>
      <c r="CG31" s="342">
        <v>0</v>
      </c>
      <c r="CH31" s="351">
        <v>0</v>
      </c>
      <c r="CI31" s="351">
        <v>0</v>
      </c>
      <c r="CJ31" s="351">
        <v>0</v>
      </c>
      <c r="CK31" s="351">
        <v>0</v>
      </c>
      <c r="CL31" s="351">
        <v>0</v>
      </c>
      <c r="CM31" s="351">
        <v>0</v>
      </c>
      <c r="CN31" s="351">
        <v>0</v>
      </c>
      <c r="CO31" s="351">
        <v>0</v>
      </c>
      <c r="CP31" s="351">
        <v>0</v>
      </c>
      <c r="CQ31" s="351">
        <v>0</v>
      </c>
      <c r="CR31" s="351">
        <v>0</v>
      </c>
      <c r="CS31" s="351">
        <v>0</v>
      </c>
      <c r="CT31" s="356">
        <v>0</v>
      </c>
    </row>
    <row r="32" spans="1:98" ht="12.75" customHeight="1" x14ac:dyDescent="0.2">
      <c r="A32" s="323" t="s">
        <v>47</v>
      </c>
      <c r="B32" s="321">
        <v>0</v>
      </c>
      <c r="C32" s="321">
        <v>0</v>
      </c>
      <c r="D32" s="321">
        <v>0</v>
      </c>
      <c r="E32" s="321">
        <v>0</v>
      </c>
      <c r="F32" s="321">
        <v>0</v>
      </c>
      <c r="G32" s="321">
        <v>0</v>
      </c>
      <c r="H32" s="322">
        <v>0</v>
      </c>
      <c r="I32" s="321">
        <v>0</v>
      </c>
      <c r="J32" s="321">
        <v>0</v>
      </c>
      <c r="K32" s="321">
        <v>0</v>
      </c>
      <c r="L32" s="321">
        <v>0</v>
      </c>
      <c r="M32" s="321">
        <v>0</v>
      </c>
      <c r="N32" s="321">
        <v>0</v>
      </c>
      <c r="O32" s="321">
        <v>0</v>
      </c>
      <c r="P32" s="321">
        <v>0</v>
      </c>
      <c r="Q32" s="321">
        <v>0</v>
      </c>
      <c r="R32" s="322">
        <v>0</v>
      </c>
      <c r="S32" s="313">
        <v>0</v>
      </c>
      <c r="T32" s="313">
        <v>0</v>
      </c>
      <c r="U32" s="313">
        <v>0</v>
      </c>
      <c r="V32" s="313">
        <v>0</v>
      </c>
      <c r="W32" s="313">
        <v>0</v>
      </c>
      <c r="X32" s="313">
        <v>0</v>
      </c>
      <c r="Y32" s="313">
        <v>0</v>
      </c>
      <c r="Z32" s="313">
        <v>0</v>
      </c>
      <c r="AA32" s="313">
        <v>0</v>
      </c>
      <c r="AB32" s="313">
        <v>0</v>
      </c>
      <c r="AC32" s="313">
        <v>0</v>
      </c>
      <c r="AD32" s="313">
        <v>0</v>
      </c>
      <c r="AE32" s="314">
        <v>0</v>
      </c>
      <c r="AF32" s="313">
        <v>0</v>
      </c>
      <c r="AG32" s="313">
        <v>0</v>
      </c>
      <c r="AH32" s="313">
        <v>0</v>
      </c>
      <c r="AI32" s="313">
        <v>0</v>
      </c>
      <c r="AJ32" s="329">
        <v>0</v>
      </c>
      <c r="AK32" s="329">
        <v>0</v>
      </c>
      <c r="AL32" s="329">
        <v>0</v>
      </c>
      <c r="AM32" s="330">
        <v>0</v>
      </c>
      <c r="AN32" s="329">
        <v>0</v>
      </c>
      <c r="AO32" s="329">
        <v>0</v>
      </c>
      <c r="AP32" s="329">
        <v>0</v>
      </c>
      <c r="AQ32" s="329">
        <v>0</v>
      </c>
      <c r="AR32" s="329">
        <v>0</v>
      </c>
      <c r="AS32" s="329">
        <v>0</v>
      </c>
      <c r="AT32" s="329">
        <v>0</v>
      </c>
      <c r="AU32" s="329">
        <v>0</v>
      </c>
      <c r="AV32" s="329">
        <v>0</v>
      </c>
      <c r="AW32" s="329">
        <v>0</v>
      </c>
      <c r="AX32" s="329">
        <v>0</v>
      </c>
      <c r="AY32" s="329">
        <v>0</v>
      </c>
      <c r="AZ32" s="335">
        <v>0</v>
      </c>
      <c r="BA32" s="335">
        <v>0</v>
      </c>
      <c r="BB32" s="335">
        <v>0</v>
      </c>
      <c r="BC32" s="335">
        <v>0</v>
      </c>
      <c r="BD32" s="336">
        <v>0</v>
      </c>
      <c r="BE32" s="335">
        <v>0</v>
      </c>
      <c r="BF32" s="335">
        <v>0</v>
      </c>
      <c r="BG32" s="335">
        <v>0</v>
      </c>
      <c r="BH32" s="335">
        <v>0</v>
      </c>
      <c r="BI32" s="335">
        <v>0</v>
      </c>
      <c r="BJ32" s="335">
        <v>0</v>
      </c>
      <c r="BK32" s="335">
        <v>0</v>
      </c>
      <c r="BL32" s="335">
        <v>0</v>
      </c>
      <c r="BM32" s="335">
        <v>0</v>
      </c>
      <c r="BN32" s="335">
        <v>0</v>
      </c>
      <c r="BO32" s="335">
        <v>0</v>
      </c>
      <c r="BP32" s="335">
        <v>0</v>
      </c>
      <c r="BQ32" s="342">
        <v>0</v>
      </c>
      <c r="BR32" s="342">
        <v>0</v>
      </c>
      <c r="BS32" s="342">
        <v>0</v>
      </c>
      <c r="BT32" s="342">
        <v>8</v>
      </c>
      <c r="BU32" s="342">
        <v>39</v>
      </c>
      <c r="BV32" s="342">
        <v>39</v>
      </c>
      <c r="BW32" s="343">
        <v>39</v>
      </c>
      <c r="BX32" s="342">
        <v>50</v>
      </c>
      <c r="BY32" s="342">
        <v>50</v>
      </c>
      <c r="BZ32" s="343">
        <v>50</v>
      </c>
      <c r="CA32" s="343">
        <v>50</v>
      </c>
      <c r="CB32" s="343">
        <v>42</v>
      </c>
      <c r="CC32" s="342">
        <v>42</v>
      </c>
      <c r="CD32" s="342">
        <v>42</v>
      </c>
      <c r="CE32" s="342">
        <v>42</v>
      </c>
      <c r="CF32" s="342">
        <v>42</v>
      </c>
      <c r="CG32" s="342">
        <v>42</v>
      </c>
      <c r="CH32" s="351">
        <v>42</v>
      </c>
      <c r="CI32" s="351">
        <v>42</v>
      </c>
      <c r="CJ32" s="351">
        <v>42</v>
      </c>
      <c r="CK32" s="351">
        <v>42</v>
      </c>
      <c r="CL32" s="351">
        <v>42</v>
      </c>
      <c r="CM32" s="351">
        <v>14</v>
      </c>
      <c r="CN32" s="351">
        <v>0</v>
      </c>
      <c r="CO32" s="351">
        <v>0</v>
      </c>
      <c r="CP32" s="351">
        <v>0</v>
      </c>
      <c r="CQ32" s="351">
        <v>0</v>
      </c>
      <c r="CR32" s="351">
        <v>0</v>
      </c>
      <c r="CS32" s="351">
        <v>0</v>
      </c>
      <c r="CT32" s="356">
        <v>178.1</v>
      </c>
    </row>
    <row r="33" spans="1:98" ht="12.75" customHeight="1" x14ac:dyDescent="0.2">
      <c r="A33" s="323" t="s">
        <v>48</v>
      </c>
      <c r="B33" s="321">
        <v>42</v>
      </c>
      <c r="C33" s="321">
        <v>43</v>
      </c>
      <c r="D33" s="321">
        <v>42</v>
      </c>
      <c r="E33" s="321">
        <v>33</v>
      </c>
      <c r="F33" s="321">
        <v>24</v>
      </c>
      <c r="G33" s="321">
        <v>9</v>
      </c>
      <c r="H33" s="322">
        <v>0</v>
      </c>
      <c r="I33" s="321">
        <v>0</v>
      </c>
      <c r="J33" s="321">
        <v>0</v>
      </c>
      <c r="K33" s="321">
        <v>0</v>
      </c>
      <c r="L33" s="321">
        <v>0</v>
      </c>
      <c r="M33" s="321">
        <v>0</v>
      </c>
      <c r="N33" s="321">
        <v>0</v>
      </c>
      <c r="O33" s="321">
        <v>0</v>
      </c>
      <c r="P33" s="321">
        <v>0</v>
      </c>
      <c r="Q33" s="321">
        <v>0</v>
      </c>
      <c r="R33" s="322">
        <v>0</v>
      </c>
      <c r="S33" s="313">
        <v>0</v>
      </c>
      <c r="T33" s="313">
        <v>0</v>
      </c>
      <c r="U33" s="313">
        <v>0</v>
      </c>
      <c r="V33" s="313">
        <v>2</v>
      </c>
      <c r="W33" s="313">
        <v>24</v>
      </c>
      <c r="X33" s="313">
        <v>43</v>
      </c>
      <c r="Y33" s="313">
        <v>42</v>
      </c>
      <c r="Z33" s="313">
        <v>43</v>
      </c>
      <c r="AA33" s="313">
        <v>42</v>
      </c>
      <c r="AB33" s="313">
        <v>42</v>
      </c>
      <c r="AC33" s="313">
        <v>42</v>
      </c>
      <c r="AD33" s="313">
        <v>43</v>
      </c>
      <c r="AE33" s="314">
        <v>42</v>
      </c>
      <c r="AF33" s="313">
        <v>43</v>
      </c>
      <c r="AG33" s="313">
        <v>42</v>
      </c>
      <c r="AH33" s="313">
        <v>42</v>
      </c>
      <c r="AI33" s="313">
        <v>25</v>
      </c>
      <c r="AJ33" s="329">
        <v>24</v>
      </c>
      <c r="AK33" s="329">
        <v>24</v>
      </c>
      <c r="AL33" s="329">
        <v>23</v>
      </c>
      <c r="AM33" s="330">
        <v>24</v>
      </c>
      <c r="AN33" s="329">
        <v>23</v>
      </c>
      <c r="AO33" s="329">
        <v>23</v>
      </c>
      <c r="AP33" s="329">
        <v>23</v>
      </c>
      <c r="AQ33" s="329">
        <v>23</v>
      </c>
      <c r="AR33" s="329">
        <v>23</v>
      </c>
      <c r="AS33" s="329">
        <v>22</v>
      </c>
      <c r="AT33" s="329">
        <v>22</v>
      </c>
      <c r="AU33" s="329">
        <v>23</v>
      </c>
      <c r="AV33" s="329">
        <v>23</v>
      </c>
      <c r="AW33" s="329">
        <v>24</v>
      </c>
      <c r="AX33" s="329">
        <v>23</v>
      </c>
      <c r="AY33" s="329">
        <v>22</v>
      </c>
      <c r="AZ33" s="335">
        <v>23</v>
      </c>
      <c r="BA33" s="335">
        <v>23</v>
      </c>
      <c r="BB33" s="335">
        <v>23</v>
      </c>
      <c r="BC33" s="335">
        <v>23</v>
      </c>
      <c r="BD33" s="336">
        <v>23</v>
      </c>
      <c r="BE33" s="335">
        <v>23</v>
      </c>
      <c r="BF33" s="335">
        <v>23</v>
      </c>
      <c r="BG33" s="335">
        <v>24</v>
      </c>
      <c r="BH33" s="335">
        <v>24</v>
      </c>
      <c r="BI33" s="335">
        <v>24</v>
      </c>
      <c r="BJ33" s="335">
        <v>24</v>
      </c>
      <c r="BK33" s="335">
        <v>24</v>
      </c>
      <c r="BL33" s="335">
        <v>24</v>
      </c>
      <c r="BM33" s="335">
        <v>24</v>
      </c>
      <c r="BN33" s="335">
        <v>24</v>
      </c>
      <c r="BO33" s="335">
        <v>24</v>
      </c>
      <c r="BP33" s="335">
        <v>41</v>
      </c>
      <c r="BQ33" s="342">
        <v>41</v>
      </c>
      <c r="BR33" s="342">
        <v>41</v>
      </c>
      <c r="BS33" s="342">
        <v>41</v>
      </c>
      <c r="BT33" s="342">
        <v>41</v>
      </c>
      <c r="BU33" s="342">
        <v>41</v>
      </c>
      <c r="BV33" s="342">
        <v>41</v>
      </c>
      <c r="BW33" s="343">
        <v>41</v>
      </c>
      <c r="BX33" s="342">
        <v>41</v>
      </c>
      <c r="BY33" s="342">
        <v>42</v>
      </c>
      <c r="BZ33" s="343">
        <v>42</v>
      </c>
      <c r="CA33" s="343">
        <v>42</v>
      </c>
      <c r="CB33" s="343">
        <v>42</v>
      </c>
      <c r="CC33" s="342">
        <v>42</v>
      </c>
      <c r="CD33" s="342">
        <v>42</v>
      </c>
      <c r="CE33" s="342">
        <v>42</v>
      </c>
      <c r="CF33" s="342">
        <v>42</v>
      </c>
      <c r="CG33" s="342">
        <v>42</v>
      </c>
      <c r="CH33" s="351">
        <v>43</v>
      </c>
      <c r="CI33" s="351">
        <v>42</v>
      </c>
      <c r="CJ33" s="351">
        <v>42</v>
      </c>
      <c r="CK33" s="351">
        <v>42</v>
      </c>
      <c r="CL33" s="351">
        <v>42</v>
      </c>
      <c r="CM33" s="351">
        <v>34</v>
      </c>
      <c r="CN33" s="351">
        <v>24</v>
      </c>
      <c r="CO33" s="351">
        <v>0</v>
      </c>
      <c r="CP33" s="351">
        <v>0</v>
      </c>
      <c r="CQ33" s="351">
        <v>0</v>
      </c>
      <c r="CR33" s="1173" t="s">
        <v>134</v>
      </c>
      <c r="CS33" s="1174"/>
      <c r="CT33" s="356">
        <v>639.4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3"/>
      <c r="BZ34" s="1154"/>
      <c r="CA34" s="1154"/>
      <c r="CB34" s="1154"/>
      <c r="CC34" s="1153"/>
      <c r="CD34" s="1153"/>
      <c r="CE34" s="1153"/>
      <c r="CF34" s="1153"/>
      <c r="CG34" s="1153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3"/>
      <c r="BZ35" s="1154"/>
      <c r="CA35" s="1154"/>
      <c r="CB35" s="1154"/>
      <c r="CC35" s="1153"/>
      <c r="CD35" s="1153"/>
      <c r="CE35" s="1153"/>
      <c r="CF35" s="1153"/>
      <c r="CG35" s="1153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320" t="s">
        <v>49</v>
      </c>
      <c r="B36" s="321">
        <v>0</v>
      </c>
      <c r="C36" s="321">
        <v>0</v>
      </c>
      <c r="D36" s="321">
        <v>0</v>
      </c>
      <c r="E36" s="321">
        <v>0</v>
      </c>
      <c r="F36" s="321">
        <v>0</v>
      </c>
      <c r="G36" s="321">
        <v>0</v>
      </c>
      <c r="H36" s="322">
        <v>0</v>
      </c>
      <c r="I36" s="321">
        <v>0</v>
      </c>
      <c r="J36" s="321">
        <v>0</v>
      </c>
      <c r="K36" s="321">
        <v>0</v>
      </c>
      <c r="L36" s="321">
        <v>0</v>
      </c>
      <c r="M36" s="321">
        <v>0</v>
      </c>
      <c r="N36" s="321">
        <v>0</v>
      </c>
      <c r="O36" s="321">
        <v>0</v>
      </c>
      <c r="P36" s="321">
        <v>0</v>
      </c>
      <c r="Q36" s="321">
        <v>0</v>
      </c>
      <c r="R36" s="322">
        <v>0</v>
      </c>
      <c r="S36" s="313">
        <v>0</v>
      </c>
      <c r="T36" s="313">
        <v>0</v>
      </c>
      <c r="U36" s="313">
        <v>0</v>
      </c>
      <c r="V36" s="313">
        <v>0</v>
      </c>
      <c r="W36" s="313">
        <v>0</v>
      </c>
      <c r="X36" s="313">
        <v>0</v>
      </c>
      <c r="Y36" s="313">
        <v>0</v>
      </c>
      <c r="Z36" s="313">
        <v>0</v>
      </c>
      <c r="AA36" s="313">
        <v>0</v>
      </c>
      <c r="AB36" s="313">
        <v>1</v>
      </c>
      <c r="AC36" s="313">
        <v>3</v>
      </c>
      <c r="AD36" s="313">
        <v>5</v>
      </c>
      <c r="AE36" s="314">
        <v>7</v>
      </c>
      <c r="AF36" s="313">
        <v>9</v>
      </c>
      <c r="AG36" s="313">
        <v>12</v>
      </c>
      <c r="AH36" s="313">
        <v>14</v>
      </c>
      <c r="AI36" s="313">
        <v>16</v>
      </c>
      <c r="AJ36" s="329">
        <v>18</v>
      </c>
      <c r="AK36" s="329">
        <v>20</v>
      </c>
      <c r="AL36" s="329">
        <v>20</v>
      </c>
      <c r="AM36" s="330">
        <v>21</v>
      </c>
      <c r="AN36" s="329">
        <v>20</v>
      </c>
      <c r="AO36" s="329">
        <v>25</v>
      </c>
      <c r="AP36" s="329">
        <v>22</v>
      </c>
      <c r="AQ36" s="329">
        <v>19</v>
      </c>
      <c r="AR36" s="329">
        <v>29</v>
      </c>
      <c r="AS36" s="329">
        <v>28</v>
      </c>
      <c r="AT36" s="329">
        <v>27</v>
      </c>
      <c r="AU36" s="329">
        <v>29</v>
      </c>
      <c r="AV36" s="329">
        <v>29</v>
      </c>
      <c r="AW36" s="329">
        <v>29</v>
      </c>
      <c r="AX36" s="329">
        <v>29</v>
      </c>
      <c r="AY36" s="329">
        <v>22</v>
      </c>
      <c r="AZ36" s="335">
        <v>30</v>
      </c>
      <c r="BA36" s="335">
        <v>20</v>
      </c>
      <c r="BB36" s="335">
        <v>25</v>
      </c>
      <c r="BC36" s="335">
        <v>22</v>
      </c>
      <c r="BD36" s="336">
        <v>24</v>
      </c>
      <c r="BE36" s="335">
        <v>22</v>
      </c>
      <c r="BF36" s="335">
        <v>27</v>
      </c>
      <c r="BG36" s="335">
        <v>25</v>
      </c>
      <c r="BH36" s="335">
        <v>25</v>
      </c>
      <c r="BI36" s="335">
        <v>18</v>
      </c>
      <c r="BJ36" s="335">
        <v>21</v>
      </c>
      <c r="BK36" s="335">
        <v>19</v>
      </c>
      <c r="BL36" s="335">
        <v>18</v>
      </c>
      <c r="BM36" s="335">
        <v>15</v>
      </c>
      <c r="BN36" s="335">
        <v>14</v>
      </c>
      <c r="BO36" s="335">
        <v>12</v>
      </c>
      <c r="BP36" s="335">
        <v>9</v>
      </c>
      <c r="BQ36" s="342">
        <v>7</v>
      </c>
      <c r="BR36" s="342">
        <v>5</v>
      </c>
      <c r="BS36" s="342">
        <v>3</v>
      </c>
      <c r="BT36" s="342">
        <v>1</v>
      </c>
      <c r="BU36" s="342">
        <v>0</v>
      </c>
      <c r="BV36" s="342">
        <v>0</v>
      </c>
      <c r="BW36" s="343">
        <v>0</v>
      </c>
      <c r="BX36" s="342">
        <v>0</v>
      </c>
      <c r="BY36" s="342">
        <v>0</v>
      </c>
      <c r="BZ36" s="342">
        <v>0</v>
      </c>
      <c r="CA36" s="342">
        <v>0</v>
      </c>
      <c r="CB36" s="342">
        <v>0</v>
      </c>
      <c r="CC36" s="342">
        <v>0</v>
      </c>
      <c r="CD36" s="342">
        <v>0</v>
      </c>
      <c r="CE36" s="342">
        <v>0</v>
      </c>
      <c r="CF36" s="342">
        <v>0</v>
      </c>
      <c r="CG36" s="342">
        <v>0</v>
      </c>
      <c r="CH36" s="351">
        <v>0</v>
      </c>
      <c r="CI36" s="351">
        <v>0</v>
      </c>
      <c r="CJ36" s="351">
        <v>0</v>
      </c>
      <c r="CK36" s="351">
        <v>0</v>
      </c>
      <c r="CL36" s="351">
        <v>0</v>
      </c>
      <c r="CM36" s="351">
        <v>0</v>
      </c>
      <c r="CN36" s="351">
        <v>0</v>
      </c>
      <c r="CO36" s="351">
        <v>0</v>
      </c>
      <c r="CP36" s="351">
        <v>0</v>
      </c>
      <c r="CQ36" s="351">
        <v>0</v>
      </c>
      <c r="CR36" s="351">
        <v>0</v>
      </c>
      <c r="CS36" s="351">
        <v>0</v>
      </c>
      <c r="CT36" s="356">
        <v>293.10000000000002</v>
      </c>
    </row>
    <row r="37" spans="1:98" x14ac:dyDescent="0.2">
      <c r="A37" s="323" t="s">
        <v>50</v>
      </c>
      <c r="B37" s="321">
        <v>16</v>
      </c>
      <c r="C37" s="321">
        <v>19</v>
      </c>
      <c r="D37" s="321">
        <v>21</v>
      </c>
      <c r="E37" s="321">
        <v>21</v>
      </c>
      <c r="F37" s="321">
        <v>21</v>
      </c>
      <c r="G37" s="321">
        <v>25</v>
      </c>
      <c r="H37" s="322">
        <v>25</v>
      </c>
      <c r="I37" s="321">
        <v>23</v>
      </c>
      <c r="J37" s="321">
        <v>22</v>
      </c>
      <c r="K37" s="321">
        <v>25</v>
      </c>
      <c r="L37" s="321">
        <v>24</v>
      </c>
      <c r="M37" s="321">
        <v>24</v>
      </c>
      <c r="N37" s="321">
        <v>24</v>
      </c>
      <c r="O37" s="321">
        <v>23</v>
      </c>
      <c r="P37" s="321">
        <v>20</v>
      </c>
      <c r="Q37" s="321">
        <v>19</v>
      </c>
      <c r="R37" s="322">
        <v>17</v>
      </c>
      <c r="S37" s="313">
        <v>15</v>
      </c>
      <c r="T37" s="313">
        <v>13</v>
      </c>
      <c r="U37" s="313">
        <v>10</v>
      </c>
      <c r="V37" s="313">
        <v>9</v>
      </c>
      <c r="W37" s="313">
        <v>10</v>
      </c>
      <c r="X37" s="313">
        <v>10</v>
      </c>
      <c r="Y37" s="313">
        <v>10</v>
      </c>
      <c r="Z37" s="313">
        <v>10</v>
      </c>
      <c r="AA37" s="313">
        <v>7</v>
      </c>
      <c r="AB37" s="313">
        <v>6</v>
      </c>
      <c r="AC37" s="313">
        <v>4</v>
      </c>
      <c r="AD37" s="313">
        <v>5</v>
      </c>
      <c r="AE37" s="314">
        <v>3</v>
      </c>
      <c r="AF37" s="313">
        <v>4</v>
      </c>
      <c r="AG37" s="313">
        <v>3</v>
      </c>
      <c r="AH37" s="313">
        <v>3</v>
      </c>
      <c r="AI37" s="313">
        <v>4</v>
      </c>
      <c r="AJ37" s="329">
        <v>4</v>
      </c>
      <c r="AK37" s="329">
        <v>5</v>
      </c>
      <c r="AL37" s="329">
        <v>5</v>
      </c>
      <c r="AM37" s="330">
        <v>5</v>
      </c>
      <c r="AN37" s="329">
        <v>3</v>
      </c>
      <c r="AO37" s="329">
        <v>3</v>
      </c>
      <c r="AP37" s="329">
        <v>5</v>
      </c>
      <c r="AQ37" s="329">
        <v>5</v>
      </c>
      <c r="AR37" s="329">
        <v>3</v>
      </c>
      <c r="AS37" s="329">
        <v>4</v>
      </c>
      <c r="AT37" s="329">
        <v>4</v>
      </c>
      <c r="AU37" s="329">
        <v>5</v>
      </c>
      <c r="AV37" s="329">
        <v>6</v>
      </c>
      <c r="AW37" s="329">
        <v>6</v>
      </c>
      <c r="AX37" s="329">
        <v>6</v>
      </c>
      <c r="AY37" s="329">
        <v>7</v>
      </c>
      <c r="AZ37" s="335">
        <v>10</v>
      </c>
      <c r="BA37" s="335">
        <v>17</v>
      </c>
      <c r="BB37" s="335">
        <v>22</v>
      </c>
      <c r="BC37" s="335">
        <v>23</v>
      </c>
      <c r="BD37" s="336">
        <v>26</v>
      </c>
      <c r="BE37" s="335">
        <v>24</v>
      </c>
      <c r="BF37" s="335">
        <v>25</v>
      </c>
      <c r="BG37" s="335">
        <v>29</v>
      </c>
      <c r="BH37" s="335">
        <v>28</v>
      </c>
      <c r="BI37" s="335">
        <v>30</v>
      </c>
      <c r="BJ37" s="335">
        <v>30</v>
      </c>
      <c r="BK37" s="335">
        <v>24</v>
      </c>
      <c r="BL37" s="335">
        <v>25</v>
      </c>
      <c r="BM37" s="335">
        <v>27</v>
      </c>
      <c r="BN37" s="335">
        <v>23</v>
      </c>
      <c r="BO37" s="335">
        <v>24</v>
      </c>
      <c r="BP37" s="335">
        <v>22</v>
      </c>
      <c r="BQ37" s="342">
        <v>23</v>
      </c>
      <c r="BR37" s="342">
        <v>21</v>
      </c>
      <c r="BS37" s="342">
        <v>23</v>
      </c>
      <c r="BT37" s="342">
        <v>18</v>
      </c>
      <c r="BU37" s="342">
        <v>19</v>
      </c>
      <c r="BV37" s="342">
        <v>18</v>
      </c>
      <c r="BW37" s="343">
        <v>15</v>
      </c>
      <c r="BX37" s="342">
        <v>15</v>
      </c>
      <c r="BY37" s="342">
        <v>14</v>
      </c>
      <c r="BZ37" s="343">
        <v>13</v>
      </c>
      <c r="CA37" s="343">
        <v>12</v>
      </c>
      <c r="CB37" s="343">
        <v>10</v>
      </c>
      <c r="CC37" s="342">
        <v>8</v>
      </c>
      <c r="CD37" s="342">
        <v>7</v>
      </c>
      <c r="CE37" s="342">
        <v>7</v>
      </c>
      <c r="CF37" s="342">
        <v>8</v>
      </c>
      <c r="CG37" s="342">
        <v>16</v>
      </c>
      <c r="CH37" s="351">
        <v>25</v>
      </c>
      <c r="CI37" s="351">
        <v>27</v>
      </c>
      <c r="CJ37" s="351">
        <v>26</v>
      </c>
      <c r="CK37" s="351">
        <v>32</v>
      </c>
      <c r="CL37" s="351">
        <v>32</v>
      </c>
      <c r="CM37" s="351">
        <v>26</v>
      </c>
      <c r="CN37" s="351">
        <v>24</v>
      </c>
      <c r="CO37" s="351">
        <v>28</v>
      </c>
      <c r="CP37" s="351">
        <v>30</v>
      </c>
      <c r="CQ37" s="351">
        <v>30</v>
      </c>
      <c r="CR37" s="351">
        <v>31</v>
      </c>
      <c r="CS37" s="351">
        <v>26</v>
      </c>
      <c r="CT37" s="356">
        <v>588</v>
      </c>
    </row>
    <row r="38" spans="1:98" x14ac:dyDescent="0.2">
      <c r="A38" s="323" t="s">
        <v>51</v>
      </c>
      <c r="B38" s="321">
        <v>19</v>
      </c>
      <c r="C38" s="321">
        <v>17</v>
      </c>
      <c r="D38" s="321">
        <v>17</v>
      </c>
      <c r="E38" s="321">
        <v>17</v>
      </c>
      <c r="F38" s="321">
        <v>16</v>
      </c>
      <c r="G38" s="321">
        <v>16</v>
      </c>
      <c r="H38" s="322">
        <v>16</v>
      </c>
      <c r="I38" s="321">
        <v>16</v>
      </c>
      <c r="J38" s="321">
        <v>16</v>
      </c>
      <c r="K38" s="321">
        <v>15</v>
      </c>
      <c r="L38" s="321">
        <v>15</v>
      </c>
      <c r="M38" s="321">
        <v>14</v>
      </c>
      <c r="N38" s="321">
        <v>15</v>
      </c>
      <c r="O38" s="321">
        <v>14</v>
      </c>
      <c r="P38" s="321">
        <v>14</v>
      </c>
      <c r="Q38" s="321">
        <v>13</v>
      </c>
      <c r="R38" s="322">
        <v>13</v>
      </c>
      <c r="S38" s="313">
        <v>13</v>
      </c>
      <c r="T38" s="313">
        <v>11</v>
      </c>
      <c r="U38" s="313">
        <v>12</v>
      </c>
      <c r="V38" s="313">
        <v>12</v>
      </c>
      <c r="W38" s="313">
        <v>12</v>
      </c>
      <c r="X38" s="313">
        <v>12</v>
      </c>
      <c r="Y38" s="313">
        <v>12</v>
      </c>
      <c r="Z38" s="313">
        <v>12</v>
      </c>
      <c r="AA38" s="313">
        <v>12</v>
      </c>
      <c r="AB38" s="313">
        <v>12</v>
      </c>
      <c r="AC38" s="313">
        <v>12</v>
      </c>
      <c r="AD38" s="313">
        <v>11</v>
      </c>
      <c r="AE38" s="314">
        <v>10</v>
      </c>
      <c r="AF38" s="313">
        <v>11</v>
      </c>
      <c r="AG38" s="313">
        <v>11</v>
      </c>
      <c r="AH38" s="313">
        <v>11</v>
      </c>
      <c r="AI38" s="313">
        <v>11</v>
      </c>
      <c r="AJ38" s="329">
        <v>11</v>
      </c>
      <c r="AK38" s="329">
        <v>11</v>
      </c>
      <c r="AL38" s="329">
        <v>11</v>
      </c>
      <c r="AM38" s="330">
        <v>11</v>
      </c>
      <c r="AN38" s="329">
        <v>11</v>
      </c>
      <c r="AO38" s="329">
        <v>11</v>
      </c>
      <c r="AP38" s="329">
        <v>11</v>
      </c>
      <c r="AQ38" s="329">
        <v>11</v>
      </c>
      <c r="AR38" s="329">
        <v>11</v>
      </c>
      <c r="AS38" s="329">
        <v>11</v>
      </c>
      <c r="AT38" s="329">
        <v>11</v>
      </c>
      <c r="AU38" s="329">
        <v>11</v>
      </c>
      <c r="AV38" s="329">
        <v>11</v>
      </c>
      <c r="AW38" s="329">
        <v>11</v>
      </c>
      <c r="AX38" s="329">
        <v>12</v>
      </c>
      <c r="AY38" s="329">
        <v>12</v>
      </c>
      <c r="AZ38" s="335">
        <v>12</v>
      </c>
      <c r="BA38" s="335">
        <v>11</v>
      </c>
      <c r="BB38" s="335">
        <v>11</v>
      </c>
      <c r="BC38" s="335">
        <v>11</v>
      </c>
      <c r="BD38" s="336">
        <v>11</v>
      </c>
      <c r="BE38" s="335">
        <v>11</v>
      </c>
      <c r="BF38" s="335">
        <v>11</v>
      </c>
      <c r="BG38" s="335">
        <v>11</v>
      </c>
      <c r="BH38" s="335">
        <v>11</v>
      </c>
      <c r="BI38" s="335">
        <v>11</v>
      </c>
      <c r="BJ38" s="335">
        <v>11</v>
      </c>
      <c r="BK38" s="335">
        <v>11</v>
      </c>
      <c r="BL38" s="335">
        <v>11</v>
      </c>
      <c r="BM38" s="335">
        <v>11</v>
      </c>
      <c r="BN38" s="335">
        <v>11</v>
      </c>
      <c r="BO38" s="335">
        <v>12</v>
      </c>
      <c r="BP38" s="335">
        <v>10</v>
      </c>
      <c r="BQ38" s="342">
        <v>10</v>
      </c>
      <c r="BR38" s="342">
        <v>10</v>
      </c>
      <c r="BS38" s="342">
        <v>10</v>
      </c>
      <c r="BT38" s="342">
        <v>10</v>
      </c>
      <c r="BU38" s="342">
        <v>10</v>
      </c>
      <c r="BV38" s="342">
        <v>20</v>
      </c>
      <c r="BW38" s="343">
        <v>20</v>
      </c>
      <c r="BX38" s="342">
        <v>20</v>
      </c>
      <c r="BY38" s="342">
        <v>20</v>
      </c>
      <c r="BZ38" s="343">
        <v>20</v>
      </c>
      <c r="CA38" s="343">
        <v>20</v>
      </c>
      <c r="CB38" s="343">
        <v>20</v>
      </c>
      <c r="CC38" s="342">
        <v>20</v>
      </c>
      <c r="CD38" s="342">
        <v>20</v>
      </c>
      <c r="CE38" s="342">
        <v>20</v>
      </c>
      <c r="CF38" s="342">
        <v>20</v>
      </c>
      <c r="CG38" s="342">
        <v>20</v>
      </c>
      <c r="CH38" s="351">
        <v>20</v>
      </c>
      <c r="CI38" s="351">
        <v>20</v>
      </c>
      <c r="CJ38" s="351">
        <v>20</v>
      </c>
      <c r="CK38" s="351">
        <v>20</v>
      </c>
      <c r="CL38" s="351">
        <v>20</v>
      </c>
      <c r="CM38" s="351">
        <v>15</v>
      </c>
      <c r="CN38" s="351">
        <v>14</v>
      </c>
      <c r="CO38" s="351">
        <v>15</v>
      </c>
      <c r="CP38" s="351">
        <v>17</v>
      </c>
      <c r="CQ38" s="351">
        <v>18</v>
      </c>
      <c r="CR38" s="351">
        <v>18</v>
      </c>
      <c r="CS38" s="351">
        <v>18</v>
      </c>
      <c r="CT38" s="355"/>
    </row>
    <row r="39" spans="1:98" x14ac:dyDescent="0.2">
      <c r="A39" s="323" t="s">
        <v>52</v>
      </c>
      <c r="B39" s="324">
        <v>1477</v>
      </c>
      <c r="C39" s="324">
        <v>1453</v>
      </c>
      <c r="D39" s="324">
        <v>1441</v>
      </c>
      <c r="E39" s="324">
        <v>1421</v>
      </c>
      <c r="F39" s="325">
        <v>1400</v>
      </c>
      <c r="G39" s="325">
        <v>1380</v>
      </c>
      <c r="H39" s="325">
        <v>1369</v>
      </c>
      <c r="I39" s="325">
        <v>1369</v>
      </c>
      <c r="J39" s="325">
        <v>1362</v>
      </c>
      <c r="K39" s="325">
        <v>1353</v>
      </c>
      <c r="L39" s="325">
        <v>1344</v>
      </c>
      <c r="M39" s="325">
        <v>1331</v>
      </c>
      <c r="N39" s="325">
        <v>1331</v>
      </c>
      <c r="O39" s="325">
        <v>1333</v>
      </c>
      <c r="P39" s="325">
        <v>1329</v>
      </c>
      <c r="Q39" s="325">
        <v>1335</v>
      </c>
      <c r="R39" s="326">
        <v>1347</v>
      </c>
      <c r="S39" s="315">
        <v>1375</v>
      </c>
      <c r="T39" s="315">
        <v>1401</v>
      </c>
      <c r="U39" s="315">
        <v>1430</v>
      </c>
      <c r="V39" s="315">
        <v>1479</v>
      </c>
      <c r="W39" s="315">
        <v>1505</v>
      </c>
      <c r="X39" s="315">
        <v>1516</v>
      </c>
      <c r="Y39" s="315">
        <v>1553</v>
      </c>
      <c r="Z39" s="315">
        <v>1588</v>
      </c>
      <c r="AA39" s="315">
        <v>1624</v>
      </c>
      <c r="AB39" s="315">
        <v>1624</v>
      </c>
      <c r="AC39" s="315">
        <v>1602</v>
      </c>
      <c r="AD39" s="315">
        <v>1611</v>
      </c>
      <c r="AE39" s="315">
        <v>1588</v>
      </c>
      <c r="AF39" s="315">
        <v>1578</v>
      </c>
      <c r="AG39" s="315">
        <v>1568</v>
      </c>
      <c r="AH39" s="315">
        <v>1560</v>
      </c>
      <c r="AI39" s="316">
        <v>1567</v>
      </c>
      <c r="AJ39" s="332">
        <v>1561</v>
      </c>
      <c r="AK39" s="332">
        <v>1562</v>
      </c>
      <c r="AL39" s="332">
        <v>1596</v>
      </c>
      <c r="AM39" s="332">
        <v>1604</v>
      </c>
      <c r="AN39" s="332">
        <v>1600</v>
      </c>
      <c r="AO39" s="332">
        <v>1590</v>
      </c>
      <c r="AP39" s="331">
        <v>1592</v>
      </c>
      <c r="AQ39" s="331">
        <v>1607</v>
      </c>
      <c r="AR39" s="331">
        <v>1623</v>
      </c>
      <c r="AS39" s="331">
        <v>1631</v>
      </c>
      <c r="AT39" s="331">
        <v>1645</v>
      </c>
      <c r="AU39" s="332">
        <v>1667</v>
      </c>
      <c r="AV39" s="331">
        <v>1681</v>
      </c>
      <c r="AW39" s="331">
        <v>1657</v>
      </c>
      <c r="AX39" s="331">
        <v>1668</v>
      </c>
      <c r="AY39" s="333">
        <v>1656</v>
      </c>
      <c r="AZ39" s="337">
        <v>1636</v>
      </c>
      <c r="BA39" s="337">
        <v>1570</v>
      </c>
      <c r="BB39" s="338">
        <v>1587</v>
      </c>
      <c r="BC39" s="338">
        <v>1582</v>
      </c>
      <c r="BD39" s="338">
        <v>1585</v>
      </c>
      <c r="BE39" s="338">
        <v>1587</v>
      </c>
      <c r="BF39" s="338">
        <v>1596</v>
      </c>
      <c r="BG39" s="338">
        <v>1596</v>
      </c>
      <c r="BH39" s="338">
        <v>1593</v>
      </c>
      <c r="BI39" s="338">
        <v>1609</v>
      </c>
      <c r="BJ39" s="338">
        <v>1617</v>
      </c>
      <c r="BK39" s="338">
        <v>1626</v>
      </c>
      <c r="BL39" s="338">
        <v>1639</v>
      </c>
      <c r="BM39" s="338">
        <v>1662</v>
      </c>
      <c r="BN39" s="338">
        <v>1649</v>
      </c>
      <c r="BO39" s="338">
        <v>1671</v>
      </c>
      <c r="BP39" s="339">
        <v>1676</v>
      </c>
      <c r="BQ39" s="344">
        <v>1677</v>
      </c>
      <c r="BR39" s="344">
        <v>1669</v>
      </c>
      <c r="BS39" s="344">
        <v>1685</v>
      </c>
      <c r="BT39" s="344">
        <v>1709</v>
      </c>
      <c r="BU39" s="344">
        <v>1760</v>
      </c>
      <c r="BV39" s="344">
        <v>1852</v>
      </c>
      <c r="BW39" s="344">
        <v>1977</v>
      </c>
      <c r="BX39" s="344">
        <v>2168</v>
      </c>
      <c r="BY39" s="344">
        <v>2255</v>
      </c>
      <c r="BZ39" s="344">
        <v>2270</v>
      </c>
      <c r="CA39" s="344">
        <v>2256</v>
      </c>
      <c r="CB39" s="344">
        <v>2243</v>
      </c>
      <c r="CC39" s="344">
        <v>2215</v>
      </c>
      <c r="CD39" s="344">
        <v>2172</v>
      </c>
      <c r="CE39" s="344">
        <v>2149</v>
      </c>
      <c r="CF39" s="344">
        <v>2097</v>
      </c>
      <c r="CG39" s="345">
        <v>2059</v>
      </c>
      <c r="CH39" s="354">
        <v>1993</v>
      </c>
      <c r="CI39" s="354">
        <v>1941</v>
      </c>
      <c r="CJ39" s="354">
        <v>1891</v>
      </c>
      <c r="CK39" s="354">
        <v>1832</v>
      </c>
      <c r="CL39" s="353">
        <v>1757</v>
      </c>
      <c r="CM39" s="353">
        <v>1703</v>
      </c>
      <c r="CN39" s="353">
        <v>1638</v>
      </c>
      <c r="CO39" s="353">
        <v>1591</v>
      </c>
      <c r="CP39" s="353">
        <v>1547</v>
      </c>
      <c r="CQ39" s="354">
        <v>1506</v>
      </c>
      <c r="CR39" s="353">
        <v>1476</v>
      </c>
      <c r="CS39" s="353">
        <v>1447</v>
      </c>
      <c r="CT39" s="357">
        <v>39148.199999999997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301" t="s">
        <v>0</v>
      </c>
      <c r="B41" s="301" t="s">
        <v>1</v>
      </c>
      <c r="C41" s="301" t="s">
        <v>2</v>
      </c>
      <c r="D41" s="301" t="s">
        <v>3</v>
      </c>
      <c r="E41" s="301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301" t="s">
        <v>9</v>
      </c>
      <c r="K41" s="3" t="s">
        <v>10</v>
      </c>
      <c r="L41" s="301" t="s">
        <v>11</v>
      </c>
      <c r="M41" s="301" t="s">
        <v>12</v>
      </c>
      <c r="N41" s="301" t="s">
        <v>13</v>
      </c>
      <c r="O41" s="3" t="s">
        <v>14</v>
      </c>
      <c r="P41" s="301" t="s">
        <v>15</v>
      </c>
      <c r="Q41" s="301" t="s">
        <v>16</v>
      </c>
      <c r="R41" s="3" t="s">
        <v>17</v>
      </c>
      <c r="S41" s="3" t="s">
        <v>54</v>
      </c>
      <c r="T41" s="301" t="s">
        <v>55</v>
      </c>
      <c r="U41" s="301" t="s">
        <v>56</v>
      </c>
      <c r="V41" s="301" t="s">
        <v>57</v>
      </c>
      <c r="W41" s="3" t="s">
        <v>58</v>
      </c>
      <c r="X41" s="301" t="s">
        <v>59</v>
      </c>
      <c r="Y41" s="301" t="s">
        <v>60</v>
      </c>
      <c r="Z41" s="301" t="s">
        <v>61</v>
      </c>
      <c r="AA41" s="3" t="s">
        <v>62</v>
      </c>
      <c r="AB41" s="301" t="s">
        <v>63</v>
      </c>
      <c r="AC41" s="301" t="s">
        <v>64</v>
      </c>
      <c r="AD41" s="301" t="s">
        <v>65</v>
      </c>
      <c r="AE41" s="3" t="s">
        <v>66</v>
      </c>
      <c r="AF41" s="301" t="s">
        <v>67</v>
      </c>
      <c r="AG41" s="301" t="s">
        <v>68</v>
      </c>
      <c r="AH41" s="301" t="s">
        <v>69</v>
      </c>
      <c r="AI41" s="3" t="s">
        <v>70</v>
      </c>
      <c r="AJ41" s="301" t="s">
        <v>71</v>
      </c>
      <c r="AK41" s="301" t="s">
        <v>72</v>
      </c>
      <c r="AL41" s="301" t="s">
        <v>73</v>
      </c>
      <c r="AM41" s="3" t="s">
        <v>74</v>
      </c>
      <c r="AN41" s="301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301" t="s">
        <v>132</v>
      </c>
      <c r="CT41" s="300" t="s">
        <v>133</v>
      </c>
    </row>
    <row r="42" spans="1:98" x14ac:dyDescent="0.2">
      <c r="A42" s="299" t="s">
        <v>135</v>
      </c>
      <c r="B42" s="1">
        <f>SUM(B17:B19)</f>
        <v>734</v>
      </c>
      <c r="C42" s="1">
        <f t="shared" ref="C42:BN42" si="0">SUM(C17:C19)</f>
        <v>737</v>
      </c>
      <c r="D42" s="1">
        <f t="shared" si="0"/>
        <v>715</v>
      </c>
      <c r="E42" s="1">
        <f t="shared" si="0"/>
        <v>705</v>
      </c>
      <c r="F42" s="1">
        <f t="shared" si="0"/>
        <v>687</v>
      </c>
      <c r="G42" s="1">
        <f t="shared" si="0"/>
        <v>675</v>
      </c>
      <c r="H42" s="1">
        <f t="shared" si="0"/>
        <v>677</v>
      </c>
      <c r="I42" s="1">
        <f t="shared" si="0"/>
        <v>672</v>
      </c>
      <c r="J42" s="1">
        <f t="shared" si="0"/>
        <v>673</v>
      </c>
      <c r="K42" s="1">
        <f t="shared" si="0"/>
        <v>671</v>
      </c>
      <c r="L42" s="1">
        <f t="shared" si="0"/>
        <v>667</v>
      </c>
      <c r="M42" s="1">
        <f t="shared" si="0"/>
        <v>667</v>
      </c>
      <c r="N42" s="1">
        <f t="shared" si="0"/>
        <v>667</v>
      </c>
      <c r="O42" s="1">
        <f t="shared" si="0"/>
        <v>667</v>
      </c>
      <c r="P42" s="1">
        <f t="shared" si="0"/>
        <v>667</v>
      </c>
      <c r="Q42" s="1">
        <f t="shared" si="0"/>
        <v>666</v>
      </c>
      <c r="R42" s="1">
        <f t="shared" si="0"/>
        <v>665</v>
      </c>
      <c r="S42" s="1">
        <f t="shared" si="0"/>
        <v>667</v>
      </c>
      <c r="T42" s="1">
        <f t="shared" si="0"/>
        <v>663</v>
      </c>
      <c r="U42" s="1">
        <f t="shared" si="0"/>
        <v>664</v>
      </c>
      <c r="V42" s="1">
        <f t="shared" si="0"/>
        <v>664</v>
      </c>
      <c r="W42" s="1">
        <f t="shared" si="0"/>
        <v>673</v>
      </c>
      <c r="X42" s="1">
        <f t="shared" si="0"/>
        <v>676</v>
      </c>
      <c r="Y42" s="1">
        <f t="shared" si="0"/>
        <v>692</v>
      </c>
      <c r="Z42" s="1">
        <f t="shared" si="0"/>
        <v>687</v>
      </c>
      <c r="AA42" s="1">
        <f t="shared" si="0"/>
        <v>705</v>
      </c>
      <c r="AB42" s="1">
        <f t="shared" si="0"/>
        <v>699</v>
      </c>
      <c r="AC42" s="1">
        <f t="shared" si="0"/>
        <v>692</v>
      </c>
      <c r="AD42" s="1">
        <f t="shared" si="0"/>
        <v>705</v>
      </c>
      <c r="AE42" s="1">
        <f t="shared" si="0"/>
        <v>712</v>
      </c>
      <c r="AF42" s="1">
        <f t="shared" si="0"/>
        <v>728</v>
      </c>
      <c r="AG42" s="1">
        <f t="shared" si="0"/>
        <v>743</v>
      </c>
      <c r="AH42" s="1">
        <f t="shared" si="0"/>
        <v>744</v>
      </c>
      <c r="AI42" s="1">
        <f t="shared" si="0"/>
        <v>766</v>
      </c>
      <c r="AJ42" s="1">
        <f t="shared" si="0"/>
        <v>763</v>
      </c>
      <c r="AK42" s="1">
        <f t="shared" si="0"/>
        <v>778</v>
      </c>
      <c r="AL42" s="1">
        <f t="shared" si="0"/>
        <v>813</v>
      </c>
      <c r="AM42" s="1">
        <f t="shared" si="0"/>
        <v>802</v>
      </c>
      <c r="AN42" s="1">
        <f t="shared" si="0"/>
        <v>807</v>
      </c>
      <c r="AO42" s="1">
        <f t="shared" si="0"/>
        <v>807</v>
      </c>
      <c r="AP42" s="1">
        <f t="shared" si="0"/>
        <v>800</v>
      </c>
      <c r="AQ42" s="1">
        <f t="shared" si="0"/>
        <v>806</v>
      </c>
      <c r="AR42" s="1">
        <f t="shared" si="0"/>
        <v>807</v>
      </c>
      <c r="AS42" s="1">
        <f t="shared" si="0"/>
        <v>802</v>
      </c>
      <c r="AT42" s="1">
        <f t="shared" si="0"/>
        <v>797</v>
      </c>
      <c r="AU42" s="1">
        <f t="shared" si="0"/>
        <v>798</v>
      </c>
      <c r="AV42" s="1">
        <f t="shared" si="0"/>
        <v>799</v>
      </c>
      <c r="AW42" s="1">
        <f t="shared" si="0"/>
        <v>803</v>
      </c>
      <c r="AX42" s="1">
        <f t="shared" si="0"/>
        <v>812</v>
      </c>
      <c r="AY42" s="1">
        <f t="shared" si="0"/>
        <v>812</v>
      </c>
      <c r="AZ42" s="1">
        <f t="shared" si="0"/>
        <v>810</v>
      </c>
      <c r="BA42" s="1">
        <f t="shared" si="0"/>
        <v>812</v>
      </c>
      <c r="BB42" s="1">
        <f t="shared" si="0"/>
        <v>810</v>
      </c>
      <c r="BC42" s="1">
        <f t="shared" si="0"/>
        <v>809</v>
      </c>
      <c r="BD42" s="1">
        <f t="shared" si="0"/>
        <v>813</v>
      </c>
      <c r="BE42" s="1">
        <f t="shared" si="0"/>
        <v>812</v>
      </c>
      <c r="BF42" s="1">
        <f t="shared" si="0"/>
        <v>811</v>
      </c>
      <c r="BG42" s="1">
        <f t="shared" si="0"/>
        <v>812</v>
      </c>
      <c r="BH42" s="1">
        <f t="shared" si="0"/>
        <v>812</v>
      </c>
      <c r="BI42" s="1">
        <f t="shared" si="0"/>
        <v>813</v>
      </c>
      <c r="BJ42" s="1">
        <f t="shared" si="0"/>
        <v>815</v>
      </c>
      <c r="BK42" s="1">
        <f t="shared" si="0"/>
        <v>813</v>
      </c>
      <c r="BL42" s="1">
        <f t="shared" si="0"/>
        <v>813</v>
      </c>
      <c r="BM42" s="1">
        <f t="shared" si="0"/>
        <v>815</v>
      </c>
      <c r="BN42" s="1">
        <f t="shared" si="0"/>
        <v>814</v>
      </c>
      <c r="BO42" s="1">
        <f t="shared" ref="BO42:CT42" si="1">SUM(BO17:BO19)</f>
        <v>814</v>
      </c>
      <c r="BP42" s="1">
        <f t="shared" si="1"/>
        <v>815</v>
      </c>
      <c r="BQ42" s="1">
        <f t="shared" si="1"/>
        <v>812</v>
      </c>
      <c r="BR42" s="1">
        <f t="shared" si="1"/>
        <v>814</v>
      </c>
      <c r="BS42" s="1">
        <f t="shared" si="1"/>
        <v>814</v>
      </c>
      <c r="BT42" s="1">
        <f t="shared" si="1"/>
        <v>815</v>
      </c>
      <c r="BU42" s="1">
        <f t="shared" si="1"/>
        <v>812</v>
      </c>
      <c r="BV42" s="1">
        <f t="shared" si="1"/>
        <v>814</v>
      </c>
      <c r="BW42" s="1">
        <f t="shared" si="1"/>
        <v>814</v>
      </c>
      <c r="BX42" s="1">
        <f t="shared" si="1"/>
        <v>814</v>
      </c>
      <c r="BY42" s="1">
        <f t="shared" si="1"/>
        <v>814</v>
      </c>
      <c r="BZ42" s="1">
        <f t="shared" si="1"/>
        <v>812</v>
      </c>
      <c r="CA42" s="1">
        <f t="shared" si="1"/>
        <v>813</v>
      </c>
      <c r="CB42" s="1">
        <f t="shared" si="1"/>
        <v>812</v>
      </c>
      <c r="CC42" s="1">
        <f t="shared" si="1"/>
        <v>813</v>
      </c>
      <c r="CD42" s="1">
        <f t="shared" si="1"/>
        <v>814</v>
      </c>
      <c r="CE42" s="1">
        <f t="shared" si="1"/>
        <v>813</v>
      </c>
      <c r="CF42" s="1">
        <f t="shared" si="1"/>
        <v>810</v>
      </c>
      <c r="CG42" s="1">
        <f t="shared" si="1"/>
        <v>813</v>
      </c>
      <c r="CH42" s="1">
        <f t="shared" si="1"/>
        <v>813</v>
      </c>
      <c r="CI42" s="1">
        <f t="shared" si="1"/>
        <v>811</v>
      </c>
      <c r="CJ42" s="1">
        <f t="shared" si="1"/>
        <v>813</v>
      </c>
      <c r="CK42" s="1">
        <f t="shared" si="1"/>
        <v>811</v>
      </c>
      <c r="CL42" s="1">
        <f t="shared" si="1"/>
        <v>811</v>
      </c>
      <c r="CM42" s="1">
        <f t="shared" si="1"/>
        <v>810</v>
      </c>
      <c r="CN42" s="1">
        <f t="shared" si="1"/>
        <v>811</v>
      </c>
      <c r="CO42" s="1">
        <f t="shared" si="1"/>
        <v>813</v>
      </c>
      <c r="CP42" s="1">
        <f t="shared" si="1"/>
        <v>810</v>
      </c>
      <c r="CQ42" s="1">
        <f t="shared" si="1"/>
        <v>810</v>
      </c>
      <c r="CR42" s="1">
        <f t="shared" si="1"/>
        <v>811</v>
      </c>
      <c r="CS42" s="1">
        <f t="shared" si="1"/>
        <v>811</v>
      </c>
      <c r="CT42" s="1">
        <f t="shared" si="1"/>
        <v>18414</v>
      </c>
    </row>
    <row r="43" spans="1:98" x14ac:dyDescent="0.2">
      <c r="A43" s="299" t="s">
        <v>136</v>
      </c>
      <c r="B43" s="1">
        <f>SUM(B20:B24,B30:B32)</f>
        <v>176</v>
      </c>
      <c r="C43" s="1">
        <f t="shared" ref="C43:BN43" si="2">SUM(C20:C24,C30:C32)</f>
        <v>176</v>
      </c>
      <c r="D43" s="1">
        <f t="shared" si="2"/>
        <v>177</v>
      </c>
      <c r="E43" s="1">
        <f t="shared" si="2"/>
        <v>175</v>
      </c>
      <c r="F43" s="1">
        <f t="shared" si="2"/>
        <v>176</v>
      </c>
      <c r="G43" s="1">
        <f t="shared" si="2"/>
        <v>173</v>
      </c>
      <c r="H43" s="1">
        <f t="shared" si="2"/>
        <v>170</v>
      </c>
      <c r="I43" s="1">
        <f t="shared" si="2"/>
        <v>132</v>
      </c>
      <c r="J43" s="1">
        <f t="shared" si="2"/>
        <v>132</v>
      </c>
      <c r="K43" s="1">
        <f t="shared" si="2"/>
        <v>131</v>
      </c>
      <c r="L43" s="1">
        <f t="shared" si="2"/>
        <v>120</v>
      </c>
      <c r="M43" s="1">
        <f t="shared" si="2"/>
        <v>113</v>
      </c>
      <c r="N43" s="1">
        <f t="shared" si="2"/>
        <v>107</v>
      </c>
      <c r="O43" s="1">
        <f t="shared" si="2"/>
        <v>107</v>
      </c>
      <c r="P43" s="1">
        <f t="shared" si="2"/>
        <v>107</v>
      </c>
      <c r="Q43" s="1">
        <f t="shared" si="2"/>
        <v>105</v>
      </c>
      <c r="R43" s="1">
        <f t="shared" si="2"/>
        <v>107</v>
      </c>
      <c r="S43" s="1">
        <f t="shared" si="2"/>
        <v>130</v>
      </c>
      <c r="T43" s="1">
        <f t="shared" si="2"/>
        <v>142</v>
      </c>
      <c r="U43" s="1">
        <f t="shared" si="2"/>
        <v>167</v>
      </c>
      <c r="V43" s="1">
        <f t="shared" si="2"/>
        <v>181</v>
      </c>
      <c r="W43" s="1">
        <f t="shared" si="2"/>
        <v>179</v>
      </c>
      <c r="X43" s="1">
        <f t="shared" si="2"/>
        <v>179</v>
      </c>
      <c r="Y43" s="1">
        <f t="shared" si="2"/>
        <v>176</v>
      </c>
      <c r="Z43" s="1">
        <f t="shared" si="2"/>
        <v>178</v>
      </c>
      <c r="AA43" s="1">
        <f t="shared" si="2"/>
        <v>176</v>
      </c>
      <c r="AB43" s="1">
        <f t="shared" si="2"/>
        <v>176</v>
      </c>
      <c r="AC43" s="1">
        <f t="shared" si="2"/>
        <v>177</v>
      </c>
      <c r="AD43" s="1">
        <f t="shared" si="2"/>
        <v>177</v>
      </c>
      <c r="AE43" s="1">
        <f t="shared" si="2"/>
        <v>176</v>
      </c>
      <c r="AF43" s="1">
        <f t="shared" si="2"/>
        <v>175</v>
      </c>
      <c r="AG43" s="1">
        <f t="shared" si="2"/>
        <v>173</v>
      </c>
      <c r="AH43" s="1">
        <f t="shared" si="2"/>
        <v>173</v>
      </c>
      <c r="AI43" s="1">
        <f t="shared" si="2"/>
        <v>172</v>
      </c>
      <c r="AJ43" s="1">
        <f t="shared" si="2"/>
        <v>164</v>
      </c>
      <c r="AK43" s="1">
        <f t="shared" si="2"/>
        <v>163</v>
      </c>
      <c r="AL43" s="1">
        <f t="shared" si="2"/>
        <v>165</v>
      </c>
      <c r="AM43" s="1">
        <f t="shared" si="2"/>
        <v>164</v>
      </c>
      <c r="AN43" s="1">
        <f t="shared" si="2"/>
        <v>163</v>
      </c>
      <c r="AO43" s="1">
        <f t="shared" si="2"/>
        <v>163</v>
      </c>
      <c r="AP43" s="1">
        <f t="shared" si="2"/>
        <v>163</v>
      </c>
      <c r="AQ43" s="1">
        <f t="shared" si="2"/>
        <v>162</v>
      </c>
      <c r="AR43" s="1">
        <f t="shared" si="2"/>
        <v>160</v>
      </c>
      <c r="AS43" s="1">
        <f t="shared" si="2"/>
        <v>159</v>
      </c>
      <c r="AT43" s="1">
        <f t="shared" si="2"/>
        <v>159</v>
      </c>
      <c r="AU43" s="1">
        <f t="shared" si="2"/>
        <v>167</v>
      </c>
      <c r="AV43" s="1">
        <f t="shared" si="2"/>
        <v>167</v>
      </c>
      <c r="AW43" s="1">
        <f t="shared" si="2"/>
        <v>167</v>
      </c>
      <c r="AX43" s="1">
        <f t="shared" si="2"/>
        <v>163</v>
      </c>
      <c r="AY43" s="1">
        <f t="shared" si="2"/>
        <v>163</v>
      </c>
      <c r="AZ43" s="1">
        <f t="shared" si="2"/>
        <v>162</v>
      </c>
      <c r="BA43" s="1">
        <f t="shared" si="2"/>
        <v>124</v>
      </c>
      <c r="BB43" s="1">
        <f t="shared" si="2"/>
        <v>144</v>
      </c>
      <c r="BC43" s="1">
        <f t="shared" si="2"/>
        <v>144</v>
      </c>
      <c r="BD43" s="1">
        <f t="shared" si="2"/>
        <v>143</v>
      </c>
      <c r="BE43" s="1">
        <f t="shared" si="2"/>
        <v>141</v>
      </c>
      <c r="BF43" s="1">
        <f t="shared" si="2"/>
        <v>139</v>
      </c>
      <c r="BG43" s="1">
        <f t="shared" si="2"/>
        <v>139</v>
      </c>
      <c r="BH43" s="1">
        <f t="shared" si="2"/>
        <v>139</v>
      </c>
      <c r="BI43" s="1">
        <f t="shared" si="2"/>
        <v>140</v>
      </c>
      <c r="BJ43" s="1">
        <f t="shared" si="2"/>
        <v>143</v>
      </c>
      <c r="BK43" s="1">
        <f t="shared" si="2"/>
        <v>162</v>
      </c>
      <c r="BL43" s="1">
        <f t="shared" si="2"/>
        <v>162</v>
      </c>
      <c r="BM43" s="1">
        <f t="shared" si="2"/>
        <v>162</v>
      </c>
      <c r="BN43" s="1">
        <f t="shared" si="2"/>
        <v>163</v>
      </c>
      <c r="BO43" s="1">
        <f t="shared" ref="BO43:CT43" si="3">SUM(BO20:BO24,BO30:BO32)</f>
        <v>163</v>
      </c>
      <c r="BP43" s="1">
        <f t="shared" si="3"/>
        <v>163</v>
      </c>
      <c r="BQ43" s="1">
        <f t="shared" si="3"/>
        <v>162</v>
      </c>
      <c r="BR43" s="1">
        <f t="shared" si="3"/>
        <v>161</v>
      </c>
      <c r="BS43" s="1">
        <f t="shared" si="3"/>
        <v>163</v>
      </c>
      <c r="BT43" s="1">
        <f t="shared" si="3"/>
        <v>170</v>
      </c>
      <c r="BU43" s="1">
        <f t="shared" si="3"/>
        <v>202</v>
      </c>
      <c r="BV43" s="1">
        <f t="shared" si="3"/>
        <v>203</v>
      </c>
      <c r="BW43" s="1">
        <f t="shared" si="3"/>
        <v>205</v>
      </c>
      <c r="BX43" s="1">
        <f t="shared" si="3"/>
        <v>217</v>
      </c>
      <c r="BY43" s="1">
        <f t="shared" si="3"/>
        <v>216</v>
      </c>
      <c r="BZ43" s="1">
        <f t="shared" si="3"/>
        <v>217</v>
      </c>
      <c r="CA43" s="1">
        <f t="shared" si="3"/>
        <v>216</v>
      </c>
      <c r="CB43" s="1">
        <f t="shared" si="3"/>
        <v>208</v>
      </c>
      <c r="CC43" s="1">
        <f t="shared" si="3"/>
        <v>209</v>
      </c>
      <c r="CD43" s="1">
        <f t="shared" si="3"/>
        <v>210</v>
      </c>
      <c r="CE43" s="1">
        <f t="shared" si="3"/>
        <v>211</v>
      </c>
      <c r="CF43" s="1">
        <f t="shared" si="3"/>
        <v>210</v>
      </c>
      <c r="CG43" s="1">
        <f t="shared" si="3"/>
        <v>213</v>
      </c>
      <c r="CH43" s="1">
        <f t="shared" si="3"/>
        <v>221</v>
      </c>
      <c r="CI43" s="1">
        <f t="shared" si="3"/>
        <v>223</v>
      </c>
      <c r="CJ43" s="1">
        <f t="shared" si="3"/>
        <v>216</v>
      </c>
      <c r="CK43" s="1">
        <f t="shared" si="3"/>
        <v>222</v>
      </c>
      <c r="CL43" s="1">
        <f t="shared" si="3"/>
        <v>230</v>
      </c>
      <c r="CM43" s="1">
        <f t="shared" si="3"/>
        <v>203</v>
      </c>
      <c r="CN43" s="1">
        <f t="shared" si="3"/>
        <v>177</v>
      </c>
      <c r="CO43" s="1">
        <f t="shared" si="3"/>
        <v>145</v>
      </c>
      <c r="CP43" s="1">
        <f t="shared" si="3"/>
        <v>144</v>
      </c>
      <c r="CQ43" s="1">
        <f t="shared" si="3"/>
        <v>132</v>
      </c>
      <c r="CR43" s="1">
        <f t="shared" si="3"/>
        <v>108</v>
      </c>
      <c r="CS43" s="1">
        <f t="shared" si="3"/>
        <v>60</v>
      </c>
      <c r="CT43" s="1">
        <f t="shared" si="3"/>
        <v>3968.7</v>
      </c>
    </row>
    <row r="44" spans="1:98" x14ac:dyDescent="0.2">
      <c r="A44" s="299" t="s">
        <v>137</v>
      </c>
      <c r="B44" s="1">
        <f>SUM(B25:B29,B33)</f>
        <v>447</v>
      </c>
      <c r="C44" s="1">
        <f t="shared" ref="C44:BN44" si="4">SUM(C25:C29,C33)</f>
        <v>442</v>
      </c>
      <c r="D44" s="1">
        <f t="shared" si="4"/>
        <v>453</v>
      </c>
      <c r="E44" s="1">
        <f t="shared" si="4"/>
        <v>448</v>
      </c>
      <c r="F44" s="1">
        <f t="shared" si="4"/>
        <v>436</v>
      </c>
      <c r="G44" s="1">
        <f t="shared" si="4"/>
        <v>439</v>
      </c>
      <c r="H44" s="1">
        <f t="shared" si="4"/>
        <v>406</v>
      </c>
      <c r="I44" s="1">
        <f t="shared" si="4"/>
        <v>461</v>
      </c>
      <c r="J44" s="1">
        <f t="shared" si="4"/>
        <v>455</v>
      </c>
      <c r="K44" s="1">
        <f t="shared" si="4"/>
        <v>457</v>
      </c>
      <c r="L44" s="1">
        <f t="shared" si="4"/>
        <v>456</v>
      </c>
      <c r="M44" s="1">
        <f t="shared" si="4"/>
        <v>454</v>
      </c>
      <c r="N44" s="1">
        <f t="shared" si="4"/>
        <v>456</v>
      </c>
      <c r="O44" s="1">
        <f t="shared" si="4"/>
        <v>457</v>
      </c>
      <c r="P44" s="1">
        <f t="shared" si="4"/>
        <v>460</v>
      </c>
      <c r="Q44" s="1">
        <f t="shared" si="4"/>
        <v>458</v>
      </c>
      <c r="R44" s="1">
        <f t="shared" si="4"/>
        <v>460</v>
      </c>
      <c r="S44" s="1">
        <f t="shared" si="4"/>
        <v>461</v>
      </c>
      <c r="T44" s="1">
        <f t="shared" si="4"/>
        <v>459</v>
      </c>
      <c r="U44" s="1">
        <f t="shared" si="4"/>
        <v>464</v>
      </c>
      <c r="V44" s="1">
        <f t="shared" si="4"/>
        <v>481</v>
      </c>
      <c r="W44" s="1">
        <f t="shared" si="4"/>
        <v>517</v>
      </c>
      <c r="X44" s="1">
        <f t="shared" si="4"/>
        <v>539</v>
      </c>
      <c r="Y44" s="1">
        <f t="shared" si="4"/>
        <v>561</v>
      </c>
      <c r="Z44" s="1">
        <f t="shared" si="4"/>
        <v>561</v>
      </c>
      <c r="AA44" s="1">
        <f t="shared" si="4"/>
        <v>562</v>
      </c>
      <c r="AB44" s="1">
        <f t="shared" si="4"/>
        <v>562</v>
      </c>
      <c r="AC44" s="1">
        <f t="shared" si="4"/>
        <v>561</v>
      </c>
      <c r="AD44" s="1">
        <f t="shared" si="4"/>
        <v>564</v>
      </c>
      <c r="AE44" s="1">
        <f t="shared" si="4"/>
        <v>561</v>
      </c>
      <c r="AF44" s="1">
        <f t="shared" si="4"/>
        <v>562</v>
      </c>
      <c r="AG44" s="1">
        <f t="shared" si="4"/>
        <v>558</v>
      </c>
      <c r="AH44" s="1">
        <f t="shared" si="4"/>
        <v>558</v>
      </c>
      <c r="AI44" s="1">
        <f t="shared" si="4"/>
        <v>540</v>
      </c>
      <c r="AJ44" s="1">
        <f t="shared" si="4"/>
        <v>538</v>
      </c>
      <c r="AK44" s="1">
        <f t="shared" si="4"/>
        <v>536</v>
      </c>
      <c r="AL44" s="1">
        <f t="shared" si="4"/>
        <v>519</v>
      </c>
      <c r="AM44" s="1">
        <f t="shared" si="4"/>
        <v>503</v>
      </c>
      <c r="AN44" s="1">
        <f t="shared" si="4"/>
        <v>499</v>
      </c>
      <c r="AO44" s="1">
        <f t="shared" si="4"/>
        <v>505</v>
      </c>
      <c r="AP44" s="1">
        <f t="shared" si="4"/>
        <v>503</v>
      </c>
      <c r="AQ44" s="1">
        <f t="shared" si="4"/>
        <v>501</v>
      </c>
      <c r="AR44" s="1">
        <f t="shared" si="4"/>
        <v>501</v>
      </c>
      <c r="AS44" s="1">
        <f t="shared" si="4"/>
        <v>510</v>
      </c>
      <c r="AT44" s="1">
        <f t="shared" si="4"/>
        <v>508</v>
      </c>
      <c r="AU44" s="1">
        <f t="shared" si="4"/>
        <v>505</v>
      </c>
      <c r="AV44" s="1">
        <f t="shared" si="4"/>
        <v>504</v>
      </c>
      <c r="AW44" s="1">
        <f t="shared" si="4"/>
        <v>508</v>
      </c>
      <c r="AX44" s="1">
        <f t="shared" si="4"/>
        <v>503</v>
      </c>
      <c r="AY44" s="1">
        <f t="shared" si="4"/>
        <v>503</v>
      </c>
      <c r="AZ44" s="1">
        <f t="shared" si="4"/>
        <v>503</v>
      </c>
      <c r="BA44" s="1">
        <f t="shared" si="4"/>
        <v>506</v>
      </c>
      <c r="BB44" s="1">
        <f t="shared" si="4"/>
        <v>500</v>
      </c>
      <c r="BC44" s="1">
        <f t="shared" si="4"/>
        <v>504</v>
      </c>
      <c r="BD44" s="1">
        <f t="shared" si="4"/>
        <v>503</v>
      </c>
      <c r="BE44" s="1">
        <f t="shared" si="4"/>
        <v>503</v>
      </c>
      <c r="BF44" s="1">
        <f t="shared" si="4"/>
        <v>502</v>
      </c>
      <c r="BG44" s="1">
        <f t="shared" si="4"/>
        <v>504</v>
      </c>
      <c r="BH44" s="1">
        <f t="shared" si="4"/>
        <v>504</v>
      </c>
      <c r="BI44" s="1">
        <f t="shared" si="4"/>
        <v>501</v>
      </c>
      <c r="BJ44" s="1">
        <f t="shared" si="4"/>
        <v>500</v>
      </c>
      <c r="BK44" s="1">
        <f t="shared" si="4"/>
        <v>504</v>
      </c>
      <c r="BL44" s="1">
        <f t="shared" si="4"/>
        <v>507</v>
      </c>
      <c r="BM44" s="1">
        <f t="shared" si="4"/>
        <v>512</v>
      </c>
      <c r="BN44" s="1">
        <f t="shared" si="4"/>
        <v>521</v>
      </c>
      <c r="BO44" s="1">
        <f t="shared" ref="BO44:CT44" si="5">SUM(BO25:BO29,BO33)</f>
        <v>550</v>
      </c>
      <c r="BP44" s="1">
        <f t="shared" si="5"/>
        <v>581</v>
      </c>
      <c r="BQ44" s="1">
        <f t="shared" si="5"/>
        <v>589</v>
      </c>
      <c r="BR44" s="1">
        <f t="shared" si="5"/>
        <v>597</v>
      </c>
      <c r="BS44" s="1">
        <f t="shared" si="5"/>
        <v>600</v>
      </c>
      <c r="BT44" s="1">
        <f t="shared" si="5"/>
        <v>600</v>
      </c>
      <c r="BU44" s="1">
        <f t="shared" si="5"/>
        <v>600</v>
      </c>
      <c r="BV44" s="1">
        <f t="shared" si="5"/>
        <v>602</v>
      </c>
      <c r="BW44" s="1">
        <f t="shared" si="5"/>
        <v>602</v>
      </c>
      <c r="BX44" s="1">
        <f t="shared" si="5"/>
        <v>600</v>
      </c>
      <c r="BY44" s="1">
        <f t="shared" si="5"/>
        <v>603</v>
      </c>
      <c r="BZ44" s="1">
        <f t="shared" si="5"/>
        <v>602</v>
      </c>
      <c r="CA44" s="1">
        <f t="shared" si="5"/>
        <v>605</v>
      </c>
      <c r="CB44" s="1">
        <f t="shared" si="5"/>
        <v>604</v>
      </c>
      <c r="CC44" s="1">
        <f t="shared" si="5"/>
        <v>605</v>
      </c>
      <c r="CD44" s="1">
        <f t="shared" si="5"/>
        <v>605</v>
      </c>
      <c r="CE44" s="1">
        <f t="shared" si="5"/>
        <v>606</v>
      </c>
      <c r="CF44" s="1">
        <f t="shared" si="5"/>
        <v>606</v>
      </c>
      <c r="CG44" s="1">
        <f t="shared" si="5"/>
        <v>607</v>
      </c>
      <c r="CH44" s="1">
        <f t="shared" si="5"/>
        <v>608</v>
      </c>
      <c r="CI44" s="1">
        <f t="shared" si="5"/>
        <v>606</v>
      </c>
      <c r="CJ44" s="1">
        <f t="shared" si="5"/>
        <v>605</v>
      </c>
      <c r="CK44" s="1">
        <f t="shared" si="5"/>
        <v>607</v>
      </c>
      <c r="CL44" s="1">
        <f t="shared" si="5"/>
        <v>606</v>
      </c>
      <c r="CM44" s="1">
        <f t="shared" si="5"/>
        <v>592</v>
      </c>
      <c r="CN44" s="1">
        <f t="shared" si="5"/>
        <v>552</v>
      </c>
      <c r="CO44" s="1">
        <f t="shared" si="5"/>
        <v>518</v>
      </c>
      <c r="CP44" s="1">
        <f t="shared" si="5"/>
        <v>496</v>
      </c>
      <c r="CQ44" s="1">
        <f t="shared" si="5"/>
        <v>466</v>
      </c>
      <c r="CR44" s="1">
        <f t="shared" si="5"/>
        <v>444</v>
      </c>
      <c r="CS44" s="1">
        <f t="shared" si="5"/>
        <v>456</v>
      </c>
      <c r="CT44" s="1">
        <f t="shared" si="5"/>
        <v>12377.6</v>
      </c>
    </row>
    <row r="45" spans="1:98" x14ac:dyDescent="0.2">
      <c r="A45" s="299" t="s">
        <v>138</v>
      </c>
      <c r="B45" s="1">
        <f>SUM(B3:B16)</f>
        <v>85</v>
      </c>
      <c r="C45" s="1">
        <f t="shared" ref="C45:BN45" si="6">SUM(C3:C16)</f>
        <v>62</v>
      </c>
      <c r="D45" s="1">
        <f t="shared" si="6"/>
        <v>58</v>
      </c>
      <c r="E45" s="1">
        <f t="shared" si="6"/>
        <v>58</v>
      </c>
      <c r="F45" s="1">
        <f t="shared" si="6"/>
        <v>63</v>
      </c>
      <c r="G45" s="1">
        <f t="shared" si="6"/>
        <v>51</v>
      </c>
      <c r="H45" s="1">
        <f t="shared" si="6"/>
        <v>73</v>
      </c>
      <c r="I45" s="1">
        <f t="shared" si="6"/>
        <v>65</v>
      </c>
      <c r="J45" s="1">
        <f t="shared" si="6"/>
        <v>64</v>
      </c>
      <c r="K45" s="1">
        <f t="shared" si="6"/>
        <v>53</v>
      </c>
      <c r="L45" s="1">
        <f t="shared" si="6"/>
        <v>61</v>
      </c>
      <c r="M45" s="1">
        <f t="shared" si="6"/>
        <v>58</v>
      </c>
      <c r="N45" s="1">
        <f t="shared" si="6"/>
        <v>62</v>
      </c>
      <c r="O45" s="1">
        <f t="shared" si="6"/>
        <v>64</v>
      </c>
      <c r="P45" s="1">
        <f t="shared" si="6"/>
        <v>62</v>
      </c>
      <c r="Q45" s="1">
        <f t="shared" si="6"/>
        <v>72</v>
      </c>
      <c r="R45" s="1">
        <f t="shared" si="6"/>
        <v>84</v>
      </c>
      <c r="S45" s="1">
        <f t="shared" si="6"/>
        <v>90</v>
      </c>
      <c r="T45" s="1">
        <f t="shared" si="6"/>
        <v>112</v>
      </c>
      <c r="U45" s="1">
        <f t="shared" si="6"/>
        <v>113</v>
      </c>
      <c r="V45" s="1">
        <f t="shared" si="6"/>
        <v>133</v>
      </c>
      <c r="W45" s="1">
        <f t="shared" si="6"/>
        <v>113</v>
      </c>
      <c r="X45" s="1">
        <f t="shared" si="6"/>
        <v>101</v>
      </c>
      <c r="Y45" s="1">
        <f t="shared" si="6"/>
        <v>102</v>
      </c>
      <c r="Z45" s="1">
        <f t="shared" si="6"/>
        <v>143</v>
      </c>
      <c r="AA45" s="1">
        <f t="shared" si="6"/>
        <v>162</v>
      </c>
      <c r="AB45" s="1">
        <f t="shared" si="6"/>
        <v>169</v>
      </c>
      <c r="AC45" s="1">
        <f t="shared" si="6"/>
        <v>153</v>
      </c>
      <c r="AD45" s="1">
        <f t="shared" si="6"/>
        <v>143</v>
      </c>
      <c r="AE45" s="1">
        <f t="shared" si="6"/>
        <v>116</v>
      </c>
      <c r="AF45" s="1">
        <f t="shared" si="6"/>
        <v>88</v>
      </c>
      <c r="AG45" s="1">
        <f t="shared" si="6"/>
        <v>67</v>
      </c>
      <c r="AH45" s="1">
        <f t="shared" si="6"/>
        <v>56</v>
      </c>
      <c r="AI45" s="1">
        <f t="shared" si="6"/>
        <v>60</v>
      </c>
      <c r="AJ45" s="1">
        <f t="shared" si="6"/>
        <v>62</v>
      </c>
      <c r="AK45" s="1">
        <f t="shared" si="6"/>
        <v>49</v>
      </c>
      <c r="AL45" s="1">
        <f t="shared" si="6"/>
        <v>63</v>
      </c>
      <c r="AM45" s="1">
        <f t="shared" si="6"/>
        <v>100</v>
      </c>
      <c r="AN45" s="1">
        <f t="shared" si="6"/>
        <v>101</v>
      </c>
      <c r="AO45" s="1">
        <f t="shared" si="6"/>
        <v>74</v>
      </c>
      <c r="AP45" s="1">
        <f t="shared" si="6"/>
        <v>88</v>
      </c>
      <c r="AQ45" s="1">
        <f t="shared" si="6"/>
        <v>102</v>
      </c>
      <c r="AR45" s="1">
        <f t="shared" si="6"/>
        <v>110</v>
      </c>
      <c r="AS45" s="1">
        <f t="shared" si="6"/>
        <v>117</v>
      </c>
      <c r="AT45" s="1">
        <f t="shared" si="6"/>
        <v>138</v>
      </c>
      <c r="AU45" s="1">
        <f t="shared" si="6"/>
        <v>150</v>
      </c>
      <c r="AV45" s="1">
        <f t="shared" si="6"/>
        <v>165</v>
      </c>
      <c r="AW45" s="1">
        <f t="shared" si="6"/>
        <v>135</v>
      </c>
      <c r="AX45" s="1">
        <f t="shared" si="6"/>
        <v>142</v>
      </c>
      <c r="AY45" s="1">
        <f t="shared" si="6"/>
        <v>135</v>
      </c>
      <c r="AZ45" s="1">
        <f t="shared" si="6"/>
        <v>109</v>
      </c>
      <c r="BA45" s="1">
        <f t="shared" si="6"/>
        <v>81</v>
      </c>
      <c r="BB45" s="1">
        <f t="shared" si="6"/>
        <v>75</v>
      </c>
      <c r="BC45" s="1">
        <f t="shared" si="6"/>
        <v>68</v>
      </c>
      <c r="BD45" s="1">
        <f t="shared" si="6"/>
        <v>64</v>
      </c>
      <c r="BE45" s="1">
        <f t="shared" si="6"/>
        <v>72</v>
      </c>
      <c r="BF45" s="1">
        <f t="shared" si="6"/>
        <v>78</v>
      </c>
      <c r="BG45" s="1">
        <f t="shared" si="6"/>
        <v>76</v>
      </c>
      <c r="BH45" s="1">
        <f t="shared" si="6"/>
        <v>75</v>
      </c>
      <c r="BI45" s="1">
        <f t="shared" si="6"/>
        <v>97</v>
      </c>
      <c r="BJ45" s="1">
        <f t="shared" si="6"/>
        <v>95</v>
      </c>
      <c r="BK45" s="1">
        <f t="shared" si="6"/>
        <v>92</v>
      </c>
      <c r="BL45" s="1">
        <f t="shared" si="6"/>
        <v>103</v>
      </c>
      <c r="BM45" s="1">
        <f t="shared" si="6"/>
        <v>120</v>
      </c>
      <c r="BN45" s="1">
        <f t="shared" si="6"/>
        <v>104</v>
      </c>
      <c r="BO45" s="1">
        <f t="shared" ref="BO45:CT45" si="7">SUM(BO3:BO16)</f>
        <v>98</v>
      </c>
      <c r="BP45" s="1">
        <f t="shared" si="7"/>
        <v>77</v>
      </c>
      <c r="BQ45" s="1">
        <f t="shared" si="7"/>
        <v>73</v>
      </c>
      <c r="BR45" s="1">
        <f t="shared" si="7"/>
        <v>62</v>
      </c>
      <c r="BS45" s="1">
        <f t="shared" si="7"/>
        <v>72</v>
      </c>
      <c r="BT45" s="1">
        <f t="shared" si="7"/>
        <v>95</v>
      </c>
      <c r="BU45" s="1">
        <f t="shared" si="7"/>
        <v>116</v>
      </c>
      <c r="BV45" s="1">
        <f t="shared" si="7"/>
        <v>195</v>
      </c>
      <c r="BW45" s="1">
        <f t="shared" si="7"/>
        <v>321</v>
      </c>
      <c r="BX45" s="1">
        <f t="shared" si="7"/>
        <v>505</v>
      </c>
      <c r="BY45" s="1">
        <f t="shared" si="7"/>
        <v>588</v>
      </c>
      <c r="BZ45" s="1">
        <f t="shared" si="7"/>
        <v>606</v>
      </c>
      <c r="CA45" s="1">
        <f t="shared" si="7"/>
        <v>591</v>
      </c>
      <c r="CB45" s="1">
        <f t="shared" si="7"/>
        <v>588</v>
      </c>
      <c r="CC45" s="1">
        <f t="shared" si="7"/>
        <v>559</v>
      </c>
      <c r="CD45" s="1">
        <f t="shared" si="7"/>
        <v>518</v>
      </c>
      <c r="CE45" s="1">
        <f t="shared" si="7"/>
        <v>492</v>
      </c>
      <c r="CF45" s="1">
        <f t="shared" si="7"/>
        <v>445</v>
      </c>
      <c r="CG45" s="1">
        <f t="shared" si="7"/>
        <v>390</v>
      </c>
      <c r="CH45" s="1">
        <f t="shared" si="7"/>
        <v>307</v>
      </c>
      <c r="CI45" s="1">
        <f t="shared" si="7"/>
        <v>253</v>
      </c>
      <c r="CJ45" s="1">
        <f t="shared" si="7"/>
        <v>212</v>
      </c>
      <c r="CK45" s="1">
        <f t="shared" si="7"/>
        <v>140</v>
      </c>
      <c r="CL45" s="1">
        <f t="shared" si="7"/>
        <v>57</v>
      </c>
      <c r="CM45" s="1">
        <f t="shared" si="7"/>
        <v>57</v>
      </c>
      <c r="CN45" s="1">
        <f t="shared" si="7"/>
        <v>60</v>
      </c>
      <c r="CO45" s="1">
        <f t="shared" si="7"/>
        <v>69</v>
      </c>
      <c r="CP45" s="1">
        <f t="shared" si="7"/>
        <v>50</v>
      </c>
      <c r="CQ45" s="1">
        <f t="shared" si="7"/>
        <v>50</v>
      </c>
      <c r="CR45" s="1">
        <f t="shared" si="7"/>
        <v>65</v>
      </c>
      <c r="CS45" s="1">
        <f t="shared" si="7"/>
        <v>74</v>
      </c>
      <c r="CT45" s="1">
        <f t="shared" si="7"/>
        <v>3507</v>
      </c>
    </row>
    <row r="46" spans="1:98" x14ac:dyDescent="0.2">
      <c r="A46" s="299" t="s">
        <v>139</v>
      </c>
      <c r="B46" s="1">
        <f>B37</f>
        <v>16</v>
      </c>
      <c r="C46" s="1">
        <f t="shared" ref="C46:BN46" si="8">C37</f>
        <v>19</v>
      </c>
      <c r="D46" s="1">
        <f t="shared" si="8"/>
        <v>21</v>
      </c>
      <c r="E46" s="1">
        <f t="shared" si="8"/>
        <v>21</v>
      </c>
      <c r="F46" s="1">
        <f t="shared" si="8"/>
        <v>21</v>
      </c>
      <c r="G46" s="1">
        <f t="shared" si="8"/>
        <v>25</v>
      </c>
      <c r="H46" s="1">
        <f t="shared" si="8"/>
        <v>25</v>
      </c>
      <c r="I46" s="1">
        <f t="shared" si="8"/>
        <v>23</v>
      </c>
      <c r="J46" s="1">
        <f t="shared" si="8"/>
        <v>22</v>
      </c>
      <c r="K46" s="1">
        <f t="shared" si="8"/>
        <v>25</v>
      </c>
      <c r="L46" s="1">
        <f t="shared" si="8"/>
        <v>24</v>
      </c>
      <c r="M46" s="1">
        <f t="shared" si="8"/>
        <v>24</v>
      </c>
      <c r="N46" s="1">
        <f t="shared" si="8"/>
        <v>24</v>
      </c>
      <c r="O46" s="1">
        <f t="shared" si="8"/>
        <v>23</v>
      </c>
      <c r="P46" s="1">
        <f t="shared" si="8"/>
        <v>20</v>
      </c>
      <c r="Q46" s="1">
        <f t="shared" si="8"/>
        <v>19</v>
      </c>
      <c r="R46" s="1">
        <f t="shared" si="8"/>
        <v>17</v>
      </c>
      <c r="S46" s="1">
        <f t="shared" si="8"/>
        <v>15</v>
      </c>
      <c r="T46" s="1">
        <f t="shared" si="8"/>
        <v>13</v>
      </c>
      <c r="U46" s="1">
        <f t="shared" si="8"/>
        <v>10</v>
      </c>
      <c r="V46" s="1">
        <f t="shared" si="8"/>
        <v>9</v>
      </c>
      <c r="W46" s="1">
        <f t="shared" si="8"/>
        <v>10</v>
      </c>
      <c r="X46" s="1">
        <f t="shared" si="8"/>
        <v>10</v>
      </c>
      <c r="Y46" s="1">
        <f t="shared" si="8"/>
        <v>10</v>
      </c>
      <c r="Z46" s="1">
        <f t="shared" si="8"/>
        <v>10</v>
      </c>
      <c r="AA46" s="1">
        <f t="shared" si="8"/>
        <v>7</v>
      </c>
      <c r="AB46" s="1">
        <f t="shared" si="8"/>
        <v>6</v>
      </c>
      <c r="AC46" s="1">
        <f t="shared" si="8"/>
        <v>4</v>
      </c>
      <c r="AD46" s="1">
        <f t="shared" si="8"/>
        <v>5</v>
      </c>
      <c r="AE46" s="1">
        <f t="shared" si="8"/>
        <v>3</v>
      </c>
      <c r="AF46" s="1">
        <f t="shared" si="8"/>
        <v>4</v>
      </c>
      <c r="AG46" s="1">
        <f t="shared" si="8"/>
        <v>3</v>
      </c>
      <c r="AH46" s="1">
        <f t="shared" si="8"/>
        <v>3</v>
      </c>
      <c r="AI46" s="1">
        <f t="shared" si="8"/>
        <v>4</v>
      </c>
      <c r="AJ46" s="1">
        <f t="shared" si="8"/>
        <v>4</v>
      </c>
      <c r="AK46" s="1">
        <f t="shared" si="8"/>
        <v>5</v>
      </c>
      <c r="AL46" s="1">
        <f t="shared" si="8"/>
        <v>5</v>
      </c>
      <c r="AM46" s="1">
        <f t="shared" si="8"/>
        <v>5</v>
      </c>
      <c r="AN46" s="1">
        <f t="shared" si="8"/>
        <v>3</v>
      </c>
      <c r="AO46" s="1">
        <f t="shared" si="8"/>
        <v>3</v>
      </c>
      <c r="AP46" s="1">
        <f t="shared" si="8"/>
        <v>5</v>
      </c>
      <c r="AQ46" s="1">
        <f t="shared" si="8"/>
        <v>5</v>
      </c>
      <c r="AR46" s="1">
        <f t="shared" si="8"/>
        <v>3</v>
      </c>
      <c r="AS46" s="1">
        <f t="shared" si="8"/>
        <v>4</v>
      </c>
      <c r="AT46" s="1">
        <f t="shared" si="8"/>
        <v>4</v>
      </c>
      <c r="AU46" s="1">
        <f t="shared" si="8"/>
        <v>5</v>
      </c>
      <c r="AV46" s="1">
        <f t="shared" si="8"/>
        <v>6</v>
      </c>
      <c r="AW46" s="1">
        <f t="shared" si="8"/>
        <v>6</v>
      </c>
      <c r="AX46" s="1">
        <f t="shared" si="8"/>
        <v>6</v>
      </c>
      <c r="AY46" s="1">
        <f t="shared" si="8"/>
        <v>7</v>
      </c>
      <c r="AZ46" s="1">
        <f t="shared" si="8"/>
        <v>10</v>
      </c>
      <c r="BA46" s="1">
        <f t="shared" si="8"/>
        <v>17</v>
      </c>
      <c r="BB46" s="1">
        <f t="shared" si="8"/>
        <v>22</v>
      </c>
      <c r="BC46" s="1">
        <f t="shared" si="8"/>
        <v>23</v>
      </c>
      <c r="BD46" s="1">
        <f t="shared" si="8"/>
        <v>26</v>
      </c>
      <c r="BE46" s="1">
        <f t="shared" si="8"/>
        <v>24</v>
      </c>
      <c r="BF46" s="1">
        <f t="shared" si="8"/>
        <v>25</v>
      </c>
      <c r="BG46" s="1">
        <f t="shared" si="8"/>
        <v>29</v>
      </c>
      <c r="BH46" s="1">
        <f t="shared" si="8"/>
        <v>28</v>
      </c>
      <c r="BI46" s="1">
        <f t="shared" si="8"/>
        <v>30</v>
      </c>
      <c r="BJ46" s="1">
        <f t="shared" si="8"/>
        <v>30</v>
      </c>
      <c r="BK46" s="1">
        <f t="shared" si="8"/>
        <v>24</v>
      </c>
      <c r="BL46" s="1">
        <f t="shared" si="8"/>
        <v>25</v>
      </c>
      <c r="BM46" s="1">
        <f t="shared" si="8"/>
        <v>27</v>
      </c>
      <c r="BN46" s="1">
        <f t="shared" si="8"/>
        <v>23</v>
      </c>
      <c r="BO46" s="1">
        <f t="shared" ref="BO46:CT46" si="9">BO37</f>
        <v>24</v>
      </c>
      <c r="BP46" s="1">
        <f t="shared" si="9"/>
        <v>22</v>
      </c>
      <c r="BQ46" s="1">
        <f t="shared" si="9"/>
        <v>23</v>
      </c>
      <c r="BR46" s="1">
        <f t="shared" si="9"/>
        <v>21</v>
      </c>
      <c r="BS46" s="1">
        <f t="shared" si="9"/>
        <v>23</v>
      </c>
      <c r="BT46" s="1">
        <f t="shared" si="9"/>
        <v>18</v>
      </c>
      <c r="BU46" s="1">
        <f t="shared" si="9"/>
        <v>19</v>
      </c>
      <c r="BV46" s="1">
        <f t="shared" si="9"/>
        <v>18</v>
      </c>
      <c r="BW46" s="1">
        <f t="shared" si="9"/>
        <v>15</v>
      </c>
      <c r="BX46" s="1">
        <f t="shared" si="9"/>
        <v>15</v>
      </c>
      <c r="BY46" s="1">
        <f t="shared" si="9"/>
        <v>14</v>
      </c>
      <c r="BZ46" s="1">
        <f t="shared" si="9"/>
        <v>13</v>
      </c>
      <c r="CA46" s="1">
        <f t="shared" si="9"/>
        <v>12</v>
      </c>
      <c r="CB46" s="1">
        <f t="shared" si="9"/>
        <v>10</v>
      </c>
      <c r="CC46" s="1">
        <f t="shared" si="9"/>
        <v>8</v>
      </c>
      <c r="CD46" s="1">
        <f t="shared" si="9"/>
        <v>7</v>
      </c>
      <c r="CE46" s="1">
        <f t="shared" si="9"/>
        <v>7</v>
      </c>
      <c r="CF46" s="1">
        <f t="shared" si="9"/>
        <v>8</v>
      </c>
      <c r="CG46" s="1">
        <f t="shared" si="9"/>
        <v>16</v>
      </c>
      <c r="CH46" s="1">
        <f t="shared" si="9"/>
        <v>25</v>
      </c>
      <c r="CI46" s="1">
        <f t="shared" si="9"/>
        <v>27</v>
      </c>
      <c r="CJ46" s="1">
        <f t="shared" si="9"/>
        <v>26</v>
      </c>
      <c r="CK46" s="1">
        <f t="shared" si="9"/>
        <v>32</v>
      </c>
      <c r="CL46" s="1">
        <f t="shared" si="9"/>
        <v>32</v>
      </c>
      <c r="CM46" s="1">
        <f t="shared" si="9"/>
        <v>26</v>
      </c>
      <c r="CN46" s="1">
        <f t="shared" si="9"/>
        <v>24</v>
      </c>
      <c r="CO46" s="1">
        <f t="shared" si="9"/>
        <v>28</v>
      </c>
      <c r="CP46" s="1">
        <f t="shared" si="9"/>
        <v>30</v>
      </c>
      <c r="CQ46" s="1">
        <f t="shared" si="9"/>
        <v>30</v>
      </c>
      <c r="CR46" s="1">
        <f t="shared" si="9"/>
        <v>31</v>
      </c>
      <c r="CS46" s="1">
        <f t="shared" si="9"/>
        <v>26</v>
      </c>
      <c r="CT46" s="1">
        <f t="shared" si="9"/>
        <v>588</v>
      </c>
    </row>
    <row r="47" spans="1:98" x14ac:dyDescent="0.2">
      <c r="A47" s="299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9</v>
      </c>
      <c r="AG47" s="1">
        <f t="shared" si="10"/>
        <v>12</v>
      </c>
      <c r="AH47" s="1">
        <f t="shared" si="10"/>
        <v>14</v>
      </c>
      <c r="AI47" s="1">
        <f t="shared" si="10"/>
        <v>16</v>
      </c>
      <c r="AJ47" s="1">
        <f t="shared" si="10"/>
        <v>18</v>
      </c>
      <c r="AK47" s="1">
        <f t="shared" si="10"/>
        <v>20</v>
      </c>
      <c r="AL47" s="1">
        <f t="shared" si="10"/>
        <v>20</v>
      </c>
      <c r="AM47" s="1">
        <f t="shared" si="10"/>
        <v>21</v>
      </c>
      <c r="AN47" s="1">
        <f t="shared" si="10"/>
        <v>20</v>
      </c>
      <c r="AO47" s="1">
        <f t="shared" si="10"/>
        <v>25</v>
      </c>
      <c r="AP47" s="1">
        <f t="shared" si="10"/>
        <v>22</v>
      </c>
      <c r="AQ47" s="1">
        <f t="shared" si="10"/>
        <v>19</v>
      </c>
      <c r="AR47" s="1">
        <f t="shared" si="10"/>
        <v>29</v>
      </c>
      <c r="AS47" s="1">
        <f t="shared" si="10"/>
        <v>28</v>
      </c>
      <c r="AT47" s="1">
        <f t="shared" si="10"/>
        <v>27</v>
      </c>
      <c r="AU47" s="1">
        <f t="shared" si="10"/>
        <v>29</v>
      </c>
      <c r="AV47" s="1">
        <f t="shared" si="10"/>
        <v>29</v>
      </c>
      <c r="AW47" s="1">
        <f t="shared" si="10"/>
        <v>29</v>
      </c>
      <c r="AX47" s="1">
        <f t="shared" si="10"/>
        <v>29</v>
      </c>
      <c r="AY47" s="1">
        <f t="shared" si="10"/>
        <v>22</v>
      </c>
      <c r="AZ47" s="1">
        <f t="shared" si="10"/>
        <v>30</v>
      </c>
      <c r="BA47" s="1">
        <f t="shared" si="10"/>
        <v>20</v>
      </c>
      <c r="BB47" s="1">
        <f t="shared" si="10"/>
        <v>25</v>
      </c>
      <c r="BC47" s="1">
        <f t="shared" si="10"/>
        <v>22</v>
      </c>
      <c r="BD47" s="1">
        <f t="shared" si="10"/>
        <v>24</v>
      </c>
      <c r="BE47" s="1">
        <f t="shared" si="10"/>
        <v>22</v>
      </c>
      <c r="BF47" s="1">
        <f t="shared" si="10"/>
        <v>27</v>
      </c>
      <c r="BG47" s="1">
        <f t="shared" si="10"/>
        <v>25</v>
      </c>
      <c r="BH47" s="1">
        <f t="shared" si="10"/>
        <v>25</v>
      </c>
      <c r="BI47" s="1">
        <f t="shared" si="10"/>
        <v>18</v>
      </c>
      <c r="BJ47" s="1">
        <f t="shared" si="10"/>
        <v>21</v>
      </c>
      <c r="BK47" s="1">
        <f t="shared" si="10"/>
        <v>19</v>
      </c>
      <c r="BL47" s="1">
        <f t="shared" si="10"/>
        <v>18</v>
      </c>
      <c r="BM47" s="1">
        <f t="shared" si="10"/>
        <v>15</v>
      </c>
      <c r="BN47" s="1">
        <f t="shared" si="10"/>
        <v>14</v>
      </c>
      <c r="BO47" s="1">
        <f t="shared" ref="BO47:CT47" si="11">BO36</f>
        <v>12</v>
      </c>
      <c r="BP47" s="1">
        <f t="shared" si="11"/>
        <v>9</v>
      </c>
      <c r="BQ47" s="1">
        <f t="shared" si="11"/>
        <v>7</v>
      </c>
      <c r="BR47" s="1">
        <f t="shared" si="11"/>
        <v>5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293.10000000000002</v>
      </c>
    </row>
    <row r="48" spans="1:98" x14ac:dyDescent="0.2">
      <c r="B48" s="1">
        <f>SUM(B42:B47,B38)</f>
        <v>1477</v>
      </c>
      <c r="C48" s="1">
        <f t="shared" ref="C48:BN48" si="12">SUM(C42:C47,C38)</f>
        <v>1453</v>
      </c>
      <c r="D48" s="1">
        <f t="shared" si="12"/>
        <v>1441</v>
      </c>
      <c r="E48" s="1">
        <f t="shared" si="12"/>
        <v>1424</v>
      </c>
      <c r="F48" s="1">
        <f t="shared" si="12"/>
        <v>1399</v>
      </c>
      <c r="G48" s="1">
        <f t="shared" si="12"/>
        <v>1379</v>
      </c>
      <c r="H48" s="1">
        <f t="shared" si="12"/>
        <v>1367</v>
      </c>
      <c r="I48" s="1">
        <f t="shared" si="12"/>
        <v>1369</v>
      </c>
      <c r="J48" s="1">
        <f t="shared" si="12"/>
        <v>1362</v>
      </c>
      <c r="K48" s="1">
        <f t="shared" si="12"/>
        <v>1352</v>
      </c>
      <c r="L48" s="1">
        <f t="shared" si="12"/>
        <v>1343</v>
      </c>
      <c r="M48" s="1">
        <f t="shared" si="12"/>
        <v>1330</v>
      </c>
      <c r="N48" s="1">
        <f t="shared" si="12"/>
        <v>1331</v>
      </c>
      <c r="O48" s="1">
        <f t="shared" si="12"/>
        <v>1332</v>
      </c>
      <c r="P48" s="1">
        <f t="shared" si="12"/>
        <v>1330</v>
      </c>
      <c r="Q48" s="1">
        <f t="shared" si="12"/>
        <v>1333</v>
      </c>
      <c r="R48" s="1">
        <f t="shared" si="12"/>
        <v>1346</v>
      </c>
      <c r="S48" s="1">
        <f t="shared" si="12"/>
        <v>1376</v>
      </c>
      <c r="T48" s="1">
        <f t="shared" si="12"/>
        <v>1400</v>
      </c>
      <c r="U48" s="1">
        <f t="shared" si="12"/>
        <v>1430</v>
      </c>
      <c r="V48" s="1">
        <f t="shared" si="12"/>
        <v>1480</v>
      </c>
      <c r="W48" s="1">
        <f t="shared" si="12"/>
        <v>1504</v>
      </c>
      <c r="X48" s="1">
        <f t="shared" si="12"/>
        <v>1517</v>
      </c>
      <c r="Y48" s="1">
        <f t="shared" si="12"/>
        <v>1553</v>
      </c>
      <c r="Z48" s="1">
        <f t="shared" si="12"/>
        <v>1591</v>
      </c>
      <c r="AA48" s="1">
        <f t="shared" si="12"/>
        <v>1624</v>
      </c>
      <c r="AB48" s="1">
        <f t="shared" si="12"/>
        <v>1625</v>
      </c>
      <c r="AC48" s="1">
        <f t="shared" si="12"/>
        <v>1602</v>
      </c>
      <c r="AD48" s="1">
        <f t="shared" si="12"/>
        <v>1610</v>
      </c>
      <c r="AE48" s="1">
        <f t="shared" si="12"/>
        <v>1585</v>
      </c>
      <c r="AF48" s="1">
        <f t="shared" si="12"/>
        <v>1577</v>
      </c>
      <c r="AG48" s="1">
        <f t="shared" si="12"/>
        <v>1567</v>
      </c>
      <c r="AH48" s="1">
        <f t="shared" si="12"/>
        <v>1559</v>
      </c>
      <c r="AI48" s="1">
        <f t="shared" si="12"/>
        <v>1569</v>
      </c>
      <c r="AJ48" s="1">
        <f t="shared" si="12"/>
        <v>1560</v>
      </c>
      <c r="AK48" s="1">
        <f t="shared" si="12"/>
        <v>1562</v>
      </c>
      <c r="AL48" s="1">
        <f t="shared" si="12"/>
        <v>1596</v>
      </c>
      <c r="AM48" s="1">
        <f t="shared" si="12"/>
        <v>1606</v>
      </c>
      <c r="AN48" s="1">
        <f t="shared" si="12"/>
        <v>1604</v>
      </c>
      <c r="AO48" s="1">
        <f t="shared" si="12"/>
        <v>1588</v>
      </c>
      <c r="AP48" s="1">
        <f t="shared" si="12"/>
        <v>1592</v>
      </c>
      <c r="AQ48" s="1">
        <f t="shared" si="12"/>
        <v>1606</v>
      </c>
      <c r="AR48" s="1">
        <f t="shared" si="12"/>
        <v>1621</v>
      </c>
      <c r="AS48" s="1">
        <f t="shared" si="12"/>
        <v>1631</v>
      </c>
      <c r="AT48" s="1">
        <f t="shared" si="12"/>
        <v>1644</v>
      </c>
      <c r="AU48" s="1">
        <f t="shared" si="12"/>
        <v>1665</v>
      </c>
      <c r="AV48" s="1">
        <f t="shared" si="12"/>
        <v>1681</v>
      </c>
      <c r="AW48" s="1">
        <f t="shared" si="12"/>
        <v>1659</v>
      </c>
      <c r="AX48" s="1">
        <f t="shared" si="12"/>
        <v>1667</v>
      </c>
      <c r="AY48" s="1">
        <f t="shared" si="12"/>
        <v>1654</v>
      </c>
      <c r="AZ48" s="1">
        <f t="shared" si="12"/>
        <v>1636</v>
      </c>
      <c r="BA48" s="1">
        <f t="shared" si="12"/>
        <v>1571</v>
      </c>
      <c r="BB48" s="1">
        <f t="shared" si="12"/>
        <v>1587</v>
      </c>
      <c r="BC48" s="1">
        <f t="shared" si="12"/>
        <v>1581</v>
      </c>
      <c r="BD48" s="1">
        <f t="shared" si="12"/>
        <v>1584</v>
      </c>
      <c r="BE48" s="1">
        <f t="shared" si="12"/>
        <v>1585</v>
      </c>
      <c r="BF48" s="1">
        <f t="shared" si="12"/>
        <v>1593</v>
      </c>
      <c r="BG48" s="1">
        <f t="shared" si="12"/>
        <v>1596</v>
      </c>
      <c r="BH48" s="1">
        <f t="shared" si="12"/>
        <v>1594</v>
      </c>
      <c r="BI48" s="1">
        <f t="shared" si="12"/>
        <v>1610</v>
      </c>
      <c r="BJ48" s="1">
        <f t="shared" si="12"/>
        <v>1615</v>
      </c>
      <c r="BK48" s="1">
        <f t="shared" si="12"/>
        <v>1625</v>
      </c>
      <c r="BL48" s="1">
        <f t="shared" si="12"/>
        <v>1639</v>
      </c>
      <c r="BM48" s="1">
        <f t="shared" si="12"/>
        <v>1662</v>
      </c>
      <c r="BN48" s="1">
        <f t="shared" si="12"/>
        <v>1650</v>
      </c>
      <c r="BO48" s="1">
        <f t="shared" ref="BO48:CT48" si="13">SUM(BO42:BO47,BO38)</f>
        <v>1673</v>
      </c>
      <c r="BP48" s="1">
        <f t="shared" si="13"/>
        <v>1677</v>
      </c>
      <c r="BQ48" s="1">
        <f t="shared" si="13"/>
        <v>1676</v>
      </c>
      <c r="BR48" s="1">
        <f t="shared" si="13"/>
        <v>1670</v>
      </c>
      <c r="BS48" s="1">
        <f t="shared" si="13"/>
        <v>1685</v>
      </c>
      <c r="BT48" s="1">
        <f t="shared" si="13"/>
        <v>1709</v>
      </c>
      <c r="BU48" s="1">
        <f t="shared" si="13"/>
        <v>1759</v>
      </c>
      <c r="BV48" s="1">
        <f t="shared" si="13"/>
        <v>1852</v>
      </c>
      <c r="BW48" s="1">
        <f t="shared" si="13"/>
        <v>1977</v>
      </c>
      <c r="BX48" s="1">
        <f t="shared" si="13"/>
        <v>2171</v>
      </c>
      <c r="BY48" s="1">
        <f t="shared" si="13"/>
        <v>2255</v>
      </c>
      <c r="BZ48" s="1">
        <f t="shared" si="13"/>
        <v>2270</v>
      </c>
      <c r="CA48" s="1">
        <f t="shared" si="13"/>
        <v>2257</v>
      </c>
      <c r="CB48" s="1">
        <f t="shared" si="13"/>
        <v>2242</v>
      </c>
      <c r="CC48" s="1">
        <f t="shared" si="13"/>
        <v>2214</v>
      </c>
      <c r="CD48" s="1">
        <f t="shared" si="13"/>
        <v>2174</v>
      </c>
      <c r="CE48" s="1">
        <f t="shared" si="13"/>
        <v>2149</v>
      </c>
      <c r="CF48" s="1">
        <f t="shared" si="13"/>
        <v>2099</v>
      </c>
      <c r="CG48" s="1">
        <f t="shared" si="13"/>
        <v>2059</v>
      </c>
      <c r="CH48" s="1">
        <f t="shared" si="13"/>
        <v>1994</v>
      </c>
      <c r="CI48" s="1">
        <f t="shared" si="13"/>
        <v>1940</v>
      </c>
      <c r="CJ48" s="1">
        <f t="shared" si="13"/>
        <v>1892</v>
      </c>
      <c r="CK48" s="1">
        <f t="shared" si="13"/>
        <v>1832</v>
      </c>
      <c r="CL48" s="1">
        <f t="shared" si="13"/>
        <v>1756</v>
      </c>
      <c r="CM48" s="1">
        <f t="shared" si="13"/>
        <v>1703</v>
      </c>
      <c r="CN48" s="1">
        <f t="shared" si="13"/>
        <v>1638</v>
      </c>
      <c r="CO48" s="1">
        <f t="shared" si="13"/>
        <v>1588</v>
      </c>
      <c r="CP48" s="1">
        <f t="shared" si="13"/>
        <v>1547</v>
      </c>
      <c r="CQ48" s="1">
        <f t="shared" si="13"/>
        <v>1506</v>
      </c>
      <c r="CR48" s="1">
        <f t="shared" si="13"/>
        <v>1477</v>
      </c>
      <c r="CS48" s="1">
        <f t="shared" si="13"/>
        <v>1445</v>
      </c>
      <c r="CT48" s="1">
        <f t="shared" si="13"/>
        <v>39148.400000000001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BF28" workbookViewId="0">
      <selection activeCell="A34" sqref="A34:XFD34"/>
    </sheetView>
  </sheetViews>
  <sheetFormatPr defaultRowHeight="12.75" x14ac:dyDescent="0.2"/>
  <cols>
    <col min="1" max="1" width="13.33203125" style="346" customWidth="1"/>
    <col min="2" max="2" width="10.83203125" style="346" customWidth="1"/>
    <col min="3" max="3" width="10.5" style="346" customWidth="1"/>
    <col min="4" max="5" width="10.1640625" style="346" customWidth="1"/>
    <col min="6" max="6" width="8.83203125" style="346" customWidth="1"/>
    <col min="7" max="7" width="8.6640625" style="346" customWidth="1"/>
    <col min="8" max="8" width="9.33203125" style="346"/>
    <col min="9" max="9" width="8.83203125" style="346" customWidth="1"/>
    <col min="10" max="13" width="9.33203125" style="346"/>
    <col min="14" max="14" width="9.5" style="346" customWidth="1"/>
    <col min="15" max="15" width="8.83203125" style="346" customWidth="1"/>
    <col min="16" max="16" width="9.33203125" style="346"/>
    <col min="17" max="17" width="9.5" style="346" customWidth="1"/>
    <col min="18" max="18" width="9.33203125" style="346"/>
    <col min="19" max="19" width="9.5" style="346" bestFit="1" customWidth="1"/>
    <col min="20" max="16384" width="9.33203125" style="346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43900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364" t="s">
        <v>0</v>
      </c>
      <c r="B2" s="365" t="s">
        <v>187</v>
      </c>
      <c r="C2" s="365" t="s">
        <v>188</v>
      </c>
      <c r="D2" s="365" t="s">
        <v>189</v>
      </c>
      <c r="E2" s="365" t="s">
        <v>190</v>
      </c>
      <c r="F2" s="366" t="s">
        <v>191</v>
      </c>
      <c r="G2" s="366" t="s">
        <v>192</v>
      </c>
      <c r="H2" s="366" t="s">
        <v>193</v>
      </c>
      <c r="I2" s="366" t="s">
        <v>194</v>
      </c>
      <c r="J2" s="365" t="s">
        <v>195</v>
      </c>
      <c r="K2" s="366" t="s">
        <v>196</v>
      </c>
      <c r="L2" s="365" t="s">
        <v>197</v>
      </c>
      <c r="M2" s="365" t="s">
        <v>198</v>
      </c>
      <c r="N2" s="365" t="s">
        <v>199</v>
      </c>
      <c r="O2" s="366" t="s">
        <v>200</v>
      </c>
      <c r="P2" s="365" t="s">
        <v>201</v>
      </c>
      <c r="Q2" s="365" t="s">
        <v>202</v>
      </c>
      <c r="R2" s="366" t="s">
        <v>203</v>
      </c>
      <c r="S2" s="359" t="s">
        <v>204</v>
      </c>
      <c r="T2" s="358" t="s">
        <v>205</v>
      </c>
      <c r="U2" s="358" t="s">
        <v>206</v>
      </c>
      <c r="V2" s="358" t="s">
        <v>207</v>
      </c>
      <c r="W2" s="359" t="s">
        <v>208</v>
      </c>
      <c r="X2" s="358" t="s">
        <v>209</v>
      </c>
      <c r="Y2" s="358" t="s">
        <v>210</v>
      </c>
      <c r="Z2" s="358" t="s">
        <v>211</v>
      </c>
      <c r="AA2" s="359" t="s">
        <v>212</v>
      </c>
      <c r="AB2" s="358" t="s">
        <v>213</v>
      </c>
      <c r="AC2" s="358" t="s">
        <v>214</v>
      </c>
      <c r="AD2" s="358" t="s">
        <v>215</v>
      </c>
      <c r="AE2" s="359" t="s">
        <v>216</v>
      </c>
      <c r="AF2" s="358" t="s">
        <v>217</v>
      </c>
      <c r="AG2" s="358" t="s">
        <v>218</v>
      </c>
      <c r="AH2" s="358" t="s">
        <v>219</v>
      </c>
      <c r="AI2" s="359" t="s">
        <v>220</v>
      </c>
      <c r="AJ2" s="374" t="s">
        <v>221</v>
      </c>
      <c r="AK2" s="374" t="s">
        <v>222</v>
      </c>
      <c r="AL2" s="374" t="s">
        <v>223</v>
      </c>
      <c r="AM2" s="375" t="s">
        <v>224</v>
      </c>
      <c r="AN2" s="374" t="s">
        <v>225</v>
      </c>
      <c r="AO2" s="375" t="s">
        <v>226</v>
      </c>
      <c r="AP2" s="375" t="s">
        <v>227</v>
      </c>
      <c r="AQ2" s="375" t="s">
        <v>228</v>
      </c>
      <c r="AR2" s="375" t="s">
        <v>229</v>
      </c>
      <c r="AS2" s="375" t="s">
        <v>230</v>
      </c>
      <c r="AT2" s="375" t="s">
        <v>231</v>
      </c>
      <c r="AU2" s="375" t="s">
        <v>232</v>
      </c>
      <c r="AV2" s="375" t="s">
        <v>233</v>
      </c>
      <c r="AW2" s="375" t="s">
        <v>234</v>
      </c>
      <c r="AX2" s="375" t="s">
        <v>235</v>
      </c>
      <c r="AY2" s="375" t="s">
        <v>236</v>
      </c>
      <c r="AZ2" s="381" t="s">
        <v>158</v>
      </c>
      <c r="BA2" s="381" t="s">
        <v>159</v>
      </c>
      <c r="BB2" s="381" t="s">
        <v>160</v>
      </c>
      <c r="BC2" s="387" t="s">
        <v>161</v>
      </c>
      <c r="BD2" s="381" t="s">
        <v>162</v>
      </c>
      <c r="BE2" s="381" t="s">
        <v>163</v>
      </c>
      <c r="BF2" s="381" t="s">
        <v>164</v>
      </c>
      <c r="BG2" s="381" t="s">
        <v>165</v>
      </c>
      <c r="BH2" s="381" t="s">
        <v>166</v>
      </c>
      <c r="BI2" s="381" t="s">
        <v>167</v>
      </c>
      <c r="BJ2" s="381" t="s">
        <v>168</v>
      </c>
      <c r="BK2" s="381" t="s">
        <v>169</v>
      </c>
      <c r="BL2" s="381" t="s">
        <v>170</v>
      </c>
      <c r="BM2" s="381" t="s">
        <v>171</v>
      </c>
      <c r="BN2" s="381" t="s">
        <v>172</v>
      </c>
      <c r="BO2" s="381" t="s">
        <v>173</v>
      </c>
      <c r="BP2" s="381" t="s">
        <v>174</v>
      </c>
      <c r="BQ2" s="388" t="s">
        <v>237</v>
      </c>
      <c r="BR2" s="388" t="s">
        <v>238</v>
      </c>
      <c r="BS2" s="388" t="s">
        <v>239</v>
      </c>
      <c r="BT2" s="388" t="s">
        <v>240</v>
      </c>
      <c r="BU2" s="388" t="s">
        <v>241</v>
      </c>
      <c r="BV2" s="388" t="s">
        <v>242</v>
      </c>
      <c r="BW2" s="388" t="s">
        <v>243</v>
      </c>
      <c r="BX2" s="388" t="s">
        <v>244</v>
      </c>
      <c r="BY2" s="388" t="s">
        <v>245</v>
      </c>
      <c r="BZ2" s="388" t="s">
        <v>246</v>
      </c>
      <c r="CA2" s="388" t="s">
        <v>247</v>
      </c>
      <c r="CB2" s="388" t="s">
        <v>248</v>
      </c>
      <c r="CC2" s="388" t="s">
        <v>249</v>
      </c>
      <c r="CD2" s="388" t="s">
        <v>250</v>
      </c>
      <c r="CE2" s="388" t="s">
        <v>251</v>
      </c>
      <c r="CF2" s="388" t="s">
        <v>252</v>
      </c>
      <c r="CG2" s="388" t="s">
        <v>253</v>
      </c>
      <c r="CH2" s="397" t="s">
        <v>175</v>
      </c>
      <c r="CI2" s="397" t="s">
        <v>176</v>
      </c>
      <c r="CJ2" s="397" t="s">
        <v>177</v>
      </c>
      <c r="CK2" s="397" t="s">
        <v>178</v>
      </c>
      <c r="CL2" s="397" t="s">
        <v>179</v>
      </c>
      <c r="CM2" s="397" t="s">
        <v>180</v>
      </c>
      <c r="CN2" s="397" t="s">
        <v>181</v>
      </c>
      <c r="CO2" s="397" t="s">
        <v>182</v>
      </c>
      <c r="CP2" s="397" t="s">
        <v>183</v>
      </c>
      <c r="CQ2" s="397" t="s">
        <v>184</v>
      </c>
      <c r="CR2" s="397" t="s">
        <v>185</v>
      </c>
      <c r="CS2" s="396" t="s">
        <v>186</v>
      </c>
      <c r="CT2" s="394" t="s">
        <v>133</v>
      </c>
    </row>
    <row r="3" spans="1:98" x14ac:dyDescent="0.2">
      <c r="A3" s="367" t="s">
        <v>18</v>
      </c>
      <c r="B3" s="368">
        <v>0</v>
      </c>
      <c r="C3" s="368">
        <v>0</v>
      </c>
      <c r="D3" s="368">
        <v>0</v>
      </c>
      <c r="E3" s="368">
        <v>0</v>
      </c>
      <c r="F3" s="368">
        <v>0</v>
      </c>
      <c r="G3" s="368">
        <v>0</v>
      </c>
      <c r="H3" s="369">
        <v>0</v>
      </c>
      <c r="I3" s="368">
        <v>0</v>
      </c>
      <c r="J3" s="368">
        <v>0</v>
      </c>
      <c r="K3" s="368">
        <v>0</v>
      </c>
      <c r="L3" s="368">
        <v>0</v>
      </c>
      <c r="M3" s="368">
        <v>0</v>
      </c>
      <c r="N3" s="368">
        <v>0</v>
      </c>
      <c r="O3" s="368">
        <v>0</v>
      </c>
      <c r="P3" s="368">
        <v>0</v>
      </c>
      <c r="Q3" s="368">
        <v>0</v>
      </c>
      <c r="R3" s="369">
        <v>0</v>
      </c>
      <c r="S3" s="360">
        <v>0</v>
      </c>
      <c r="T3" s="360">
        <v>10</v>
      </c>
      <c r="U3" s="360">
        <v>10</v>
      </c>
      <c r="V3" s="360">
        <v>30</v>
      </c>
      <c r="W3" s="360">
        <v>30</v>
      </c>
      <c r="X3" s="360">
        <v>30</v>
      </c>
      <c r="Y3" s="360">
        <v>30</v>
      </c>
      <c r="Z3" s="360">
        <v>30</v>
      </c>
      <c r="AA3" s="360">
        <v>30</v>
      </c>
      <c r="AB3" s="360">
        <v>30</v>
      </c>
      <c r="AC3" s="360">
        <v>30</v>
      </c>
      <c r="AD3" s="360">
        <v>30</v>
      </c>
      <c r="AE3" s="361">
        <v>20</v>
      </c>
      <c r="AF3" s="360">
        <v>30</v>
      </c>
      <c r="AG3" s="360">
        <v>30</v>
      </c>
      <c r="AH3" s="360">
        <v>30</v>
      </c>
      <c r="AI3" s="360">
        <v>30</v>
      </c>
      <c r="AJ3" s="376">
        <v>30</v>
      </c>
      <c r="AK3" s="376">
        <v>30</v>
      </c>
      <c r="AL3" s="376">
        <v>30</v>
      </c>
      <c r="AM3" s="377">
        <v>30</v>
      </c>
      <c r="AN3" s="376">
        <v>30</v>
      </c>
      <c r="AO3" s="376">
        <v>30</v>
      </c>
      <c r="AP3" s="376">
        <v>30</v>
      </c>
      <c r="AQ3" s="376">
        <v>30</v>
      </c>
      <c r="AR3" s="376">
        <v>30</v>
      </c>
      <c r="AS3" s="376">
        <v>30</v>
      </c>
      <c r="AT3" s="376">
        <v>30</v>
      </c>
      <c r="AU3" s="376">
        <v>30</v>
      </c>
      <c r="AV3" s="376">
        <v>30</v>
      </c>
      <c r="AW3" s="376">
        <v>30</v>
      </c>
      <c r="AX3" s="376">
        <v>30</v>
      </c>
      <c r="AY3" s="376">
        <v>30</v>
      </c>
      <c r="AZ3" s="382">
        <v>30</v>
      </c>
      <c r="BA3" s="382">
        <v>30</v>
      </c>
      <c r="BB3" s="382">
        <v>30</v>
      </c>
      <c r="BC3" s="382">
        <v>30</v>
      </c>
      <c r="BD3" s="383">
        <v>30</v>
      </c>
      <c r="BE3" s="382">
        <v>30</v>
      </c>
      <c r="BF3" s="382">
        <v>30</v>
      </c>
      <c r="BG3" s="382">
        <v>30</v>
      </c>
      <c r="BH3" s="382">
        <v>30</v>
      </c>
      <c r="BI3" s="382">
        <v>30</v>
      </c>
      <c r="BJ3" s="382">
        <v>30</v>
      </c>
      <c r="BK3" s="382">
        <v>30</v>
      </c>
      <c r="BL3" s="382">
        <v>30</v>
      </c>
      <c r="BM3" s="382">
        <v>30</v>
      </c>
      <c r="BN3" s="382">
        <v>30</v>
      </c>
      <c r="BO3" s="382">
        <v>30</v>
      </c>
      <c r="BP3" s="382">
        <v>30</v>
      </c>
      <c r="BQ3" s="389">
        <v>30</v>
      </c>
      <c r="BR3" s="389">
        <v>30</v>
      </c>
      <c r="BS3" s="389">
        <v>30</v>
      </c>
      <c r="BT3" s="389">
        <v>30</v>
      </c>
      <c r="BU3" s="389">
        <v>30</v>
      </c>
      <c r="BV3" s="389">
        <v>30</v>
      </c>
      <c r="BW3" s="390">
        <v>30</v>
      </c>
      <c r="BX3" s="389">
        <v>30</v>
      </c>
      <c r="BY3" s="390">
        <v>30</v>
      </c>
      <c r="BZ3" s="390">
        <v>30</v>
      </c>
      <c r="CA3" s="390">
        <v>30</v>
      </c>
      <c r="CB3" s="390">
        <v>30</v>
      </c>
      <c r="CC3" s="390">
        <v>30</v>
      </c>
      <c r="CD3" s="390">
        <v>30</v>
      </c>
      <c r="CE3" s="390">
        <v>30</v>
      </c>
      <c r="CF3" s="390">
        <v>30</v>
      </c>
      <c r="CG3" s="390">
        <v>30</v>
      </c>
      <c r="CH3" s="398">
        <v>30</v>
      </c>
      <c r="CI3" s="398">
        <v>30</v>
      </c>
      <c r="CJ3" s="398">
        <v>30</v>
      </c>
      <c r="CK3" s="398">
        <v>30</v>
      </c>
      <c r="CL3" s="398">
        <v>30</v>
      </c>
      <c r="CM3" s="398">
        <v>30</v>
      </c>
      <c r="CN3" s="398">
        <v>30</v>
      </c>
      <c r="CO3" s="398">
        <v>30</v>
      </c>
      <c r="CP3" s="398">
        <v>15</v>
      </c>
      <c r="CQ3" s="398">
        <v>0</v>
      </c>
      <c r="CR3" s="398">
        <v>0</v>
      </c>
      <c r="CS3" s="398">
        <v>0</v>
      </c>
      <c r="CT3" s="403">
        <v>549</v>
      </c>
    </row>
    <row r="4" spans="1:98" x14ac:dyDescent="0.2">
      <c r="A4" s="367" t="s">
        <v>19</v>
      </c>
      <c r="B4" s="368">
        <v>0</v>
      </c>
      <c r="C4" s="368">
        <v>0</v>
      </c>
      <c r="D4" s="368">
        <v>0</v>
      </c>
      <c r="E4" s="368">
        <v>0</v>
      </c>
      <c r="F4" s="368">
        <v>0</v>
      </c>
      <c r="G4" s="368">
        <v>0</v>
      </c>
      <c r="H4" s="369">
        <v>0</v>
      </c>
      <c r="I4" s="368">
        <v>0</v>
      </c>
      <c r="J4" s="368">
        <v>0</v>
      </c>
      <c r="K4" s="368">
        <v>0</v>
      </c>
      <c r="L4" s="368">
        <v>0</v>
      </c>
      <c r="M4" s="368">
        <v>0</v>
      </c>
      <c r="N4" s="368">
        <v>0</v>
      </c>
      <c r="O4" s="368">
        <v>0</v>
      </c>
      <c r="P4" s="368">
        <v>0</v>
      </c>
      <c r="Q4" s="368">
        <v>0</v>
      </c>
      <c r="R4" s="369">
        <v>0</v>
      </c>
      <c r="S4" s="360">
        <v>0</v>
      </c>
      <c r="T4" s="360">
        <v>0</v>
      </c>
      <c r="U4" s="360">
        <v>0</v>
      </c>
      <c r="V4" s="360">
        <v>0</v>
      </c>
      <c r="W4" s="360">
        <v>0</v>
      </c>
      <c r="X4" s="360">
        <v>0</v>
      </c>
      <c r="Y4" s="360">
        <v>0</v>
      </c>
      <c r="Z4" s="360">
        <v>0</v>
      </c>
      <c r="AA4" s="360">
        <v>0</v>
      </c>
      <c r="AB4" s="360">
        <v>0</v>
      </c>
      <c r="AC4" s="360">
        <v>0</v>
      </c>
      <c r="AD4" s="360">
        <v>0</v>
      </c>
      <c r="AE4" s="361">
        <v>0</v>
      </c>
      <c r="AF4" s="360">
        <v>0</v>
      </c>
      <c r="AG4" s="360">
        <v>0</v>
      </c>
      <c r="AH4" s="360">
        <v>0</v>
      </c>
      <c r="AI4" s="360">
        <v>0</v>
      </c>
      <c r="AJ4" s="376">
        <v>0</v>
      </c>
      <c r="AK4" s="376">
        <v>0</v>
      </c>
      <c r="AL4" s="376">
        <v>0</v>
      </c>
      <c r="AM4" s="377">
        <v>0</v>
      </c>
      <c r="AN4" s="376">
        <v>0</v>
      </c>
      <c r="AO4" s="376">
        <v>0</v>
      </c>
      <c r="AP4" s="376">
        <v>0</v>
      </c>
      <c r="AQ4" s="376">
        <v>0</v>
      </c>
      <c r="AR4" s="376">
        <v>0</v>
      </c>
      <c r="AS4" s="376">
        <v>15</v>
      </c>
      <c r="AT4" s="376">
        <v>15</v>
      </c>
      <c r="AU4" s="376">
        <v>15</v>
      </c>
      <c r="AV4" s="376">
        <v>19</v>
      </c>
      <c r="AW4" s="376">
        <v>25</v>
      </c>
      <c r="AX4" s="376">
        <v>25</v>
      </c>
      <c r="AY4" s="376">
        <v>25</v>
      </c>
      <c r="AZ4" s="382">
        <v>25</v>
      </c>
      <c r="BA4" s="382">
        <v>25</v>
      </c>
      <c r="BB4" s="382">
        <v>10</v>
      </c>
      <c r="BC4" s="382">
        <v>10</v>
      </c>
      <c r="BD4" s="383">
        <v>10</v>
      </c>
      <c r="BE4" s="382">
        <v>10</v>
      </c>
      <c r="BF4" s="382">
        <v>10</v>
      </c>
      <c r="BG4" s="382">
        <v>25</v>
      </c>
      <c r="BH4" s="382">
        <v>25</v>
      </c>
      <c r="BI4" s="382">
        <v>25</v>
      </c>
      <c r="BJ4" s="382">
        <v>25</v>
      </c>
      <c r="BK4" s="382">
        <v>25</v>
      </c>
      <c r="BL4" s="382">
        <v>25</v>
      </c>
      <c r="BM4" s="382">
        <v>25</v>
      </c>
      <c r="BN4" s="382">
        <v>25</v>
      </c>
      <c r="BO4" s="382">
        <v>25</v>
      </c>
      <c r="BP4" s="382">
        <v>25</v>
      </c>
      <c r="BQ4" s="389">
        <v>10</v>
      </c>
      <c r="BR4" s="389">
        <v>10</v>
      </c>
      <c r="BS4" s="389">
        <v>10</v>
      </c>
      <c r="BT4" s="389">
        <v>10</v>
      </c>
      <c r="BU4" s="389">
        <v>10</v>
      </c>
      <c r="BV4" s="389">
        <v>10</v>
      </c>
      <c r="BW4" s="390">
        <v>10</v>
      </c>
      <c r="BX4" s="389">
        <v>25</v>
      </c>
      <c r="BY4" s="390">
        <v>25</v>
      </c>
      <c r="BZ4" s="390">
        <v>25</v>
      </c>
      <c r="CA4" s="390">
        <v>25</v>
      </c>
      <c r="CB4" s="390">
        <v>25</v>
      </c>
      <c r="CC4" s="390">
        <v>15</v>
      </c>
      <c r="CD4" s="390">
        <v>10</v>
      </c>
      <c r="CE4" s="390">
        <v>25</v>
      </c>
      <c r="CF4" s="390">
        <v>25</v>
      </c>
      <c r="CG4" s="390">
        <v>25</v>
      </c>
      <c r="CH4" s="398">
        <v>0</v>
      </c>
      <c r="CI4" s="398">
        <v>0</v>
      </c>
      <c r="CJ4" s="398">
        <v>0</v>
      </c>
      <c r="CK4" s="398">
        <v>0</v>
      </c>
      <c r="CL4" s="398">
        <v>0</v>
      </c>
      <c r="CM4" s="398">
        <v>0</v>
      </c>
      <c r="CN4" s="398">
        <v>0</v>
      </c>
      <c r="CO4" s="398">
        <v>0</v>
      </c>
      <c r="CP4" s="398">
        <v>0</v>
      </c>
      <c r="CQ4" s="398">
        <v>0</v>
      </c>
      <c r="CR4" s="398">
        <v>0</v>
      </c>
      <c r="CS4" s="398">
        <v>0</v>
      </c>
      <c r="CT4" s="403">
        <v>197</v>
      </c>
    </row>
    <row r="5" spans="1:98" x14ac:dyDescent="0.2">
      <c r="A5" s="367" t="s">
        <v>20</v>
      </c>
      <c r="B5" s="368">
        <v>4</v>
      </c>
      <c r="C5" s="368">
        <v>4</v>
      </c>
      <c r="D5" s="368">
        <v>4</v>
      </c>
      <c r="E5" s="368">
        <v>4</v>
      </c>
      <c r="F5" s="368">
        <v>4</v>
      </c>
      <c r="G5" s="368">
        <v>4</v>
      </c>
      <c r="H5" s="369">
        <v>4</v>
      </c>
      <c r="I5" s="368">
        <v>4</v>
      </c>
      <c r="J5" s="368">
        <v>4</v>
      </c>
      <c r="K5" s="368">
        <v>4</v>
      </c>
      <c r="L5" s="368">
        <v>4</v>
      </c>
      <c r="M5" s="368">
        <v>4</v>
      </c>
      <c r="N5" s="368">
        <v>4</v>
      </c>
      <c r="O5" s="368">
        <v>4</v>
      </c>
      <c r="P5" s="368">
        <v>4</v>
      </c>
      <c r="Q5" s="368">
        <v>4</v>
      </c>
      <c r="R5" s="369">
        <v>4</v>
      </c>
      <c r="S5" s="360">
        <v>4</v>
      </c>
      <c r="T5" s="360">
        <v>4</v>
      </c>
      <c r="U5" s="360">
        <v>4</v>
      </c>
      <c r="V5" s="360">
        <v>4</v>
      </c>
      <c r="W5" s="360">
        <v>4</v>
      </c>
      <c r="X5" s="360">
        <v>4</v>
      </c>
      <c r="Y5" s="360">
        <v>4</v>
      </c>
      <c r="Z5" s="360">
        <v>4</v>
      </c>
      <c r="AA5" s="360">
        <v>4</v>
      </c>
      <c r="AB5" s="360">
        <v>4</v>
      </c>
      <c r="AC5" s="360">
        <v>4</v>
      </c>
      <c r="AD5" s="360">
        <v>4</v>
      </c>
      <c r="AE5" s="361">
        <v>4</v>
      </c>
      <c r="AF5" s="360">
        <v>4</v>
      </c>
      <c r="AG5" s="360">
        <v>4</v>
      </c>
      <c r="AH5" s="360">
        <v>4</v>
      </c>
      <c r="AI5" s="360">
        <v>4</v>
      </c>
      <c r="AJ5" s="376">
        <v>4</v>
      </c>
      <c r="AK5" s="376">
        <v>4</v>
      </c>
      <c r="AL5" s="376">
        <v>10</v>
      </c>
      <c r="AM5" s="377">
        <v>11</v>
      </c>
      <c r="AN5" s="376">
        <v>11</v>
      </c>
      <c r="AO5" s="376">
        <v>11</v>
      </c>
      <c r="AP5" s="376">
        <v>15</v>
      </c>
      <c r="AQ5" s="376">
        <v>20</v>
      </c>
      <c r="AR5" s="376">
        <v>30</v>
      </c>
      <c r="AS5" s="376">
        <v>30</v>
      </c>
      <c r="AT5" s="376">
        <v>30</v>
      </c>
      <c r="AU5" s="376">
        <v>30</v>
      </c>
      <c r="AV5" s="376">
        <v>30</v>
      </c>
      <c r="AW5" s="376">
        <v>30</v>
      </c>
      <c r="AX5" s="376">
        <v>30</v>
      </c>
      <c r="AY5" s="376">
        <v>30</v>
      </c>
      <c r="AZ5" s="382">
        <v>30</v>
      </c>
      <c r="BA5" s="382">
        <v>52</v>
      </c>
      <c r="BB5" s="382">
        <v>30</v>
      </c>
      <c r="BC5" s="382">
        <v>30</v>
      </c>
      <c r="BD5" s="383">
        <v>30</v>
      </c>
      <c r="BE5" s="382">
        <v>30</v>
      </c>
      <c r="BF5" s="382">
        <v>30</v>
      </c>
      <c r="BG5" s="382">
        <v>30</v>
      </c>
      <c r="BH5" s="382">
        <v>30</v>
      </c>
      <c r="BI5" s="382">
        <v>30</v>
      </c>
      <c r="BJ5" s="382">
        <v>30</v>
      </c>
      <c r="BK5" s="382">
        <v>30</v>
      </c>
      <c r="BL5" s="382">
        <v>30</v>
      </c>
      <c r="BM5" s="382">
        <v>30</v>
      </c>
      <c r="BN5" s="382">
        <v>30</v>
      </c>
      <c r="BO5" s="382">
        <v>30</v>
      </c>
      <c r="BP5" s="382">
        <v>30</v>
      </c>
      <c r="BQ5" s="389">
        <v>30</v>
      </c>
      <c r="BR5" s="389">
        <v>30</v>
      </c>
      <c r="BS5" s="389">
        <v>30</v>
      </c>
      <c r="BT5" s="389">
        <v>30</v>
      </c>
      <c r="BU5" s="389">
        <v>30</v>
      </c>
      <c r="BV5" s="389">
        <v>30</v>
      </c>
      <c r="BW5" s="390">
        <v>30</v>
      </c>
      <c r="BX5" s="389">
        <v>52</v>
      </c>
      <c r="BY5" s="390">
        <v>52</v>
      </c>
      <c r="BZ5" s="390">
        <v>52</v>
      </c>
      <c r="CA5" s="390">
        <v>52</v>
      </c>
      <c r="CB5" s="390">
        <v>52</v>
      </c>
      <c r="CC5" s="390">
        <v>42</v>
      </c>
      <c r="CD5" s="390">
        <v>21</v>
      </c>
      <c r="CE5" s="390">
        <v>21</v>
      </c>
      <c r="CF5" s="390">
        <v>14</v>
      </c>
      <c r="CG5" s="390">
        <v>14</v>
      </c>
      <c r="CH5" s="398">
        <v>11</v>
      </c>
      <c r="CI5" s="398">
        <v>23</v>
      </c>
      <c r="CJ5" s="398">
        <v>23</v>
      </c>
      <c r="CK5" s="398">
        <v>23</v>
      </c>
      <c r="CL5" s="398">
        <v>23</v>
      </c>
      <c r="CM5" s="398">
        <v>12</v>
      </c>
      <c r="CN5" s="398">
        <v>11</v>
      </c>
      <c r="CO5" s="398">
        <v>11</v>
      </c>
      <c r="CP5" s="398">
        <v>11</v>
      </c>
      <c r="CQ5" s="398">
        <v>11</v>
      </c>
      <c r="CR5" s="398">
        <v>11</v>
      </c>
      <c r="CS5" s="398">
        <v>11</v>
      </c>
      <c r="CT5" s="403">
        <v>445</v>
      </c>
    </row>
    <row r="6" spans="1:98" x14ac:dyDescent="0.2">
      <c r="A6" s="367" t="s">
        <v>21</v>
      </c>
      <c r="B6" s="368">
        <v>10</v>
      </c>
      <c r="C6" s="368">
        <v>8</v>
      </c>
      <c r="D6" s="368">
        <v>8</v>
      </c>
      <c r="E6" s="368">
        <v>11</v>
      </c>
      <c r="F6" s="368">
        <v>10</v>
      </c>
      <c r="G6" s="368">
        <v>10</v>
      </c>
      <c r="H6" s="369">
        <v>10</v>
      </c>
      <c r="I6" s="368">
        <v>10</v>
      </c>
      <c r="J6" s="368">
        <v>10</v>
      </c>
      <c r="K6" s="368">
        <v>10</v>
      </c>
      <c r="L6" s="368">
        <v>10</v>
      </c>
      <c r="M6" s="368">
        <v>11</v>
      </c>
      <c r="N6" s="368">
        <v>10</v>
      </c>
      <c r="O6" s="368">
        <v>10</v>
      </c>
      <c r="P6" s="368">
        <v>10</v>
      </c>
      <c r="Q6" s="368">
        <v>10</v>
      </c>
      <c r="R6" s="369">
        <v>10</v>
      </c>
      <c r="S6" s="360">
        <v>30</v>
      </c>
      <c r="T6" s="360">
        <v>40</v>
      </c>
      <c r="U6" s="360">
        <v>52</v>
      </c>
      <c r="V6" s="360">
        <v>75</v>
      </c>
      <c r="W6" s="360">
        <v>106</v>
      </c>
      <c r="X6" s="360">
        <v>106</v>
      </c>
      <c r="Y6" s="360">
        <v>106</v>
      </c>
      <c r="Z6" s="360">
        <v>106</v>
      </c>
      <c r="AA6" s="360">
        <v>61</v>
      </c>
      <c r="AB6" s="360">
        <v>21</v>
      </c>
      <c r="AC6" s="360">
        <v>17</v>
      </c>
      <c r="AD6" s="360">
        <v>17</v>
      </c>
      <c r="AE6" s="361">
        <v>21</v>
      </c>
      <c r="AF6" s="360">
        <v>21</v>
      </c>
      <c r="AG6" s="360">
        <v>22</v>
      </c>
      <c r="AH6" s="360">
        <v>65</v>
      </c>
      <c r="AI6" s="360">
        <v>92</v>
      </c>
      <c r="AJ6" s="376">
        <v>103</v>
      </c>
      <c r="AK6" s="376">
        <v>84</v>
      </c>
      <c r="AL6" s="376">
        <v>97</v>
      </c>
      <c r="AM6" s="377">
        <v>97</v>
      </c>
      <c r="AN6" s="376">
        <v>97</v>
      </c>
      <c r="AO6" s="376">
        <v>97</v>
      </c>
      <c r="AP6" s="376">
        <v>97</v>
      </c>
      <c r="AQ6" s="376">
        <v>97</v>
      </c>
      <c r="AR6" s="376">
        <v>97</v>
      </c>
      <c r="AS6" s="376">
        <v>97</v>
      </c>
      <c r="AT6" s="376">
        <v>97</v>
      </c>
      <c r="AU6" s="376">
        <v>97</v>
      </c>
      <c r="AV6" s="376">
        <v>97</v>
      </c>
      <c r="AW6" s="376">
        <v>81</v>
      </c>
      <c r="AX6" s="376">
        <v>81</v>
      </c>
      <c r="AY6" s="376">
        <v>82</v>
      </c>
      <c r="AZ6" s="382">
        <v>85</v>
      </c>
      <c r="BA6" s="382">
        <v>79</v>
      </c>
      <c r="BB6" s="382">
        <v>60</v>
      </c>
      <c r="BC6" s="382">
        <v>60</v>
      </c>
      <c r="BD6" s="383">
        <v>61</v>
      </c>
      <c r="BE6" s="382">
        <v>61</v>
      </c>
      <c r="BF6" s="382">
        <v>84</v>
      </c>
      <c r="BG6" s="382">
        <v>101</v>
      </c>
      <c r="BH6" s="382">
        <v>101</v>
      </c>
      <c r="BI6" s="382">
        <v>100</v>
      </c>
      <c r="BJ6" s="382">
        <v>100</v>
      </c>
      <c r="BK6" s="382">
        <v>100</v>
      </c>
      <c r="BL6" s="382">
        <v>102</v>
      </c>
      <c r="BM6" s="382">
        <v>101</v>
      </c>
      <c r="BN6" s="382">
        <v>102</v>
      </c>
      <c r="BO6" s="382">
        <v>100</v>
      </c>
      <c r="BP6" s="382">
        <v>100</v>
      </c>
      <c r="BQ6" s="389">
        <v>97</v>
      </c>
      <c r="BR6" s="389">
        <v>97</v>
      </c>
      <c r="BS6" s="389">
        <v>97</v>
      </c>
      <c r="BT6" s="389">
        <v>60</v>
      </c>
      <c r="BU6" s="389">
        <v>61</v>
      </c>
      <c r="BV6" s="389">
        <v>61</v>
      </c>
      <c r="BW6" s="390">
        <v>86</v>
      </c>
      <c r="BX6" s="389">
        <v>81</v>
      </c>
      <c r="BY6" s="390">
        <v>85</v>
      </c>
      <c r="BZ6" s="390">
        <v>82</v>
      </c>
      <c r="CA6" s="390">
        <v>81</v>
      </c>
      <c r="CB6" s="390">
        <v>79</v>
      </c>
      <c r="CC6" s="390">
        <v>81</v>
      </c>
      <c r="CD6" s="390">
        <v>83</v>
      </c>
      <c r="CE6" s="390">
        <v>79</v>
      </c>
      <c r="CF6" s="390">
        <v>81</v>
      </c>
      <c r="CG6" s="390">
        <v>80</v>
      </c>
      <c r="CH6" s="398">
        <v>81</v>
      </c>
      <c r="CI6" s="398">
        <v>78</v>
      </c>
      <c r="CJ6" s="398">
        <v>81</v>
      </c>
      <c r="CK6" s="398">
        <v>78</v>
      </c>
      <c r="CL6" s="398">
        <v>80</v>
      </c>
      <c r="CM6" s="398">
        <v>71</v>
      </c>
      <c r="CN6" s="398">
        <v>46</v>
      </c>
      <c r="CO6" s="398">
        <v>42</v>
      </c>
      <c r="CP6" s="398">
        <v>40</v>
      </c>
      <c r="CQ6" s="398">
        <v>10</v>
      </c>
      <c r="CR6" s="398">
        <v>10</v>
      </c>
      <c r="CS6" s="398">
        <v>9</v>
      </c>
      <c r="CT6" s="403">
        <v>1530</v>
      </c>
    </row>
    <row r="7" spans="1:98" x14ac:dyDescent="0.2">
      <c r="A7" s="367" t="s">
        <v>22</v>
      </c>
      <c r="B7" s="368">
        <v>12</v>
      </c>
      <c r="C7" s="368">
        <v>11</v>
      </c>
      <c r="D7" s="368">
        <v>10</v>
      </c>
      <c r="E7" s="368">
        <v>13</v>
      </c>
      <c r="F7" s="368">
        <v>12</v>
      </c>
      <c r="G7" s="368">
        <v>11</v>
      </c>
      <c r="H7" s="369">
        <v>13</v>
      </c>
      <c r="I7" s="368">
        <v>13</v>
      </c>
      <c r="J7" s="368">
        <v>13</v>
      </c>
      <c r="K7" s="368">
        <v>12</v>
      </c>
      <c r="L7" s="368">
        <v>13</v>
      </c>
      <c r="M7" s="368">
        <v>13</v>
      </c>
      <c r="N7" s="368">
        <v>13</v>
      </c>
      <c r="O7" s="368">
        <v>11</v>
      </c>
      <c r="P7" s="368">
        <v>12</v>
      </c>
      <c r="Q7" s="368">
        <v>13</v>
      </c>
      <c r="R7" s="369">
        <v>14</v>
      </c>
      <c r="S7" s="360">
        <v>12</v>
      </c>
      <c r="T7" s="360">
        <v>10</v>
      </c>
      <c r="U7" s="360">
        <v>25</v>
      </c>
      <c r="V7" s="360">
        <v>30</v>
      </c>
      <c r="W7" s="360">
        <v>23</v>
      </c>
      <c r="X7" s="360">
        <v>28</v>
      </c>
      <c r="Y7" s="360">
        <v>23</v>
      </c>
      <c r="Z7" s="360">
        <v>28</v>
      </c>
      <c r="AA7" s="360">
        <v>25</v>
      </c>
      <c r="AB7" s="360">
        <v>22</v>
      </c>
      <c r="AC7" s="360">
        <v>20</v>
      </c>
      <c r="AD7" s="360">
        <v>20</v>
      </c>
      <c r="AE7" s="361">
        <v>22</v>
      </c>
      <c r="AF7" s="360">
        <v>25</v>
      </c>
      <c r="AG7" s="360">
        <v>26</v>
      </c>
      <c r="AH7" s="360">
        <v>29</v>
      </c>
      <c r="AI7" s="360">
        <v>27</v>
      </c>
      <c r="AJ7" s="376">
        <v>45</v>
      </c>
      <c r="AK7" s="376">
        <v>54</v>
      </c>
      <c r="AL7" s="376">
        <v>42</v>
      </c>
      <c r="AM7" s="377">
        <v>49</v>
      </c>
      <c r="AN7" s="376">
        <v>46</v>
      </c>
      <c r="AO7" s="376">
        <v>49</v>
      </c>
      <c r="AP7" s="376">
        <v>48</v>
      </c>
      <c r="AQ7" s="376">
        <v>51</v>
      </c>
      <c r="AR7" s="376">
        <v>50</v>
      </c>
      <c r="AS7" s="376">
        <v>47</v>
      </c>
      <c r="AT7" s="376">
        <v>51</v>
      </c>
      <c r="AU7" s="376">
        <v>50</v>
      </c>
      <c r="AV7" s="376">
        <v>53</v>
      </c>
      <c r="AW7" s="376">
        <v>66</v>
      </c>
      <c r="AX7" s="376">
        <v>65</v>
      </c>
      <c r="AY7" s="376">
        <v>65</v>
      </c>
      <c r="AZ7" s="382">
        <v>69</v>
      </c>
      <c r="BA7" s="382">
        <v>61</v>
      </c>
      <c r="BB7" s="382">
        <v>63</v>
      </c>
      <c r="BC7" s="382">
        <v>60</v>
      </c>
      <c r="BD7" s="383">
        <v>63</v>
      </c>
      <c r="BE7" s="382">
        <v>62</v>
      </c>
      <c r="BF7" s="382">
        <v>67</v>
      </c>
      <c r="BG7" s="382">
        <v>69</v>
      </c>
      <c r="BH7" s="382">
        <v>64</v>
      </c>
      <c r="BI7" s="382">
        <v>63</v>
      </c>
      <c r="BJ7" s="382">
        <v>59</v>
      </c>
      <c r="BK7" s="382">
        <v>62</v>
      </c>
      <c r="BL7" s="382">
        <v>66</v>
      </c>
      <c r="BM7" s="382">
        <v>66</v>
      </c>
      <c r="BN7" s="382">
        <v>66</v>
      </c>
      <c r="BO7" s="382">
        <v>63</v>
      </c>
      <c r="BP7" s="382">
        <v>65</v>
      </c>
      <c r="BQ7" s="389">
        <v>63</v>
      </c>
      <c r="BR7" s="389">
        <v>60</v>
      </c>
      <c r="BS7" s="389">
        <v>61</v>
      </c>
      <c r="BT7" s="389">
        <v>50</v>
      </c>
      <c r="BU7" s="389">
        <v>49</v>
      </c>
      <c r="BV7" s="389">
        <v>54</v>
      </c>
      <c r="BW7" s="390">
        <v>59</v>
      </c>
      <c r="BX7" s="389">
        <v>51</v>
      </c>
      <c r="BY7" s="390">
        <v>58</v>
      </c>
      <c r="BZ7" s="390">
        <v>56</v>
      </c>
      <c r="CA7" s="390">
        <v>54</v>
      </c>
      <c r="CB7" s="390">
        <v>48</v>
      </c>
      <c r="CC7" s="390">
        <v>54</v>
      </c>
      <c r="CD7" s="390">
        <v>61</v>
      </c>
      <c r="CE7" s="390">
        <v>50</v>
      </c>
      <c r="CF7" s="390">
        <v>52</v>
      </c>
      <c r="CG7" s="390">
        <v>47</v>
      </c>
      <c r="CH7" s="398">
        <v>53</v>
      </c>
      <c r="CI7" s="398">
        <v>47</v>
      </c>
      <c r="CJ7" s="398">
        <v>50</v>
      </c>
      <c r="CK7" s="398">
        <v>46</v>
      </c>
      <c r="CL7" s="398">
        <v>47</v>
      </c>
      <c r="CM7" s="398">
        <v>51</v>
      </c>
      <c r="CN7" s="398">
        <v>33</v>
      </c>
      <c r="CO7" s="398">
        <v>17</v>
      </c>
      <c r="CP7" s="398">
        <v>10</v>
      </c>
      <c r="CQ7" s="398">
        <v>13</v>
      </c>
      <c r="CR7" s="398">
        <v>12</v>
      </c>
      <c r="CS7" s="398">
        <v>9</v>
      </c>
      <c r="CT7" s="403">
        <v>923</v>
      </c>
    </row>
    <row r="8" spans="1:98" ht="12.75" customHeight="1" x14ac:dyDescent="0.2">
      <c r="A8" s="370" t="s">
        <v>23</v>
      </c>
      <c r="B8" s="368">
        <v>0</v>
      </c>
      <c r="C8" s="368">
        <v>0</v>
      </c>
      <c r="D8" s="368">
        <v>0</v>
      </c>
      <c r="E8" s="368">
        <v>0</v>
      </c>
      <c r="F8" s="368">
        <v>0</v>
      </c>
      <c r="G8" s="368">
        <v>0</v>
      </c>
      <c r="H8" s="369">
        <v>0</v>
      </c>
      <c r="I8" s="368">
        <v>0</v>
      </c>
      <c r="J8" s="368">
        <v>0</v>
      </c>
      <c r="K8" s="368">
        <v>0</v>
      </c>
      <c r="L8" s="368">
        <v>0</v>
      </c>
      <c r="M8" s="368">
        <v>0</v>
      </c>
      <c r="N8" s="368">
        <v>0</v>
      </c>
      <c r="O8" s="368">
        <v>0</v>
      </c>
      <c r="P8" s="368">
        <v>0</v>
      </c>
      <c r="Q8" s="368">
        <v>0</v>
      </c>
      <c r="R8" s="369">
        <v>0</v>
      </c>
      <c r="S8" s="360">
        <v>0</v>
      </c>
      <c r="T8" s="360">
        <v>0</v>
      </c>
      <c r="U8" s="360">
        <v>0</v>
      </c>
      <c r="V8" s="360">
        <v>0</v>
      </c>
      <c r="W8" s="360">
        <v>40</v>
      </c>
      <c r="X8" s="360">
        <v>42</v>
      </c>
      <c r="Y8" s="360">
        <v>75</v>
      </c>
      <c r="Z8" s="360">
        <v>40</v>
      </c>
      <c r="AA8" s="360">
        <v>5</v>
      </c>
      <c r="AB8" s="360">
        <v>0</v>
      </c>
      <c r="AC8" s="360">
        <v>0</v>
      </c>
      <c r="AD8" s="360">
        <v>0</v>
      </c>
      <c r="AE8" s="361">
        <v>0</v>
      </c>
      <c r="AF8" s="360">
        <v>0</v>
      </c>
      <c r="AG8" s="360">
        <v>0</v>
      </c>
      <c r="AH8" s="360">
        <v>0</v>
      </c>
      <c r="AI8" s="360">
        <v>0</v>
      </c>
      <c r="AJ8" s="376">
        <v>0</v>
      </c>
      <c r="AK8" s="376">
        <v>0</v>
      </c>
      <c r="AL8" s="376">
        <v>0</v>
      </c>
      <c r="AM8" s="377">
        <v>0</v>
      </c>
      <c r="AN8" s="376">
        <v>0</v>
      </c>
      <c r="AO8" s="376">
        <v>0</v>
      </c>
      <c r="AP8" s="376">
        <v>0</v>
      </c>
      <c r="AQ8" s="376">
        <v>0</v>
      </c>
      <c r="AR8" s="376">
        <v>0</v>
      </c>
      <c r="AS8" s="376">
        <v>0</v>
      </c>
      <c r="AT8" s="376">
        <v>0</v>
      </c>
      <c r="AU8" s="376">
        <v>0</v>
      </c>
      <c r="AV8" s="376">
        <v>0</v>
      </c>
      <c r="AW8" s="376">
        <v>0</v>
      </c>
      <c r="AX8" s="376">
        <v>0</v>
      </c>
      <c r="AY8" s="376">
        <v>0</v>
      </c>
      <c r="AZ8" s="382">
        <v>0</v>
      </c>
      <c r="BA8" s="382">
        <v>0</v>
      </c>
      <c r="BB8" s="382">
        <v>0</v>
      </c>
      <c r="BC8" s="382">
        <v>0</v>
      </c>
      <c r="BD8" s="383">
        <v>0</v>
      </c>
      <c r="BE8" s="382">
        <v>0</v>
      </c>
      <c r="BF8" s="382">
        <v>0</v>
      </c>
      <c r="BG8" s="382">
        <v>0</v>
      </c>
      <c r="BH8" s="382">
        <v>40</v>
      </c>
      <c r="BI8" s="382">
        <v>60</v>
      </c>
      <c r="BJ8" s="382">
        <v>60</v>
      </c>
      <c r="BK8" s="382">
        <v>60</v>
      </c>
      <c r="BL8" s="382">
        <v>60</v>
      </c>
      <c r="BM8" s="382">
        <v>60</v>
      </c>
      <c r="BN8" s="382">
        <v>60</v>
      </c>
      <c r="BO8" s="382">
        <v>75</v>
      </c>
      <c r="BP8" s="382">
        <v>75</v>
      </c>
      <c r="BQ8" s="389">
        <v>75</v>
      </c>
      <c r="BR8" s="389">
        <v>75</v>
      </c>
      <c r="BS8" s="389">
        <v>75</v>
      </c>
      <c r="BT8" s="389">
        <v>75</v>
      </c>
      <c r="BU8" s="389">
        <v>75</v>
      </c>
      <c r="BV8" s="389">
        <v>75</v>
      </c>
      <c r="BW8" s="390">
        <v>119</v>
      </c>
      <c r="BX8" s="389">
        <v>150</v>
      </c>
      <c r="BY8" s="390">
        <v>150</v>
      </c>
      <c r="BZ8" s="390">
        <v>150</v>
      </c>
      <c r="CA8" s="390">
        <v>150</v>
      </c>
      <c r="CB8" s="390">
        <v>149</v>
      </c>
      <c r="CC8" s="390">
        <v>150</v>
      </c>
      <c r="CD8" s="390">
        <v>150</v>
      </c>
      <c r="CE8" s="390">
        <v>150</v>
      </c>
      <c r="CF8" s="390">
        <v>150</v>
      </c>
      <c r="CG8" s="390">
        <v>149</v>
      </c>
      <c r="CH8" s="398">
        <v>100</v>
      </c>
      <c r="CI8" s="398">
        <v>100</v>
      </c>
      <c r="CJ8" s="398">
        <v>50</v>
      </c>
      <c r="CK8" s="398">
        <v>0</v>
      </c>
      <c r="CL8" s="398">
        <v>0</v>
      </c>
      <c r="CM8" s="398">
        <v>0</v>
      </c>
      <c r="CN8" s="398">
        <v>0</v>
      </c>
      <c r="CO8" s="398">
        <v>0</v>
      </c>
      <c r="CP8" s="398">
        <v>0</v>
      </c>
      <c r="CQ8" s="398">
        <v>0</v>
      </c>
      <c r="CR8" s="398">
        <v>0</v>
      </c>
      <c r="CS8" s="398">
        <v>0</v>
      </c>
      <c r="CT8" s="403">
        <v>769</v>
      </c>
    </row>
    <row r="9" spans="1:98" x14ac:dyDescent="0.2">
      <c r="A9" s="367" t="s">
        <v>24</v>
      </c>
      <c r="B9" s="368">
        <v>0</v>
      </c>
      <c r="C9" s="368">
        <v>0</v>
      </c>
      <c r="D9" s="368">
        <v>0</v>
      </c>
      <c r="E9" s="368">
        <v>0</v>
      </c>
      <c r="F9" s="368">
        <v>0</v>
      </c>
      <c r="G9" s="368">
        <v>0</v>
      </c>
      <c r="H9" s="369">
        <v>0</v>
      </c>
      <c r="I9" s="368">
        <v>0</v>
      </c>
      <c r="J9" s="368">
        <v>0</v>
      </c>
      <c r="K9" s="368">
        <v>0</v>
      </c>
      <c r="L9" s="368">
        <v>0</v>
      </c>
      <c r="M9" s="368">
        <v>0</v>
      </c>
      <c r="N9" s="368">
        <v>0</v>
      </c>
      <c r="O9" s="368">
        <v>0</v>
      </c>
      <c r="P9" s="368">
        <v>0</v>
      </c>
      <c r="Q9" s="368">
        <v>0</v>
      </c>
      <c r="R9" s="369">
        <v>0</v>
      </c>
      <c r="S9" s="360">
        <v>0</v>
      </c>
      <c r="T9" s="360">
        <v>0</v>
      </c>
      <c r="U9" s="360">
        <v>0</v>
      </c>
      <c r="V9" s="360">
        <v>0</v>
      </c>
      <c r="W9" s="360">
        <v>0</v>
      </c>
      <c r="X9" s="360">
        <v>0</v>
      </c>
      <c r="Y9" s="360">
        <v>0</v>
      </c>
      <c r="Z9" s="360">
        <v>0</v>
      </c>
      <c r="AA9" s="360">
        <v>0</v>
      </c>
      <c r="AB9" s="360">
        <v>0</v>
      </c>
      <c r="AC9" s="360">
        <v>0</v>
      </c>
      <c r="AD9" s="360">
        <v>0</v>
      </c>
      <c r="AE9" s="361">
        <v>0</v>
      </c>
      <c r="AF9" s="360">
        <v>0</v>
      </c>
      <c r="AG9" s="360">
        <v>0</v>
      </c>
      <c r="AH9" s="360">
        <v>0</v>
      </c>
      <c r="AI9" s="360">
        <v>0</v>
      </c>
      <c r="AJ9" s="376">
        <v>0</v>
      </c>
      <c r="AK9" s="376">
        <v>0</v>
      </c>
      <c r="AL9" s="376">
        <v>0</v>
      </c>
      <c r="AM9" s="377">
        <v>0</v>
      </c>
      <c r="AN9" s="376">
        <v>0</v>
      </c>
      <c r="AO9" s="376">
        <v>0</v>
      </c>
      <c r="AP9" s="376">
        <v>0</v>
      </c>
      <c r="AQ9" s="376">
        <v>0</v>
      </c>
      <c r="AR9" s="376">
        <v>0</v>
      </c>
      <c r="AS9" s="376">
        <v>0</v>
      </c>
      <c r="AT9" s="376">
        <v>0</v>
      </c>
      <c r="AU9" s="376">
        <v>0</v>
      </c>
      <c r="AV9" s="376">
        <v>0</v>
      </c>
      <c r="AW9" s="376">
        <v>0</v>
      </c>
      <c r="AX9" s="376">
        <v>0</v>
      </c>
      <c r="AY9" s="376">
        <v>0</v>
      </c>
      <c r="AZ9" s="382">
        <v>0</v>
      </c>
      <c r="BA9" s="382">
        <v>0</v>
      </c>
      <c r="BB9" s="382">
        <v>0</v>
      </c>
      <c r="BC9" s="382">
        <v>0</v>
      </c>
      <c r="BD9" s="383">
        <v>0</v>
      </c>
      <c r="BE9" s="382">
        <v>0</v>
      </c>
      <c r="BF9" s="382">
        <v>0</v>
      </c>
      <c r="BG9" s="382">
        <v>0</v>
      </c>
      <c r="BH9" s="382">
        <v>0</v>
      </c>
      <c r="BI9" s="382">
        <v>0</v>
      </c>
      <c r="BJ9" s="382">
        <v>0</v>
      </c>
      <c r="BK9" s="382">
        <v>0</v>
      </c>
      <c r="BL9" s="382">
        <v>0</v>
      </c>
      <c r="BM9" s="382">
        <v>0</v>
      </c>
      <c r="BN9" s="382">
        <v>0</v>
      </c>
      <c r="BO9" s="382">
        <v>0</v>
      </c>
      <c r="BP9" s="382">
        <v>0</v>
      </c>
      <c r="BQ9" s="389">
        <v>0</v>
      </c>
      <c r="BR9" s="389">
        <v>0</v>
      </c>
      <c r="BS9" s="389">
        <v>0</v>
      </c>
      <c r="BT9" s="389">
        <v>0</v>
      </c>
      <c r="BU9" s="389">
        <v>0</v>
      </c>
      <c r="BV9" s="389">
        <v>0</v>
      </c>
      <c r="BW9" s="390">
        <v>0</v>
      </c>
      <c r="BX9" s="389">
        <v>106</v>
      </c>
      <c r="BY9" s="390">
        <v>113</v>
      </c>
      <c r="BZ9" s="390">
        <v>134</v>
      </c>
      <c r="CA9" s="390">
        <v>131</v>
      </c>
      <c r="CB9" s="390">
        <v>129</v>
      </c>
      <c r="CC9" s="390">
        <v>130</v>
      </c>
      <c r="CD9" s="390">
        <v>113</v>
      </c>
      <c r="CE9" s="390">
        <v>63</v>
      </c>
      <c r="CF9" s="390">
        <v>30</v>
      </c>
      <c r="CG9" s="389">
        <v>0</v>
      </c>
      <c r="CH9" s="398">
        <v>0</v>
      </c>
      <c r="CI9" s="398">
        <v>0</v>
      </c>
      <c r="CJ9" s="398">
        <v>0</v>
      </c>
      <c r="CK9" s="398">
        <v>0</v>
      </c>
      <c r="CL9" s="398">
        <v>0</v>
      </c>
      <c r="CM9" s="398">
        <v>0</v>
      </c>
      <c r="CN9" s="398">
        <v>0</v>
      </c>
      <c r="CO9" s="398">
        <v>0</v>
      </c>
      <c r="CP9" s="398">
        <v>0</v>
      </c>
      <c r="CQ9" s="398">
        <v>0</v>
      </c>
      <c r="CR9" s="398">
        <v>0</v>
      </c>
      <c r="CS9" s="398">
        <v>0</v>
      </c>
      <c r="CT9" s="403">
        <v>220</v>
      </c>
    </row>
    <row r="10" spans="1:98" x14ac:dyDescent="0.2">
      <c r="A10" s="367" t="s">
        <v>25</v>
      </c>
      <c r="B10" s="368">
        <v>44</v>
      </c>
      <c r="C10" s="368">
        <v>27</v>
      </c>
      <c r="D10" s="368">
        <v>21</v>
      </c>
      <c r="E10" s="368">
        <v>49</v>
      </c>
      <c r="F10" s="368">
        <v>37</v>
      </c>
      <c r="G10" s="368">
        <v>35</v>
      </c>
      <c r="H10" s="369">
        <v>51</v>
      </c>
      <c r="I10" s="368">
        <v>44</v>
      </c>
      <c r="J10" s="368">
        <v>42</v>
      </c>
      <c r="K10" s="368">
        <v>45</v>
      </c>
      <c r="L10" s="368">
        <v>46</v>
      </c>
      <c r="M10" s="368">
        <v>48</v>
      </c>
      <c r="N10" s="368">
        <v>51</v>
      </c>
      <c r="O10" s="368">
        <v>32</v>
      </c>
      <c r="P10" s="368">
        <v>40</v>
      </c>
      <c r="Q10" s="368">
        <v>49</v>
      </c>
      <c r="R10" s="369">
        <v>51</v>
      </c>
      <c r="S10" s="360">
        <v>43</v>
      </c>
      <c r="T10" s="360">
        <v>34</v>
      </c>
      <c r="U10" s="360">
        <v>47</v>
      </c>
      <c r="V10" s="360">
        <v>64</v>
      </c>
      <c r="W10" s="360">
        <v>38</v>
      </c>
      <c r="X10" s="360">
        <v>55</v>
      </c>
      <c r="Y10" s="360">
        <v>34</v>
      </c>
      <c r="Z10" s="360">
        <v>48</v>
      </c>
      <c r="AA10" s="360">
        <v>47</v>
      </c>
      <c r="AB10" s="360">
        <v>37</v>
      </c>
      <c r="AC10" s="360">
        <v>28</v>
      </c>
      <c r="AD10" s="360">
        <v>22</v>
      </c>
      <c r="AE10" s="361">
        <v>36</v>
      </c>
      <c r="AF10" s="360">
        <v>45</v>
      </c>
      <c r="AG10" s="360">
        <v>47</v>
      </c>
      <c r="AH10" s="360">
        <v>69</v>
      </c>
      <c r="AI10" s="360">
        <v>61</v>
      </c>
      <c r="AJ10" s="376">
        <v>36</v>
      </c>
      <c r="AK10" s="376">
        <v>59</v>
      </c>
      <c r="AL10" s="376">
        <v>32</v>
      </c>
      <c r="AM10" s="377">
        <v>43</v>
      </c>
      <c r="AN10" s="376">
        <v>58</v>
      </c>
      <c r="AO10" s="376">
        <v>73</v>
      </c>
      <c r="AP10" s="376">
        <v>73</v>
      </c>
      <c r="AQ10" s="376">
        <v>85</v>
      </c>
      <c r="AR10" s="376">
        <v>121</v>
      </c>
      <c r="AS10" s="376">
        <v>105</v>
      </c>
      <c r="AT10" s="376">
        <v>130</v>
      </c>
      <c r="AU10" s="376">
        <v>120</v>
      </c>
      <c r="AV10" s="377">
        <v>129</v>
      </c>
      <c r="AW10" s="376">
        <v>130</v>
      </c>
      <c r="AX10" s="377">
        <v>132</v>
      </c>
      <c r="AY10" s="377">
        <v>130</v>
      </c>
      <c r="AZ10" s="383">
        <v>149</v>
      </c>
      <c r="BA10" s="382">
        <v>63</v>
      </c>
      <c r="BB10" s="382">
        <v>105</v>
      </c>
      <c r="BC10" s="382">
        <v>87</v>
      </c>
      <c r="BD10" s="383">
        <v>107</v>
      </c>
      <c r="BE10" s="382">
        <v>105</v>
      </c>
      <c r="BF10" s="382">
        <v>136</v>
      </c>
      <c r="BG10" s="382">
        <v>134</v>
      </c>
      <c r="BH10" s="382">
        <v>131</v>
      </c>
      <c r="BI10" s="382">
        <v>118</v>
      </c>
      <c r="BJ10" s="382">
        <v>99</v>
      </c>
      <c r="BK10" s="382">
        <v>107</v>
      </c>
      <c r="BL10" s="382">
        <v>142</v>
      </c>
      <c r="BM10" s="382">
        <v>135</v>
      </c>
      <c r="BN10" s="382">
        <v>141</v>
      </c>
      <c r="BO10" s="382">
        <v>123</v>
      </c>
      <c r="BP10" s="382">
        <v>122</v>
      </c>
      <c r="BQ10" s="389">
        <v>144</v>
      </c>
      <c r="BR10" s="389">
        <v>130</v>
      </c>
      <c r="BS10" s="389">
        <v>115</v>
      </c>
      <c r="BT10" s="389">
        <v>178</v>
      </c>
      <c r="BU10" s="389">
        <v>178</v>
      </c>
      <c r="BV10" s="390">
        <v>199</v>
      </c>
      <c r="BW10" s="390">
        <v>225</v>
      </c>
      <c r="BX10" s="389">
        <v>192</v>
      </c>
      <c r="BY10" s="390">
        <v>215</v>
      </c>
      <c r="BZ10" s="390">
        <v>211</v>
      </c>
      <c r="CA10" s="390">
        <v>204</v>
      </c>
      <c r="CB10" s="390">
        <v>176</v>
      </c>
      <c r="CC10" s="390">
        <v>145</v>
      </c>
      <c r="CD10" s="390">
        <v>100</v>
      </c>
      <c r="CE10" s="390">
        <v>163</v>
      </c>
      <c r="CF10" s="390">
        <v>154</v>
      </c>
      <c r="CG10" s="390">
        <v>137</v>
      </c>
      <c r="CH10" s="398">
        <v>169</v>
      </c>
      <c r="CI10" s="398">
        <v>114</v>
      </c>
      <c r="CJ10" s="398">
        <v>119</v>
      </c>
      <c r="CK10" s="398">
        <v>77</v>
      </c>
      <c r="CL10" s="398">
        <v>71</v>
      </c>
      <c r="CM10" s="398">
        <v>48</v>
      </c>
      <c r="CN10" s="398">
        <v>53</v>
      </c>
      <c r="CO10" s="398">
        <v>49</v>
      </c>
      <c r="CP10" s="398">
        <v>36</v>
      </c>
      <c r="CQ10" s="398">
        <v>57</v>
      </c>
      <c r="CR10" s="398">
        <v>50</v>
      </c>
      <c r="CS10" s="398">
        <v>31</v>
      </c>
      <c r="CT10" s="403">
        <v>2104</v>
      </c>
    </row>
    <row r="11" spans="1:98" x14ac:dyDescent="0.2">
      <c r="A11" s="367" t="s">
        <v>26</v>
      </c>
      <c r="B11" s="368">
        <v>0</v>
      </c>
      <c r="C11" s="368">
        <v>0</v>
      </c>
      <c r="D11" s="368">
        <v>0</v>
      </c>
      <c r="E11" s="368">
        <v>0</v>
      </c>
      <c r="F11" s="368">
        <v>0</v>
      </c>
      <c r="G11" s="368">
        <v>0</v>
      </c>
      <c r="H11" s="369">
        <v>0</v>
      </c>
      <c r="I11" s="368">
        <v>0</v>
      </c>
      <c r="J11" s="368">
        <v>0</v>
      </c>
      <c r="K11" s="368">
        <v>0</v>
      </c>
      <c r="L11" s="368">
        <v>0</v>
      </c>
      <c r="M11" s="368">
        <v>0</v>
      </c>
      <c r="N11" s="368">
        <v>0</v>
      </c>
      <c r="O11" s="368">
        <v>0</v>
      </c>
      <c r="P11" s="368">
        <v>0</v>
      </c>
      <c r="Q11" s="368">
        <v>0</v>
      </c>
      <c r="R11" s="369">
        <v>0</v>
      </c>
      <c r="S11" s="360">
        <v>0</v>
      </c>
      <c r="T11" s="360">
        <v>0</v>
      </c>
      <c r="U11" s="360">
        <v>0</v>
      </c>
      <c r="V11" s="360">
        <v>0</v>
      </c>
      <c r="W11" s="360">
        <v>0</v>
      </c>
      <c r="X11" s="360">
        <v>0</v>
      </c>
      <c r="Y11" s="360">
        <v>0</v>
      </c>
      <c r="Z11" s="360">
        <v>0</v>
      </c>
      <c r="AA11" s="360">
        <v>0</v>
      </c>
      <c r="AB11" s="360">
        <v>0</v>
      </c>
      <c r="AC11" s="360">
        <v>0</v>
      </c>
      <c r="AD11" s="360">
        <v>0</v>
      </c>
      <c r="AE11" s="361">
        <v>0</v>
      </c>
      <c r="AF11" s="360">
        <v>0</v>
      </c>
      <c r="AG11" s="360">
        <v>0</v>
      </c>
      <c r="AH11" s="360">
        <v>0</v>
      </c>
      <c r="AI11" s="360">
        <v>0</v>
      </c>
      <c r="AJ11" s="376">
        <v>20</v>
      </c>
      <c r="AK11" s="376">
        <v>47</v>
      </c>
      <c r="AL11" s="376">
        <v>45</v>
      </c>
      <c r="AM11" s="377">
        <v>45</v>
      </c>
      <c r="AN11" s="376">
        <v>45</v>
      </c>
      <c r="AO11" s="376">
        <v>45</v>
      </c>
      <c r="AP11" s="376">
        <v>45</v>
      </c>
      <c r="AQ11" s="376">
        <v>45</v>
      </c>
      <c r="AR11" s="376">
        <v>45</v>
      </c>
      <c r="AS11" s="376">
        <v>57</v>
      </c>
      <c r="AT11" s="376">
        <v>57</v>
      </c>
      <c r="AU11" s="376">
        <v>57</v>
      </c>
      <c r="AV11" s="376">
        <v>57</v>
      </c>
      <c r="AW11" s="376">
        <v>57</v>
      </c>
      <c r="AX11" s="376">
        <v>57</v>
      </c>
      <c r="AY11" s="376">
        <v>57</v>
      </c>
      <c r="AZ11" s="382">
        <v>57</v>
      </c>
      <c r="BA11" s="382">
        <v>57</v>
      </c>
      <c r="BB11" s="382">
        <v>57</v>
      </c>
      <c r="BC11" s="382">
        <v>57</v>
      </c>
      <c r="BD11" s="383">
        <v>57</v>
      </c>
      <c r="BE11" s="382">
        <v>57</v>
      </c>
      <c r="BF11" s="382">
        <v>57</v>
      </c>
      <c r="BG11" s="382">
        <v>57</v>
      </c>
      <c r="BH11" s="382">
        <v>57</v>
      </c>
      <c r="BI11" s="382">
        <v>57</v>
      </c>
      <c r="BJ11" s="382">
        <v>57</v>
      </c>
      <c r="BK11" s="382">
        <v>57</v>
      </c>
      <c r="BL11" s="382">
        <v>57</v>
      </c>
      <c r="BM11" s="382">
        <v>57</v>
      </c>
      <c r="BN11" s="382">
        <v>57</v>
      </c>
      <c r="BO11" s="382">
        <v>57</v>
      </c>
      <c r="BP11" s="382">
        <v>39</v>
      </c>
      <c r="BQ11" s="389">
        <v>0</v>
      </c>
      <c r="BR11" s="389">
        <v>0</v>
      </c>
      <c r="BS11" s="389">
        <v>0</v>
      </c>
      <c r="BT11" s="389">
        <v>0</v>
      </c>
      <c r="BU11" s="389">
        <v>0</v>
      </c>
      <c r="BV11" s="389">
        <v>0</v>
      </c>
      <c r="BW11" s="390">
        <v>0</v>
      </c>
      <c r="BX11" s="389">
        <v>57</v>
      </c>
      <c r="BY11" s="390">
        <v>115</v>
      </c>
      <c r="BZ11" s="390">
        <v>113</v>
      </c>
      <c r="CA11" s="390">
        <v>115</v>
      </c>
      <c r="CB11" s="390">
        <v>115</v>
      </c>
      <c r="CC11" s="390">
        <v>115</v>
      </c>
      <c r="CD11" s="390">
        <v>105</v>
      </c>
      <c r="CE11" s="390">
        <v>46</v>
      </c>
      <c r="CF11" s="389">
        <v>0</v>
      </c>
      <c r="CG11" s="389">
        <v>0</v>
      </c>
      <c r="CH11" s="398">
        <v>0</v>
      </c>
      <c r="CI11" s="398">
        <v>0</v>
      </c>
      <c r="CJ11" s="398">
        <v>0</v>
      </c>
      <c r="CK11" s="398">
        <v>0</v>
      </c>
      <c r="CL11" s="398">
        <v>0</v>
      </c>
      <c r="CM11" s="398">
        <v>0</v>
      </c>
      <c r="CN11" s="398">
        <v>0</v>
      </c>
      <c r="CO11" s="398">
        <v>0</v>
      </c>
      <c r="CP11" s="398">
        <v>0</v>
      </c>
      <c r="CQ11" s="398">
        <v>0</v>
      </c>
      <c r="CR11" s="398">
        <v>0</v>
      </c>
      <c r="CS11" s="398">
        <v>0</v>
      </c>
      <c r="CT11" s="403">
        <v>616</v>
      </c>
    </row>
    <row r="12" spans="1:98" x14ac:dyDescent="0.2">
      <c r="A12" s="367" t="s">
        <v>27</v>
      </c>
      <c r="B12" s="368">
        <v>0</v>
      </c>
      <c r="C12" s="368">
        <v>0</v>
      </c>
      <c r="D12" s="368">
        <v>0</v>
      </c>
      <c r="E12" s="368">
        <v>0</v>
      </c>
      <c r="F12" s="368">
        <v>0</v>
      </c>
      <c r="G12" s="368">
        <v>0</v>
      </c>
      <c r="H12" s="369">
        <v>0</v>
      </c>
      <c r="I12" s="368">
        <v>0</v>
      </c>
      <c r="J12" s="368">
        <v>0</v>
      </c>
      <c r="K12" s="368">
        <v>0</v>
      </c>
      <c r="L12" s="368">
        <v>0</v>
      </c>
      <c r="M12" s="368">
        <v>0</v>
      </c>
      <c r="N12" s="368">
        <v>0</v>
      </c>
      <c r="O12" s="368">
        <v>0</v>
      </c>
      <c r="P12" s="368">
        <v>0</v>
      </c>
      <c r="Q12" s="368">
        <v>0</v>
      </c>
      <c r="R12" s="369">
        <v>0</v>
      </c>
      <c r="S12" s="360">
        <v>0</v>
      </c>
      <c r="T12" s="360">
        <v>0</v>
      </c>
      <c r="U12" s="360">
        <v>0</v>
      </c>
      <c r="V12" s="360">
        <v>0</v>
      </c>
      <c r="W12" s="360">
        <v>0</v>
      </c>
      <c r="X12" s="360">
        <v>0</v>
      </c>
      <c r="Y12" s="360">
        <v>0</v>
      </c>
      <c r="Z12" s="360">
        <v>0</v>
      </c>
      <c r="AA12" s="360">
        <v>0</v>
      </c>
      <c r="AB12" s="360">
        <v>0</v>
      </c>
      <c r="AC12" s="360">
        <v>0</v>
      </c>
      <c r="AD12" s="360">
        <v>0</v>
      </c>
      <c r="AE12" s="361">
        <v>0</v>
      </c>
      <c r="AF12" s="360">
        <v>0</v>
      </c>
      <c r="AG12" s="360">
        <v>0</v>
      </c>
      <c r="AH12" s="360">
        <v>0</v>
      </c>
      <c r="AI12" s="360">
        <v>0</v>
      </c>
      <c r="AJ12" s="376">
        <v>0</v>
      </c>
      <c r="AK12" s="376">
        <v>0</v>
      </c>
      <c r="AL12" s="376">
        <v>20</v>
      </c>
      <c r="AM12" s="377">
        <v>20</v>
      </c>
      <c r="AN12" s="376">
        <v>20</v>
      </c>
      <c r="AO12" s="376">
        <v>21</v>
      </c>
      <c r="AP12" s="376">
        <v>20</v>
      </c>
      <c r="AQ12" s="376">
        <v>20</v>
      </c>
      <c r="AR12" s="376">
        <v>20</v>
      </c>
      <c r="AS12" s="376">
        <v>20</v>
      </c>
      <c r="AT12" s="376">
        <v>20</v>
      </c>
      <c r="AU12" s="376">
        <v>20</v>
      </c>
      <c r="AV12" s="376">
        <v>20</v>
      </c>
      <c r="AW12" s="376">
        <v>21</v>
      </c>
      <c r="AX12" s="376">
        <v>20</v>
      </c>
      <c r="AY12" s="376">
        <v>20</v>
      </c>
      <c r="AZ12" s="382">
        <v>21</v>
      </c>
      <c r="BA12" s="382">
        <v>20</v>
      </c>
      <c r="BB12" s="382">
        <v>21</v>
      </c>
      <c r="BC12" s="382">
        <v>21</v>
      </c>
      <c r="BD12" s="383">
        <v>21</v>
      </c>
      <c r="BE12" s="382">
        <v>21</v>
      </c>
      <c r="BF12" s="382">
        <v>20</v>
      </c>
      <c r="BG12" s="382">
        <v>20</v>
      </c>
      <c r="BH12" s="382">
        <v>20</v>
      </c>
      <c r="BI12" s="382">
        <v>21</v>
      </c>
      <c r="BJ12" s="382">
        <v>20</v>
      </c>
      <c r="BK12" s="382">
        <v>21</v>
      </c>
      <c r="BL12" s="382">
        <v>21</v>
      </c>
      <c r="BM12" s="382">
        <v>21</v>
      </c>
      <c r="BN12" s="382">
        <v>21</v>
      </c>
      <c r="BO12" s="382">
        <v>21</v>
      </c>
      <c r="BP12" s="382">
        <v>0</v>
      </c>
      <c r="BQ12" s="389">
        <v>0</v>
      </c>
      <c r="BR12" s="389">
        <v>0</v>
      </c>
      <c r="BS12" s="389">
        <v>0</v>
      </c>
      <c r="BT12" s="389">
        <v>0</v>
      </c>
      <c r="BU12" s="389">
        <v>0</v>
      </c>
      <c r="BV12" s="389">
        <v>19</v>
      </c>
      <c r="BW12" s="390">
        <v>38</v>
      </c>
      <c r="BX12" s="389">
        <v>40</v>
      </c>
      <c r="BY12" s="390">
        <v>40</v>
      </c>
      <c r="BZ12" s="390">
        <v>41</v>
      </c>
      <c r="CA12" s="390">
        <v>41</v>
      </c>
      <c r="CB12" s="390">
        <v>41</v>
      </c>
      <c r="CC12" s="390">
        <v>41</v>
      </c>
      <c r="CD12" s="390">
        <v>36</v>
      </c>
      <c r="CE12" s="390">
        <v>21</v>
      </c>
      <c r="CF12" s="390">
        <v>21</v>
      </c>
      <c r="CG12" s="390">
        <v>21</v>
      </c>
      <c r="CH12" s="398">
        <v>0</v>
      </c>
      <c r="CI12" s="398">
        <v>0</v>
      </c>
      <c r="CJ12" s="398">
        <v>0</v>
      </c>
      <c r="CK12" s="398">
        <v>0</v>
      </c>
      <c r="CL12" s="398">
        <v>0</v>
      </c>
      <c r="CM12" s="398">
        <v>0</v>
      </c>
      <c r="CN12" s="398">
        <v>0</v>
      </c>
      <c r="CO12" s="398">
        <v>0</v>
      </c>
      <c r="CP12" s="398">
        <v>0</v>
      </c>
      <c r="CQ12" s="398">
        <v>0</v>
      </c>
      <c r="CR12" s="398">
        <v>0</v>
      </c>
      <c r="CS12" s="398">
        <v>0</v>
      </c>
      <c r="CT12" s="403">
        <v>252</v>
      </c>
    </row>
    <row r="13" spans="1:98" x14ac:dyDescent="0.2">
      <c r="A13" s="367" t="s">
        <v>28</v>
      </c>
      <c r="B13" s="368">
        <v>0</v>
      </c>
      <c r="C13" s="368">
        <v>0</v>
      </c>
      <c r="D13" s="368">
        <v>0</v>
      </c>
      <c r="E13" s="368">
        <v>0</v>
      </c>
      <c r="F13" s="368">
        <v>0</v>
      </c>
      <c r="G13" s="368">
        <v>0</v>
      </c>
      <c r="H13" s="369">
        <v>0</v>
      </c>
      <c r="I13" s="368">
        <v>0</v>
      </c>
      <c r="J13" s="368">
        <v>0</v>
      </c>
      <c r="K13" s="368">
        <v>0</v>
      </c>
      <c r="L13" s="368">
        <v>0</v>
      </c>
      <c r="M13" s="368">
        <v>0</v>
      </c>
      <c r="N13" s="368">
        <v>0</v>
      </c>
      <c r="O13" s="368">
        <v>0</v>
      </c>
      <c r="P13" s="368">
        <v>0</v>
      </c>
      <c r="Q13" s="368">
        <v>0</v>
      </c>
      <c r="R13" s="369">
        <v>0</v>
      </c>
      <c r="S13" s="360">
        <v>0</v>
      </c>
      <c r="T13" s="360">
        <v>0</v>
      </c>
      <c r="U13" s="360">
        <v>0</v>
      </c>
      <c r="V13" s="360">
        <v>0</v>
      </c>
      <c r="W13" s="360">
        <v>0</v>
      </c>
      <c r="X13" s="360">
        <v>0</v>
      </c>
      <c r="Y13" s="360">
        <v>0</v>
      </c>
      <c r="Z13" s="360">
        <v>0</v>
      </c>
      <c r="AA13" s="360">
        <v>0</v>
      </c>
      <c r="AB13" s="360">
        <v>0</v>
      </c>
      <c r="AC13" s="360">
        <v>0</v>
      </c>
      <c r="AD13" s="360">
        <v>0</v>
      </c>
      <c r="AE13" s="361">
        <v>0</v>
      </c>
      <c r="AF13" s="360">
        <v>0</v>
      </c>
      <c r="AG13" s="360">
        <v>0</v>
      </c>
      <c r="AH13" s="360">
        <v>0</v>
      </c>
      <c r="AI13" s="360">
        <v>0</v>
      </c>
      <c r="AJ13" s="376">
        <v>0</v>
      </c>
      <c r="AK13" s="376">
        <v>0</v>
      </c>
      <c r="AL13" s="376">
        <v>0</v>
      </c>
      <c r="AM13" s="377">
        <v>0</v>
      </c>
      <c r="AN13" s="376">
        <v>0</v>
      </c>
      <c r="AO13" s="376">
        <v>0</v>
      </c>
      <c r="AP13" s="376">
        <v>0</v>
      </c>
      <c r="AQ13" s="376">
        <v>0</v>
      </c>
      <c r="AR13" s="376">
        <v>0</v>
      </c>
      <c r="AS13" s="376">
        <v>0</v>
      </c>
      <c r="AT13" s="376">
        <v>0</v>
      </c>
      <c r="AU13" s="376">
        <v>0</v>
      </c>
      <c r="AV13" s="376">
        <v>0</v>
      </c>
      <c r="AW13" s="376">
        <v>0</v>
      </c>
      <c r="AX13" s="376">
        <v>0</v>
      </c>
      <c r="AY13" s="376">
        <v>0</v>
      </c>
      <c r="AZ13" s="382">
        <v>0</v>
      </c>
      <c r="BA13" s="382">
        <v>0</v>
      </c>
      <c r="BB13" s="382">
        <v>0</v>
      </c>
      <c r="BC13" s="382">
        <v>0</v>
      </c>
      <c r="BD13" s="383">
        <v>0</v>
      </c>
      <c r="BE13" s="382">
        <v>0</v>
      </c>
      <c r="BF13" s="382">
        <v>0</v>
      </c>
      <c r="BG13" s="382">
        <v>0</v>
      </c>
      <c r="BH13" s="382">
        <v>0</v>
      </c>
      <c r="BI13" s="382">
        <v>0</v>
      </c>
      <c r="BJ13" s="382">
        <v>0</v>
      </c>
      <c r="BK13" s="382">
        <v>0</v>
      </c>
      <c r="BL13" s="382">
        <v>0</v>
      </c>
      <c r="BM13" s="382">
        <v>0</v>
      </c>
      <c r="BN13" s="382">
        <v>0</v>
      </c>
      <c r="BO13" s="382">
        <v>0</v>
      </c>
      <c r="BP13" s="382">
        <v>0</v>
      </c>
      <c r="BQ13" s="389">
        <v>0</v>
      </c>
      <c r="BR13" s="389">
        <v>0</v>
      </c>
      <c r="BS13" s="389">
        <v>0</v>
      </c>
      <c r="BT13" s="389">
        <v>0</v>
      </c>
      <c r="BU13" s="389">
        <v>0</v>
      </c>
      <c r="BV13" s="389">
        <v>0</v>
      </c>
      <c r="BW13" s="390">
        <v>0</v>
      </c>
      <c r="BX13" s="389">
        <v>36</v>
      </c>
      <c r="BY13" s="390">
        <v>36</v>
      </c>
      <c r="BZ13" s="390">
        <v>36</v>
      </c>
      <c r="CA13" s="390">
        <v>36</v>
      </c>
      <c r="CB13" s="390">
        <v>36</v>
      </c>
      <c r="CC13" s="390">
        <v>36</v>
      </c>
      <c r="CD13" s="390">
        <v>36</v>
      </c>
      <c r="CE13" s="390">
        <v>36</v>
      </c>
      <c r="CF13" s="390">
        <v>36</v>
      </c>
      <c r="CG13" s="390">
        <v>36</v>
      </c>
      <c r="CH13" s="398">
        <v>36</v>
      </c>
      <c r="CI13" s="398">
        <v>36</v>
      </c>
      <c r="CJ13" s="398">
        <v>0</v>
      </c>
      <c r="CK13" s="398">
        <v>0</v>
      </c>
      <c r="CL13" s="398">
        <v>0</v>
      </c>
      <c r="CM13" s="398">
        <v>0</v>
      </c>
      <c r="CN13" s="398">
        <v>0</v>
      </c>
      <c r="CO13" s="398">
        <v>0</v>
      </c>
      <c r="CP13" s="398">
        <v>0</v>
      </c>
      <c r="CQ13" s="398">
        <v>0</v>
      </c>
      <c r="CR13" s="398">
        <v>0</v>
      </c>
      <c r="CS13" s="398">
        <v>0</v>
      </c>
      <c r="CT13" s="403">
        <v>110</v>
      </c>
    </row>
    <row r="14" spans="1:98" x14ac:dyDescent="0.2">
      <c r="A14" s="367" t="s">
        <v>29</v>
      </c>
      <c r="B14" s="368">
        <v>0</v>
      </c>
      <c r="C14" s="368">
        <v>0</v>
      </c>
      <c r="D14" s="368">
        <v>0</v>
      </c>
      <c r="E14" s="368">
        <v>0</v>
      </c>
      <c r="F14" s="368">
        <v>0</v>
      </c>
      <c r="G14" s="368">
        <v>0</v>
      </c>
      <c r="H14" s="369">
        <v>0</v>
      </c>
      <c r="I14" s="368">
        <v>0</v>
      </c>
      <c r="J14" s="368">
        <v>0</v>
      </c>
      <c r="K14" s="368">
        <v>0</v>
      </c>
      <c r="L14" s="368">
        <v>0</v>
      </c>
      <c r="M14" s="368">
        <v>0</v>
      </c>
      <c r="N14" s="368">
        <v>0</v>
      </c>
      <c r="O14" s="368">
        <v>0</v>
      </c>
      <c r="P14" s="368">
        <v>0</v>
      </c>
      <c r="Q14" s="368">
        <v>0</v>
      </c>
      <c r="R14" s="369">
        <v>0</v>
      </c>
      <c r="S14" s="360">
        <v>0</v>
      </c>
      <c r="T14" s="360">
        <v>0</v>
      </c>
      <c r="U14" s="360">
        <v>0</v>
      </c>
      <c r="V14" s="360">
        <v>0</v>
      </c>
      <c r="W14" s="360">
        <v>0</v>
      </c>
      <c r="X14" s="360">
        <v>0</v>
      </c>
      <c r="Y14" s="360">
        <v>0</v>
      </c>
      <c r="Z14" s="360">
        <v>0</v>
      </c>
      <c r="AA14" s="360">
        <v>0</v>
      </c>
      <c r="AB14" s="360">
        <v>0</v>
      </c>
      <c r="AC14" s="360">
        <v>0</v>
      </c>
      <c r="AD14" s="360">
        <v>0</v>
      </c>
      <c r="AE14" s="361">
        <v>0</v>
      </c>
      <c r="AF14" s="360">
        <v>0</v>
      </c>
      <c r="AG14" s="360">
        <v>0</v>
      </c>
      <c r="AH14" s="360">
        <v>0</v>
      </c>
      <c r="AI14" s="360">
        <v>0</v>
      </c>
      <c r="AJ14" s="376">
        <v>0</v>
      </c>
      <c r="AK14" s="376">
        <v>0</v>
      </c>
      <c r="AL14" s="376">
        <v>0</v>
      </c>
      <c r="AM14" s="377">
        <v>0</v>
      </c>
      <c r="AN14" s="376">
        <v>0</v>
      </c>
      <c r="AO14" s="376">
        <v>0</v>
      </c>
      <c r="AP14" s="376">
        <v>0</v>
      </c>
      <c r="AQ14" s="376">
        <v>0</v>
      </c>
      <c r="AR14" s="376">
        <v>0</v>
      </c>
      <c r="AS14" s="376">
        <v>0</v>
      </c>
      <c r="AT14" s="376">
        <v>0</v>
      </c>
      <c r="AU14" s="376">
        <v>0</v>
      </c>
      <c r="AV14" s="376">
        <v>0</v>
      </c>
      <c r="AW14" s="376">
        <v>0</v>
      </c>
      <c r="AX14" s="376">
        <v>0</v>
      </c>
      <c r="AY14" s="376">
        <v>0</v>
      </c>
      <c r="AZ14" s="382">
        <v>0</v>
      </c>
      <c r="BA14" s="382">
        <v>0</v>
      </c>
      <c r="BB14" s="382">
        <v>0</v>
      </c>
      <c r="BC14" s="382">
        <v>0</v>
      </c>
      <c r="BD14" s="383">
        <v>0</v>
      </c>
      <c r="BE14" s="382">
        <v>0</v>
      </c>
      <c r="BF14" s="382">
        <v>0</v>
      </c>
      <c r="BG14" s="382">
        <v>0</v>
      </c>
      <c r="BH14" s="382">
        <v>0</v>
      </c>
      <c r="BI14" s="382">
        <v>0</v>
      </c>
      <c r="BJ14" s="382">
        <v>0</v>
      </c>
      <c r="BK14" s="382">
        <v>0</v>
      </c>
      <c r="BL14" s="382">
        <v>0</v>
      </c>
      <c r="BM14" s="382">
        <v>0</v>
      </c>
      <c r="BN14" s="382">
        <v>0</v>
      </c>
      <c r="BO14" s="382">
        <v>0</v>
      </c>
      <c r="BP14" s="382">
        <v>0</v>
      </c>
      <c r="BQ14" s="389">
        <v>0</v>
      </c>
      <c r="BR14" s="389">
        <v>0</v>
      </c>
      <c r="BS14" s="389">
        <v>0</v>
      </c>
      <c r="BT14" s="389">
        <v>0</v>
      </c>
      <c r="BU14" s="389">
        <v>0</v>
      </c>
      <c r="BV14" s="389">
        <v>0</v>
      </c>
      <c r="BW14" s="390">
        <v>10</v>
      </c>
      <c r="BX14" s="389">
        <v>10</v>
      </c>
      <c r="BY14" s="390">
        <v>10</v>
      </c>
      <c r="BZ14" s="390">
        <v>10</v>
      </c>
      <c r="CA14" s="390">
        <v>10</v>
      </c>
      <c r="CB14" s="390">
        <v>10</v>
      </c>
      <c r="CC14" s="390">
        <v>10</v>
      </c>
      <c r="CD14" s="390">
        <v>10</v>
      </c>
      <c r="CE14" s="389">
        <v>0</v>
      </c>
      <c r="CF14" s="389">
        <v>0</v>
      </c>
      <c r="CG14" s="389">
        <v>0</v>
      </c>
      <c r="CH14" s="398">
        <v>0</v>
      </c>
      <c r="CI14" s="398">
        <v>0</v>
      </c>
      <c r="CJ14" s="398">
        <v>0</v>
      </c>
      <c r="CK14" s="398">
        <v>0</v>
      </c>
      <c r="CL14" s="398">
        <v>0</v>
      </c>
      <c r="CM14" s="398">
        <v>0</v>
      </c>
      <c r="CN14" s="398">
        <v>0</v>
      </c>
      <c r="CO14" s="398">
        <v>0</v>
      </c>
      <c r="CP14" s="398">
        <v>0</v>
      </c>
      <c r="CQ14" s="398">
        <v>0</v>
      </c>
      <c r="CR14" s="398">
        <v>0</v>
      </c>
      <c r="CS14" s="398">
        <v>0</v>
      </c>
      <c r="CT14" s="403">
        <v>25</v>
      </c>
    </row>
    <row r="15" spans="1:98" x14ac:dyDescent="0.2">
      <c r="A15" s="367" t="s">
        <v>30</v>
      </c>
      <c r="B15" s="368">
        <v>0</v>
      </c>
      <c r="C15" s="368">
        <v>0</v>
      </c>
      <c r="D15" s="368">
        <v>0</v>
      </c>
      <c r="E15" s="368">
        <v>0</v>
      </c>
      <c r="F15" s="368">
        <v>0</v>
      </c>
      <c r="G15" s="368">
        <v>0</v>
      </c>
      <c r="H15" s="369">
        <v>0</v>
      </c>
      <c r="I15" s="368">
        <v>0</v>
      </c>
      <c r="J15" s="368">
        <v>0</v>
      </c>
      <c r="K15" s="368">
        <v>0</v>
      </c>
      <c r="L15" s="368">
        <v>0</v>
      </c>
      <c r="M15" s="368">
        <v>0</v>
      </c>
      <c r="N15" s="368">
        <v>0</v>
      </c>
      <c r="O15" s="368">
        <v>0</v>
      </c>
      <c r="P15" s="368">
        <v>0</v>
      </c>
      <c r="Q15" s="368">
        <v>0</v>
      </c>
      <c r="R15" s="369">
        <v>0</v>
      </c>
      <c r="S15" s="360">
        <v>0</v>
      </c>
      <c r="T15" s="360">
        <v>0</v>
      </c>
      <c r="U15" s="360">
        <v>0</v>
      </c>
      <c r="V15" s="360">
        <v>0</v>
      </c>
      <c r="W15" s="360">
        <v>0</v>
      </c>
      <c r="X15" s="360">
        <v>0</v>
      </c>
      <c r="Y15" s="360">
        <v>0</v>
      </c>
      <c r="Z15" s="360">
        <v>0</v>
      </c>
      <c r="AA15" s="360">
        <v>0</v>
      </c>
      <c r="AB15" s="360">
        <v>0</v>
      </c>
      <c r="AC15" s="360">
        <v>0</v>
      </c>
      <c r="AD15" s="360">
        <v>0</v>
      </c>
      <c r="AE15" s="361">
        <v>0</v>
      </c>
      <c r="AF15" s="360">
        <v>0</v>
      </c>
      <c r="AG15" s="360">
        <v>0</v>
      </c>
      <c r="AH15" s="360">
        <v>0</v>
      </c>
      <c r="AI15" s="360">
        <v>0</v>
      </c>
      <c r="AJ15" s="376">
        <v>27</v>
      </c>
      <c r="AK15" s="376">
        <v>29</v>
      </c>
      <c r="AL15" s="376">
        <v>59</v>
      </c>
      <c r="AM15" s="377">
        <v>59</v>
      </c>
      <c r="AN15" s="376">
        <v>60</v>
      </c>
      <c r="AO15" s="376">
        <v>59</v>
      </c>
      <c r="AP15" s="376">
        <v>59</v>
      </c>
      <c r="AQ15" s="376">
        <v>59</v>
      </c>
      <c r="AR15" s="376">
        <v>59</v>
      </c>
      <c r="AS15" s="376">
        <v>59</v>
      </c>
      <c r="AT15" s="376">
        <v>59</v>
      </c>
      <c r="AU15" s="376">
        <v>59</v>
      </c>
      <c r="AV15" s="376">
        <v>59</v>
      </c>
      <c r="AW15" s="376">
        <v>59</v>
      </c>
      <c r="AX15" s="376">
        <v>59</v>
      </c>
      <c r="AY15" s="376">
        <v>59</v>
      </c>
      <c r="AZ15" s="382">
        <v>60</v>
      </c>
      <c r="BA15" s="382">
        <v>60</v>
      </c>
      <c r="BB15" s="382">
        <v>59</v>
      </c>
      <c r="BC15" s="382">
        <v>59</v>
      </c>
      <c r="BD15" s="383">
        <v>59</v>
      </c>
      <c r="BE15" s="382">
        <v>59</v>
      </c>
      <c r="BF15" s="382">
        <v>59</v>
      </c>
      <c r="BG15" s="382">
        <v>59</v>
      </c>
      <c r="BH15" s="382">
        <v>59</v>
      </c>
      <c r="BI15" s="382">
        <v>59</v>
      </c>
      <c r="BJ15" s="382">
        <v>59</v>
      </c>
      <c r="BK15" s="382">
        <v>60</v>
      </c>
      <c r="BL15" s="382">
        <v>60</v>
      </c>
      <c r="BM15" s="382">
        <v>59</v>
      </c>
      <c r="BN15" s="382">
        <v>60</v>
      </c>
      <c r="BO15" s="382">
        <v>60</v>
      </c>
      <c r="BP15" s="382">
        <v>73</v>
      </c>
      <c r="BQ15" s="389">
        <v>99</v>
      </c>
      <c r="BR15" s="389">
        <v>99</v>
      </c>
      <c r="BS15" s="389">
        <v>99</v>
      </c>
      <c r="BT15" s="389">
        <v>80</v>
      </c>
      <c r="BU15" s="389">
        <v>79</v>
      </c>
      <c r="BV15" s="389">
        <v>99</v>
      </c>
      <c r="BW15" s="390">
        <v>99</v>
      </c>
      <c r="BX15" s="389">
        <v>99</v>
      </c>
      <c r="BY15" s="390">
        <v>100</v>
      </c>
      <c r="BZ15" s="390">
        <v>99</v>
      </c>
      <c r="CA15" s="390">
        <v>100</v>
      </c>
      <c r="CB15" s="390">
        <v>99</v>
      </c>
      <c r="CC15" s="390">
        <v>99</v>
      </c>
      <c r="CD15" s="390">
        <v>100</v>
      </c>
      <c r="CE15" s="390">
        <v>100</v>
      </c>
      <c r="CF15" s="390">
        <v>100</v>
      </c>
      <c r="CG15" s="390">
        <v>99</v>
      </c>
      <c r="CH15" s="398">
        <v>100</v>
      </c>
      <c r="CI15" s="398">
        <v>100</v>
      </c>
      <c r="CJ15" s="398">
        <v>99</v>
      </c>
      <c r="CK15" s="398">
        <v>99</v>
      </c>
      <c r="CL15" s="398">
        <v>30</v>
      </c>
      <c r="CM15" s="398">
        <v>0</v>
      </c>
      <c r="CN15" s="398">
        <v>0</v>
      </c>
      <c r="CO15" s="398">
        <v>0</v>
      </c>
      <c r="CP15" s="398">
        <v>0</v>
      </c>
      <c r="CQ15" s="398">
        <v>0</v>
      </c>
      <c r="CR15" s="398">
        <v>0</v>
      </c>
      <c r="CS15" s="398">
        <v>0</v>
      </c>
      <c r="CT15" s="403">
        <v>994</v>
      </c>
    </row>
    <row r="16" spans="1:98" x14ac:dyDescent="0.2">
      <c r="A16" s="367" t="s">
        <v>31</v>
      </c>
      <c r="B16" s="368">
        <v>0</v>
      </c>
      <c r="C16" s="368">
        <v>0</v>
      </c>
      <c r="D16" s="368">
        <v>0</v>
      </c>
      <c r="E16" s="368">
        <v>0</v>
      </c>
      <c r="F16" s="368">
        <v>0</v>
      </c>
      <c r="G16" s="368">
        <v>0</v>
      </c>
      <c r="H16" s="369">
        <v>0</v>
      </c>
      <c r="I16" s="368">
        <v>0</v>
      </c>
      <c r="J16" s="368">
        <v>0</v>
      </c>
      <c r="K16" s="368">
        <v>0</v>
      </c>
      <c r="L16" s="368">
        <v>0</v>
      </c>
      <c r="M16" s="368">
        <v>0</v>
      </c>
      <c r="N16" s="368">
        <v>0</v>
      </c>
      <c r="O16" s="368">
        <v>0</v>
      </c>
      <c r="P16" s="368">
        <v>0</v>
      </c>
      <c r="Q16" s="368">
        <v>0</v>
      </c>
      <c r="R16" s="369">
        <v>0</v>
      </c>
      <c r="S16" s="360">
        <v>0</v>
      </c>
      <c r="T16" s="360">
        <v>38</v>
      </c>
      <c r="U16" s="360">
        <v>38</v>
      </c>
      <c r="V16" s="360">
        <v>38</v>
      </c>
      <c r="W16" s="360">
        <v>38</v>
      </c>
      <c r="X16" s="360">
        <v>38</v>
      </c>
      <c r="Y16" s="360">
        <v>38</v>
      </c>
      <c r="Z16" s="360">
        <v>38</v>
      </c>
      <c r="AA16" s="360">
        <v>38</v>
      </c>
      <c r="AB16" s="360">
        <v>38</v>
      </c>
      <c r="AC16" s="360">
        <v>38</v>
      </c>
      <c r="AD16" s="360">
        <v>38</v>
      </c>
      <c r="AE16" s="361">
        <v>38</v>
      </c>
      <c r="AF16" s="360">
        <v>38</v>
      </c>
      <c r="AG16" s="360">
        <v>38</v>
      </c>
      <c r="AH16" s="360">
        <v>38</v>
      </c>
      <c r="AI16" s="360">
        <v>38</v>
      </c>
      <c r="AJ16" s="376">
        <v>38</v>
      </c>
      <c r="AK16" s="376">
        <v>38</v>
      </c>
      <c r="AL16" s="376">
        <v>38</v>
      </c>
      <c r="AM16" s="377">
        <v>38</v>
      </c>
      <c r="AN16" s="376">
        <v>38</v>
      </c>
      <c r="AO16" s="376">
        <v>38</v>
      </c>
      <c r="AP16" s="376">
        <v>38</v>
      </c>
      <c r="AQ16" s="376">
        <v>38</v>
      </c>
      <c r="AR16" s="376">
        <v>38</v>
      </c>
      <c r="AS16" s="376">
        <v>38</v>
      </c>
      <c r="AT16" s="376">
        <v>38</v>
      </c>
      <c r="AU16" s="376">
        <v>38</v>
      </c>
      <c r="AV16" s="376">
        <v>38</v>
      </c>
      <c r="AW16" s="376">
        <v>38</v>
      </c>
      <c r="AX16" s="376">
        <v>38</v>
      </c>
      <c r="AY16" s="376">
        <v>38</v>
      </c>
      <c r="AZ16" s="382">
        <v>38</v>
      </c>
      <c r="BA16" s="382">
        <v>38</v>
      </c>
      <c r="BB16" s="382">
        <v>38</v>
      </c>
      <c r="BC16" s="382">
        <v>38</v>
      </c>
      <c r="BD16" s="383">
        <v>38</v>
      </c>
      <c r="BE16" s="382">
        <v>38</v>
      </c>
      <c r="BF16" s="382">
        <v>38</v>
      </c>
      <c r="BG16" s="382">
        <v>38</v>
      </c>
      <c r="BH16" s="382">
        <v>38</v>
      </c>
      <c r="BI16" s="382">
        <v>38</v>
      </c>
      <c r="BJ16" s="382">
        <v>38</v>
      </c>
      <c r="BK16" s="382">
        <v>38</v>
      </c>
      <c r="BL16" s="382">
        <v>38</v>
      </c>
      <c r="BM16" s="382">
        <v>38</v>
      </c>
      <c r="BN16" s="382">
        <v>38</v>
      </c>
      <c r="BO16" s="382">
        <v>38</v>
      </c>
      <c r="BP16" s="382">
        <v>38</v>
      </c>
      <c r="BQ16" s="389">
        <v>38</v>
      </c>
      <c r="BR16" s="389">
        <v>38</v>
      </c>
      <c r="BS16" s="389">
        <v>38</v>
      </c>
      <c r="BT16" s="389">
        <v>38</v>
      </c>
      <c r="BU16" s="389">
        <v>38</v>
      </c>
      <c r="BV16" s="389">
        <v>38</v>
      </c>
      <c r="BW16" s="390">
        <v>38</v>
      </c>
      <c r="BX16" s="389">
        <v>38</v>
      </c>
      <c r="BY16" s="390">
        <v>38</v>
      </c>
      <c r="BZ16" s="390">
        <v>38</v>
      </c>
      <c r="CA16" s="390">
        <v>38</v>
      </c>
      <c r="CB16" s="390">
        <v>38</v>
      </c>
      <c r="CC16" s="390">
        <v>38</v>
      </c>
      <c r="CD16" s="390">
        <v>38</v>
      </c>
      <c r="CE16" s="390">
        <v>38</v>
      </c>
      <c r="CF16" s="390">
        <v>38</v>
      </c>
      <c r="CG16" s="390">
        <v>38</v>
      </c>
      <c r="CH16" s="398">
        <v>38</v>
      </c>
      <c r="CI16" s="398">
        <v>38</v>
      </c>
      <c r="CJ16" s="398">
        <v>38</v>
      </c>
      <c r="CK16" s="398">
        <v>38</v>
      </c>
      <c r="CL16" s="398">
        <v>26</v>
      </c>
      <c r="CM16" s="398">
        <v>26</v>
      </c>
      <c r="CN16" s="398">
        <v>26</v>
      </c>
      <c r="CO16" s="398">
        <v>0</v>
      </c>
      <c r="CP16" s="398">
        <v>0</v>
      </c>
      <c r="CQ16" s="398">
        <v>0</v>
      </c>
      <c r="CR16" s="398">
        <v>0</v>
      </c>
      <c r="CS16" s="398">
        <v>0</v>
      </c>
      <c r="CT16" s="403">
        <v>719.2</v>
      </c>
    </row>
    <row r="17" spans="1:98" x14ac:dyDescent="0.2">
      <c r="A17" s="370" t="s">
        <v>32</v>
      </c>
      <c r="B17" s="368">
        <v>272</v>
      </c>
      <c r="C17" s="369">
        <v>273</v>
      </c>
      <c r="D17" s="369">
        <v>272</v>
      </c>
      <c r="E17" s="369">
        <v>272</v>
      </c>
      <c r="F17" s="368">
        <v>273</v>
      </c>
      <c r="G17" s="369">
        <v>273</v>
      </c>
      <c r="H17" s="369">
        <v>273</v>
      </c>
      <c r="I17" s="368">
        <v>273</v>
      </c>
      <c r="J17" s="368">
        <v>273</v>
      </c>
      <c r="K17" s="368">
        <v>271</v>
      </c>
      <c r="L17" s="368">
        <v>274</v>
      </c>
      <c r="M17" s="368">
        <v>273</v>
      </c>
      <c r="N17" s="368">
        <v>272</v>
      </c>
      <c r="O17" s="368">
        <v>272</v>
      </c>
      <c r="P17" s="368">
        <v>269</v>
      </c>
      <c r="Q17" s="368">
        <v>274</v>
      </c>
      <c r="R17" s="369">
        <v>272</v>
      </c>
      <c r="S17" s="360">
        <v>274</v>
      </c>
      <c r="T17" s="360">
        <v>273</v>
      </c>
      <c r="U17" s="360">
        <v>273</v>
      </c>
      <c r="V17" s="360">
        <v>273</v>
      </c>
      <c r="W17" s="360">
        <v>273</v>
      </c>
      <c r="X17" s="360">
        <v>273</v>
      </c>
      <c r="Y17" s="360">
        <v>272</v>
      </c>
      <c r="Z17" s="360">
        <v>273</v>
      </c>
      <c r="AA17" s="360">
        <v>273</v>
      </c>
      <c r="AB17" s="360">
        <v>273</v>
      </c>
      <c r="AC17" s="360">
        <v>271</v>
      </c>
      <c r="AD17" s="361">
        <v>271</v>
      </c>
      <c r="AE17" s="361">
        <v>272</v>
      </c>
      <c r="AF17" s="360">
        <v>272</v>
      </c>
      <c r="AG17" s="361">
        <v>273</v>
      </c>
      <c r="AH17" s="361">
        <v>273</v>
      </c>
      <c r="AI17" s="361">
        <v>274</v>
      </c>
      <c r="AJ17" s="376">
        <v>272</v>
      </c>
      <c r="AK17" s="376">
        <v>271</v>
      </c>
      <c r="AL17" s="377">
        <v>272</v>
      </c>
      <c r="AM17" s="377">
        <v>273</v>
      </c>
      <c r="AN17" s="376">
        <v>271</v>
      </c>
      <c r="AO17" s="377">
        <v>273</v>
      </c>
      <c r="AP17" s="376">
        <v>273</v>
      </c>
      <c r="AQ17" s="377">
        <v>270</v>
      </c>
      <c r="AR17" s="376">
        <v>274</v>
      </c>
      <c r="AS17" s="376">
        <v>272</v>
      </c>
      <c r="AT17" s="376">
        <v>273</v>
      </c>
      <c r="AU17" s="376">
        <v>273</v>
      </c>
      <c r="AV17" s="377">
        <v>274</v>
      </c>
      <c r="AW17" s="376">
        <v>273</v>
      </c>
      <c r="AX17" s="377">
        <v>272</v>
      </c>
      <c r="AY17" s="377">
        <v>272</v>
      </c>
      <c r="AZ17" s="383">
        <v>274</v>
      </c>
      <c r="BA17" s="383">
        <v>272</v>
      </c>
      <c r="BB17" s="382">
        <v>273</v>
      </c>
      <c r="BC17" s="383">
        <v>274</v>
      </c>
      <c r="BD17" s="383">
        <v>273</v>
      </c>
      <c r="BE17" s="382">
        <v>272</v>
      </c>
      <c r="BF17" s="382">
        <v>271</v>
      </c>
      <c r="BG17" s="382">
        <v>271</v>
      </c>
      <c r="BH17" s="382">
        <v>273</v>
      </c>
      <c r="BI17" s="382">
        <v>273</v>
      </c>
      <c r="BJ17" s="382">
        <v>272</v>
      </c>
      <c r="BK17" s="382">
        <v>273</v>
      </c>
      <c r="BL17" s="382">
        <v>273</v>
      </c>
      <c r="BM17" s="382">
        <v>274</v>
      </c>
      <c r="BN17" s="382">
        <v>274</v>
      </c>
      <c r="BO17" s="382">
        <v>272</v>
      </c>
      <c r="BP17" s="382">
        <v>272</v>
      </c>
      <c r="BQ17" s="389">
        <v>272</v>
      </c>
      <c r="BR17" s="389">
        <v>273</v>
      </c>
      <c r="BS17" s="389">
        <v>274</v>
      </c>
      <c r="BT17" s="389">
        <v>273</v>
      </c>
      <c r="BU17" s="389">
        <v>274</v>
      </c>
      <c r="BV17" s="390">
        <v>272</v>
      </c>
      <c r="BW17" s="390">
        <v>273</v>
      </c>
      <c r="BX17" s="389">
        <v>272</v>
      </c>
      <c r="BY17" s="390">
        <v>273</v>
      </c>
      <c r="BZ17" s="390">
        <v>274</v>
      </c>
      <c r="CA17" s="390">
        <v>274</v>
      </c>
      <c r="CB17" s="390">
        <v>271</v>
      </c>
      <c r="CC17" s="390">
        <v>272</v>
      </c>
      <c r="CD17" s="390">
        <v>271</v>
      </c>
      <c r="CE17" s="390">
        <v>272</v>
      </c>
      <c r="CF17" s="390">
        <v>273</v>
      </c>
      <c r="CG17" s="390">
        <v>273</v>
      </c>
      <c r="CH17" s="398">
        <v>274</v>
      </c>
      <c r="CI17" s="398">
        <v>270</v>
      </c>
      <c r="CJ17" s="398">
        <v>272</v>
      </c>
      <c r="CK17" s="398">
        <v>273</v>
      </c>
      <c r="CL17" s="399">
        <v>272</v>
      </c>
      <c r="CM17" s="399">
        <v>274</v>
      </c>
      <c r="CN17" s="398">
        <v>274</v>
      </c>
      <c r="CO17" s="398">
        <v>273</v>
      </c>
      <c r="CP17" s="399">
        <v>274</v>
      </c>
      <c r="CQ17" s="398">
        <v>272</v>
      </c>
      <c r="CR17" s="399">
        <v>272</v>
      </c>
      <c r="CS17" s="398">
        <v>273</v>
      </c>
      <c r="CT17" s="403">
        <v>6541.5</v>
      </c>
    </row>
    <row r="18" spans="1:98" x14ac:dyDescent="0.2">
      <c r="A18" s="370" t="s">
        <v>33</v>
      </c>
      <c r="B18" s="368">
        <v>269</v>
      </c>
      <c r="C18" s="369">
        <v>269</v>
      </c>
      <c r="D18" s="369">
        <v>269</v>
      </c>
      <c r="E18" s="369">
        <v>269</v>
      </c>
      <c r="F18" s="368">
        <v>269</v>
      </c>
      <c r="G18" s="369">
        <v>269</v>
      </c>
      <c r="H18" s="369">
        <v>269</v>
      </c>
      <c r="I18" s="368">
        <v>269</v>
      </c>
      <c r="J18" s="368">
        <v>269</v>
      </c>
      <c r="K18" s="368">
        <v>270</v>
      </c>
      <c r="L18" s="368">
        <v>270</v>
      </c>
      <c r="M18" s="368">
        <v>270</v>
      </c>
      <c r="N18" s="368">
        <v>270</v>
      </c>
      <c r="O18" s="368">
        <v>269</v>
      </c>
      <c r="P18" s="368">
        <v>270</v>
      </c>
      <c r="Q18" s="368">
        <v>271</v>
      </c>
      <c r="R18" s="369">
        <v>269</v>
      </c>
      <c r="S18" s="360">
        <v>269</v>
      </c>
      <c r="T18" s="360">
        <v>269</v>
      </c>
      <c r="U18" s="360">
        <v>269</v>
      </c>
      <c r="V18" s="360">
        <v>270</v>
      </c>
      <c r="W18" s="360">
        <v>269</v>
      </c>
      <c r="X18" s="360">
        <v>270</v>
      </c>
      <c r="Y18" s="360">
        <v>270</v>
      </c>
      <c r="Z18" s="360">
        <v>270</v>
      </c>
      <c r="AA18" s="360">
        <v>269</v>
      </c>
      <c r="AB18" s="360">
        <v>270</v>
      </c>
      <c r="AC18" s="360">
        <v>270</v>
      </c>
      <c r="AD18" s="361">
        <v>270</v>
      </c>
      <c r="AE18" s="361">
        <v>269</v>
      </c>
      <c r="AF18" s="360">
        <v>270</v>
      </c>
      <c r="AG18" s="361">
        <v>269</v>
      </c>
      <c r="AH18" s="361">
        <v>270</v>
      </c>
      <c r="AI18" s="361">
        <v>268</v>
      </c>
      <c r="AJ18" s="376">
        <v>269</v>
      </c>
      <c r="AK18" s="376">
        <v>269</v>
      </c>
      <c r="AL18" s="377">
        <v>268</v>
      </c>
      <c r="AM18" s="377">
        <v>269</v>
      </c>
      <c r="AN18" s="376">
        <v>268</v>
      </c>
      <c r="AO18" s="377">
        <v>269</v>
      </c>
      <c r="AP18" s="376">
        <v>269</v>
      </c>
      <c r="AQ18" s="377">
        <v>269</v>
      </c>
      <c r="AR18" s="376">
        <v>268</v>
      </c>
      <c r="AS18" s="376">
        <v>268</v>
      </c>
      <c r="AT18" s="376">
        <v>268</v>
      </c>
      <c r="AU18" s="376">
        <v>268</v>
      </c>
      <c r="AV18" s="377">
        <v>269</v>
      </c>
      <c r="AW18" s="376">
        <v>268</v>
      </c>
      <c r="AX18" s="377">
        <v>269</v>
      </c>
      <c r="AY18" s="377">
        <v>269</v>
      </c>
      <c r="AZ18" s="383">
        <v>270</v>
      </c>
      <c r="BA18" s="383">
        <v>268</v>
      </c>
      <c r="BB18" s="382">
        <v>268</v>
      </c>
      <c r="BC18" s="383">
        <v>269</v>
      </c>
      <c r="BD18" s="383">
        <v>269</v>
      </c>
      <c r="BE18" s="382">
        <v>269</v>
      </c>
      <c r="BF18" s="382">
        <v>269</v>
      </c>
      <c r="BG18" s="382">
        <v>270</v>
      </c>
      <c r="BH18" s="382">
        <v>268</v>
      </c>
      <c r="BI18" s="382">
        <v>269</v>
      </c>
      <c r="BJ18" s="382">
        <v>269</v>
      </c>
      <c r="BK18" s="382">
        <v>270</v>
      </c>
      <c r="BL18" s="382">
        <v>269</v>
      </c>
      <c r="BM18" s="382">
        <v>270</v>
      </c>
      <c r="BN18" s="382">
        <v>269</v>
      </c>
      <c r="BO18" s="382">
        <v>269</v>
      </c>
      <c r="BP18" s="382">
        <v>270</v>
      </c>
      <c r="BQ18" s="389">
        <v>269</v>
      </c>
      <c r="BR18" s="389">
        <v>269</v>
      </c>
      <c r="BS18" s="389">
        <v>269</v>
      </c>
      <c r="BT18" s="389">
        <v>269</v>
      </c>
      <c r="BU18" s="389">
        <v>269</v>
      </c>
      <c r="BV18" s="390">
        <v>269</v>
      </c>
      <c r="BW18" s="390">
        <v>269</v>
      </c>
      <c r="BX18" s="389">
        <v>269</v>
      </c>
      <c r="BY18" s="390">
        <v>269</v>
      </c>
      <c r="BZ18" s="390">
        <v>270</v>
      </c>
      <c r="CA18" s="390">
        <v>269</v>
      </c>
      <c r="CB18" s="390">
        <v>268</v>
      </c>
      <c r="CC18" s="390">
        <v>269</v>
      </c>
      <c r="CD18" s="390">
        <v>268</v>
      </c>
      <c r="CE18" s="390">
        <v>269</v>
      </c>
      <c r="CF18" s="390">
        <v>269</v>
      </c>
      <c r="CG18" s="390">
        <v>268</v>
      </c>
      <c r="CH18" s="398">
        <v>269</v>
      </c>
      <c r="CI18" s="398">
        <v>269</v>
      </c>
      <c r="CJ18" s="398">
        <v>269</v>
      </c>
      <c r="CK18" s="398">
        <v>269</v>
      </c>
      <c r="CL18" s="399">
        <v>269</v>
      </c>
      <c r="CM18" s="399">
        <v>268</v>
      </c>
      <c r="CN18" s="398">
        <v>269</v>
      </c>
      <c r="CO18" s="398">
        <v>269</v>
      </c>
      <c r="CP18" s="399">
        <v>269</v>
      </c>
      <c r="CQ18" s="398">
        <v>269</v>
      </c>
      <c r="CR18" s="399">
        <v>269</v>
      </c>
      <c r="CS18" s="398">
        <v>268</v>
      </c>
      <c r="CT18" s="403">
        <v>6478</v>
      </c>
    </row>
    <row r="19" spans="1:98" x14ac:dyDescent="0.2">
      <c r="A19" s="370" t="s">
        <v>34</v>
      </c>
      <c r="B19" s="368">
        <v>270</v>
      </c>
      <c r="C19" s="369">
        <v>271</v>
      </c>
      <c r="D19" s="369">
        <v>269</v>
      </c>
      <c r="E19" s="369">
        <v>271</v>
      </c>
      <c r="F19" s="368">
        <v>270</v>
      </c>
      <c r="G19" s="369">
        <v>271</v>
      </c>
      <c r="H19" s="369">
        <v>270</v>
      </c>
      <c r="I19" s="368">
        <v>270</v>
      </c>
      <c r="J19" s="368">
        <v>270</v>
      </c>
      <c r="K19" s="368">
        <v>269</v>
      </c>
      <c r="L19" s="368">
        <v>269</v>
      </c>
      <c r="M19" s="368">
        <v>271</v>
      </c>
      <c r="N19" s="368">
        <v>271</v>
      </c>
      <c r="O19" s="368">
        <v>271</v>
      </c>
      <c r="P19" s="368">
        <v>269</v>
      </c>
      <c r="Q19" s="368">
        <v>270</v>
      </c>
      <c r="R19" s="369">
        <v>270</v>
      </c>
      <c r="S19" s="360">
        <v>271</v>
      </c>
      <c r="T19" s="360">
        <v>271</v>
      </c>
      <c r="U19" s="360">
        <v>270</v>
      </c>
      <c r="V19" s="360">
        <v>270</v>
      </c>
      <c r="W19" s="360">
        <v>271</v>
      </c>
      <c r="X19" s="360">
        <v>271</v>
      </c>
      <c r="Y19" s="360">
        <v>269</v>
      </c>
      <c r="Z19" s="360">
        <v>268</v>
      </c>
      <c r="AA19" s="360">
        <v>270</v>
      </c>
      <c r="AB19" s="360">
        <v>270</v>
      </c>
      <c r="AC19" s="360">
        <v>269</v>
      </c>
      <c r="AD19" s="361">
        <v>270</v>
      </c>
      <c r="AE19" s="361">
        <v>270</v>
      </c>
      <c r="AF19" s="360">
        <v>269</v>
      </c>
      <c r="AG19" s="361">
        <v>270</v>
      </c>
      <c r="AH19" s="361">
        <v>270</v>
      </c>
      <c r="AI19" s="361">
        <v>270</v>
      </c>
      <c r="AJ19" s="376">
        <v>270</v>
      </c>
      <c r="AK19" s="376">
        <v>271</v>
      </c>
      <c r="AL19" s="377">
        <v>269</v>
      </c>
      <c r="AM19" s="377">
        <v>270</v>
      </c>
      <c r="AN19" s="376">
        <v>271</v>
      </c>
      <c r="AO19" s="377">
        <v>270</v>
      </c>
      <c r="AP19" s="376">
        <v>270</v>
      </c>
      <c r="AQ19" s="377">
        <v>270</v>
      </c>
      <c r="AR19" s="376">
        <v>270</v>
      </c>
      <c r="AS19" s="376">
        <v>271</v>
      </c>
      <c r="AT19" s="376">
        <v>271</v>
      </c>
      <c r="AU19" s="376">
        <v>269</v>
      </c>
      <c r="AV19" s="377">
        <v>270</v>
      </c>
      <c r="AW19" s="376">
        <v>270</v>
      </c>
      <c r="AX19" s="377">
        <v>271</v>
      </c>
      <c r="AY19" s="377">
        <v>271</v>
      </c>
      <c r="AZ19" s="383">
        <v>272</v>
      </c>
      <c r="BA19" s="383">
        <v>271</v>
      </c>
      <c r="BB19" s="382">
        <v>270</v>
      </c>
      <c r="BC19" s="383">
        <v>271</v>
      </c>
      <c r="BD19" s="383">
        <v>271</v>
      </c>
      <c r="BE19" s="382">
        <v>269</v>
      </c>
      <c r="BF19" s="382">
        <v>270</v>
      </c>
      <c r="BG19" s="382">
        <v>270</v>
      </c>
      <c r="BH19" s="382">
        <v>269</v>
      </c>
      <c r="BI19" s="382">
        <v>270</v>
      </c>
      <c r="BJ19" s="382">
        <v>269</v>
      </c>
      <c r="BK19" s="382">
        <v>268</v>
      </c>
      <c r="BL19" s="382">
        <v>268</v>
      </c>
      <c r="BM19" s="382">
        <v>270</v>
      </c>
      <c r="BN19" s="382">
        <v>269</v>
      </c>
      <c r="BO19" s="382">
        <v>269</v>
      </c>
      <c r="BP19" s="382">
        <v>270</v>
      </c>
      <c r="BQ19" s="389">
        <v>269</v>
      </c>
      <c r="BR19" s="389">
        <v>268</v>
      </c>
      <c r="BS19" s="389">
        <v>269</v>
      </c>
      <c r="BT19" s="389">
        <v>269</v>
      </c>
      <c r="BU19" s="389">
        <v>268</v>
      </c>
      <c r="BV19" s="390">
        <v>260</v>
      </c>
      <c r="BW19" s="390">
        <v>208</v>
      </c>
      <c r="BX19" s="389">
        <v>188</v>
      </c>
      <c r="BY19" s="390">
        <v>167</v>
      </c>
      <c r="BZ19" s="390">
        <v>157</v>
      </c>
      <c r="CA19" s="390">
        <v>148</v>
      </c>
      <c r="CB19" s="390">
        <v>148</v>
      </c>
      <c r="CC19" s="390">
        <v>137</v>
      </c>
      <c r="CD19" s="390">
        <v>132</v>
      </c>
      <c r="CE19" s="390">
        <v>132</v>
      </c>
      <c r="CF19" s="390">
        <v>132</v>
      </c>
      <c r="CG19" s="390">
        <v>132</v>
      </c>
      <c r="CH19" s="398">
        <v>131</v>
      </c>
      <c r="CI19" s="398">
        <v>131</v>
      </c>
      <c r="CJ19" s="398">
        <v>132</v>
      </c>
      <c r="CK19" s="398">
        <v>132</v>
      </c>
      <c r="CL19" s="399">
        <v>132</v>
      </c>
      <c r="CM19" s="399">
        <v>132</v>
      </c>
      <c r="CN19" s="398">
        <v>126</v>
      </c>
      <c r="CO19" s="398">
        <v>124</v>
      </c>
      <c r="CP19" s="399">
        <v>123</v>
      </c>
      <c r="CQ19" s="398">
        <v>109</v>
      </c>
      <c r="CR19" s="398">
        <v>94</v>
      </c>
      <c r="CS19" s="398">
        <v>83</v>
      </c>
      <c r="CT19" s="403">
        <v>5742</v>
      </c>
    </row>
    <row r="20" spans="1:98" x14ac:dyDescent="0.2">
      <c r="A20" s="370" t="s">
        <v>35</v>
      </c>
      <c r="B20" s="368">
        <v>0</v>
      </c>
      <c r="C20" s="368">
        <v>0</v>
      </c>
      <c r="D20" s="368">
        <v>0</v>
      </c>
      <c r="E20" s="368">
        <v>0</v>
      </c>
      <c r="F20" s="368">
        <v>0</v>
      </c>
      <c r="G20" s="368">
        <v>0</v>
      </c>
      <c r="H20" s="369">
        <v>0</v>
      </c>
      <c r="I20" s="368">
        <v>0</v>
      </c>
      <c r="J20" s="368">
        <v>0</v>
      </c>
      <c r="K20" s="368">
        <v>0</v>
      </c>
      <c r="L20" s="368">
        <v>0</v>
      </c>
      <c r="M20" s="368">
        <v>0</v>
      </c>
      <c r="N20" s="368">
        <v>0</v>
      </c>
      <c r="O20" s="368">
        <v>0</v>
      </c>
      <c r="P20" s="368">
        <v>0</v>
      </c>
      <c r="Q20" s="368">
        <v>0</v>
      </c>
      <c r="R20" s="369">
        <v>0</v>
      </c>
      <c r="S20" s="360">
        <v>11</v>
      </c>
      <c r="T20" s="360">
        <v>26</v>
      </c>
      <c r="U20" s="360">
        <v>40</v>
      </c>
      <c r="V20" s="360">
        <v>50</v>
      </c>
      <c r="W20" s="360">
        <v>51</v>
      </c>
      <c r="X20" s="360">
        <v>51</v>
      </c>
      <c r="Y20" s="360">
        <v>51</v>
      </c>
      <c r="Z20" s="360">
        <v>52</v>
      </c>
      <c r="AA20" s="360">
        <v>53</v>
      </c>
      <c r="AB20" s="360">
        <v>43</v>
      </c>
      <c r="AC20" s="360">
        <v>34</v>
      </c>
      <c r="AD20" s="360">
        <v>34</v>
      </c>
      <c r="AE20" s="361">
        <v>33</v>
      </c>
      <c r="AF20" s="360">
        <v>33</v>
      </c>
      <c r="AG20" s="360">
        <v>34</v>
      </c>
      <c r="AH20" s="360">
        <v>35</v>
      </c>
      <c r="AI20" s="360">
        <v>51</v>
      </c>
      <c r="AJ20" s="376">
        <v>51</v>
      </c>
      <c r="AK20" s="376">
        <v>52</v>
      </c>
      <c r="AL20" s="376">
        <v>52</v>
      </c>
      <c r="AM20" s="377">
        <v>52</v>
      </c>
      <c r="AN20" s="376">
        <v>52</v>
      </c>
      <c r="AO20" s="376">
        <v>52</v>
      </c>
      <c r="AP20" s="376">
        <v>52</v>
      </c>
      <c r="AQ20" s="376">
        <v>52</v>
      </c>
      <c r="AR20" s="376">
        <v>52</v>
      </c>
      <c r="AS20" s="376">
        <v>52</v>
      </c>
      <c r="AT20" s="376">
        <v>52</v>
      </c>
      <c r="AU20" s="376">
        <v>52</v>
      </c>
      <c r="AV20" s="376">
        <v>52</v>
      </c>
      <c r="AW20" s="376">
        <v>51</v>
      </c>
      <c r="AX20" s="376">
        <v>46</v>
      </c>
      <c r="AY20" s="376">
        <v>37</v>
      </c>
      <c r="AZ20" s="382">
        <v>34</v>
      </c>
      <c r="BA20" s="382">
        <v>13</v>
      </c>
      <c r="BB20" s="382">
        <v>34</v>
      </c>
      <c r="BC20" s="382">
        <v>34</v>
      </c>
      <c r="BD20" s="383">
        <v>25</v>
      </c>
      <c r="BE20" s="382">
        <v>25</v>
      </c>
      <c r="BF20" s="382">
        <v>32</v>
      </c>
      <c r="BG20" s="382">
        <v>33</v>
      </c>
      <c r="BH20" s="382">
        <v>37</v>
      </c>
      <c r="BI20" s="382">
        <v>42</v>
      </c>
      <c r="BJ20" s="382">
        <v>49</v>
      </c>
      <c r="BK20" s="382">
        <v>51</v>
      </c>
      <c r="BL20" s="382">
        <v>51</v>
      </c>
      <c r="BM20" s="382">
        <v>51</v>
      </c>
      <c r="BN20" s="382">
        <v>51</v>
      </c>
      <c r="BO20" s="382">
        <v>51</v>
      </c>
      <c r="BP20" s="382">
        <v>52</v>
      </c>
      <c r="BQ20" s="389">
        <v>52</v>
      </c>
      <c r="BR20" s="389">
        <v>52</v>
      </c>
      <c r="BS20" s="389">
        <v>52</v>
      </c>
      <c r="BT20" s="389">
        <v>52</v>
      </c>
      <c r="BU20" s="389">
        <v>52</v>
      </c>
      <c r="BV20" s="389">
        <v>52</v>
      </c>
      <c r="BW20" s="390">
        <v>52</v>
      </c>
      <c r="BX20" s="389">
        <v>52</v>
      </c>
      <c r="BY20" s="390">
        <v>52</v>
      </c>
      <c r="BZ20" s="390">
        <v>52</v>
      </c>
      <c r="CA20" s="390">
        <v>51</v>
      </c>
      <c r="CB20" s="390">
        <v>52</v>
      </c>
      <c r="CC20" s="390">
        <v>51</v>
      </c>
      <c r="CD20" s="390">
        <v>51</v>
      </c>
      <c r="CE20" s="390">
        <v>51</v>
      </c>
      <c r="CF20" s="390">
        <v>51</v>
      </c>
      <c r="CG20" s="390">
        <v>51</v>
      </c>
      <c r="CH20" s="398">
        <v>51</v>
      </c>
      <c r="CI20" s="398">
        <v>52</v>
      </c>
      <c r="CJ20" s="398">
        <v>52</v>
      </c>
      <c r="CK20" s="398">
        <v>51</v>
      </c>
      <c r="CL20" s="398">
        <v>52</v>
      </c>
      <c r="CM20" s="398">
        <v>52</v>
      </c>
      <c r="CN20" s="398">
        <v>52</v>
      </c>
      <c r="CO20" s="398">
        <v>51</v>
      </c>
      <c r="CP20" s="398">
        <v>51</v>
      </c>
      <c r="CQ20" s="398">
        <v>52</v>
      </c>
      <c r="CR20" s="398">
        <v>53</v>
      </c>
      <c r="CS20" s="398">
        <v>52</v>
      </c>
      <c r="CT20" s="403">
        <v>909.5</v>
      </c>
    </row>
    <row r="21" spans="1:98" x14ac:dyDescent="0.2">
      <c r="A21" s="370" t="s">
        <v>36</v>
      </c>
      <c r="B21" s="368">
        <v>0</v>
      </c>
      <c r="C21" s="368">
        <v>0</v>
      </c>
      <c r="D21" s="368">
        <v>0</v>
      </c>
      <c r="E21" s="368">
        <v>0</v>
      </c>
      <c r="F21" s="368">
        <v>0</v>
      </c>
      <c r="G21" s="368">
        <v>0</v>
      </c>
      <c r="H21" s="369">
        <v>0</v>
      </c>
      <c r="I21" s="368">
        <v>0</v>
      </c>
      <c r="J21" s="368">
        <v>0</v>
      </c>
      <c r="K21" s="368">
        <v>0</v>
      </c>
      <c r="L21" s="368">
        <v>0</v>
      </c>
      <c r="M21" s="368">
        <v>0</v>
      </c>
      <c r="N21" s="368">
        <v>0</v>
      </c>
      <c r="O21" s="368">
        <v>0</v>
      </c>
      <c r="P21" s="368">
        <v>0</v>
      </c>
      <c r="Q21" s="368">
        <v>0</v>
      </c>
      <c r="R21" s="369">
        <v>15</v>
      </c>
      <c r="S21" s="360">
        <v>39</v>
      </c>
      <c r="T21" s="360">
        <v>48</v>
      </c>
      <c r="U21" s="360">
        <v>49</v>
      </c>
      <c r="V21" s="360">
        <v>57</v>
      </c>
      <c r="W21" s="360">
        <v>53</v>
      </c>
      <c r="X21" s="360">
        <v>52</v>
      </c>
      <c r="Y21" s="360">
        <v>53</v>
      </c>
      <c r="Z21" s="360">
        <v>53</v>
      </c>
      <c r="AA21" s="360">
        <v>62</v>
      </c>
      <c r="AB21" s="360">
        <v>62</v>
      </c>
      <c r="AC21" s="360">
        <v>49</v>
      </c>
      <c r="AD21" s="360">
        <v>49</v>
      </c>
      <c r="AE21" s="361">
        <v>49</v>
      </c>
      <c r="AF21" s="360">
        <v>49</v>
      </c>
      <c r="AG21" s="360">
        <v>50</v>
      </c>
      <c r="AH21" s="360">
        <v>63</v>
      </c>
      <c r="AI21" s="360">
        <v>61</v>
      </c>
      <c r="AJ21" s="376">
        <v>60</v>
      </c>
      <c r="AK21" s="376">
        <v>59</v>
      </c>
      <c r="AL21" s="376">
        <v>57</v>
      </c>
      <c r="AM21" s="377">
        <v>56</v>
      </c>
      <c r="AN21" s="376">
        <v>58</v>
      </c>
      <c r="AO21" s="376">
        <v>58</v>
      </c>
      <c r="AP21" s="376">
        <v>59</v>
      </c>
      <c r="AQ21" s="376">
        <v>58</v>
      </c>
      <c r="AR21" s="376">
        <v>57</v>
      </c>
      <c r="AS21" s="376">
        <v>57</v>
      </c>
      <c r="AT21" s="376">
        <v>53</v>
      </c>
      <c r="AU21" s="376">
        <v>53</v>
      </c>
      <c r="AV21" s="376">
        <v>52</v>
      </c>
      <c r="AW21" s="376">
        <v>45</v>
      </c>
      <c r="AX21" s="376">
        <v>45</v>
      </c>
      <c r="AY21" s="376">
        <v>45</v>
      </c>
      <c r="AZ21" s="382">
        <v>45</v>
      </c>
      <c r="BA21" s="382">
        <v>44</v>
      </c>
      <c r="BB21" s="382">
        <v>45</v>
      </c>
      <c r="BC21" s="382">
        <v>48</v>
      </c>
      <c r="BD21" s="383">
        <v>47</v>
      </c>
      <c r="BE21" s="382">
        <v>46</v>
      </c>
      <c r="BF21" s="382">
        <v>45</v>
      </c>
      <c r="BG21" s="382">
        <v>45</v>
      </c>
      <c r="BH21" s="382">
        <v>45</v>
      </c>
      <c r="BI21" s="382">
        <v>45</v>
      </c>
      <c r="BJ21" s="382">
        <v>45</v>
      </c>
      <c r="BK21" s="382">
        <v>45</v>
      </c>
      <c r="BL21" s="382">
        <v>45</v>
      </c>
      <c r="BM21" s="382">
        <v>45</v>
      </c>
      <c r="BN21" s="382">
        <v>45</v>
      </c>
      <c r="BO21" s="382">
        <v>45</v>
      </c>
      <c r="BP21" s="382">
        <v>45</v>
      </c>
      <c r="BQ21" s="389">
        <v>45</v>
      </c>
      <c r="BR21" s="389">
        <v>46</v>
      </c>
      <c r="BS21" s="389">
        <v>46</v>
      </c>
      <c r="BT21" s="389">
        <v>46</v>
      </c>
      <c r="BU21" s="389">
        <v>46</v>
      </c>
      <c r="BV21" s="389">
        <v>47</v>
      </c>
      <c r="BW21" s="390">
        <v>47</v>
      </c>
      <c r="BX21" s="389">
        <v>48</v>
      </c>
      <c r="BY21" s="390">
        <v>49</v>
      </c>
      <c r="BZ21" s="390">
        <v>49</v>
      </c>
      <c r="CA21" s="390">
        <v>50</v>
      </c>
      <c r="CB21" s="390">
        <v>49</v>
      </c>
      <c r="CC21" s="390">
        <v>50</v>
      </c>
      <c r="CD21" s="390">
        <v>52</v>
      </c>
      <c r="CE21" s="390">
        <v>50</v>
      </c>
      <c r="CF21" s="390">
        <v>50</v>
      </c>
      <c r="CG21" s="390">
        <v>51</v>
      </c>
      <c r="CH21" s="398">
        <v>50</v>
      </c>
      <c r="CI21" s="398">
        <v>50</v>
      </c>
      <c r="CJ21" s="398">
        <v>51</v>
      </c>
      <c r="CK21" s="398">
        <v>51</v>
      </c>
      <c r="CL21" s="398">
        <v>51</v>
      </c>
      <c r="CM21" s="398">
        <v>52</v>
      </c>
      <c r="CN21" s="398">
        <v>51</v>
      </c>
      <c r="CO21" s="398">
        <v>51</v>
      </c>
      <c r="CP21" s="398">
        <v>51</v>
      </c>
      <c r="CQ21" s="398">
        <v>52</v>
      </c>
      <c r="CR21" s="398">
        <v>51</v>
      </c>
      <c r="CS21" s="398">
        <v>52</v>
      </c>
      <c r="CT21" s="403">
        <v>988</v>
      </c>
    </row>
    <row r="22" spans="1:98" x14ac:dyDescent="0.2">
      <c r="A22" s="370" t="s">
        <v>37</v>
      </c>
      <c r="B22" s="368">
        <v>0</v>
      </c>
      <c r="C22" s="368">
        <v>0</v>
      </c>
      <c r="D22" s="368">
        <v>0</v>
      </c>
      <c r="E22" s="368">
        <v>0</v>
      </c>
      <c r="F22" s="368">
        <v>0</v>
      </c>
      <c r="G22" s="368">
        <v>0</v>
      </c>
      <c r="H22" s="369">
        <v>0</v>
      </c>
      <c r="I22" s="368">
        <v>0</v>
      </c>
      <c r="J22" s="368">
        <v>0</v>
      </c>
      <c r="K22" s="368">
        <v>0</v>
      </c>
      <c r="L22" s="368">
        <v>0</v>
      </c>
      <c r="M22" s="368">
        <v>0</v>
      </c>
      <c r="N22" s="368">
        <v>0</v>
      </c>
      <c r="O22" s="368">
        <v>0</v>
      </c>
      <c r="P22" s="368">
        <v>0</v>
      </c>
      <c r="Q22" s="368">
        <v>0</v>
      </c>
      <c r="R22" s="369">
        <v>0</v>
      </c>
      <c r="S22" s="360">
        <v>0</v>
      </c>
      <c r="T22" s="360">
        <v>10</v>
      </c>
      <c r="U22" s="360">
        <v>20</v>
      </c>
      <c r="V22" s="360">
        <v>20</v>
      </c>
      <c r="W22" s="360">
        <v>20</v>
      </c>
      <c r="X22" s="360">
        <v>20</v>
      </c>
      <c r="Y22" s="360">
        <v>20</v>
      </c>
      <c r="Z22" s="360">
        <v>20</v>
      </c>
      <c r="AA22" s="360">
        <v>20</v>
      </c>
      <c r="AB22" s="360">
        <v>20</v>
      </c>
      <c r="AC22" s="360">
        <v>12</v>
      </c>
      <c r="AD22" s="360">
        <v>12</v>
      </c>
      <c r="AE22" s="361">
        <v>11</v>
      </c>
      <c r="AF22" s="360">
        <v>12</v>
      </c>
      <c r="AG22" s="360">
        <v>12</v>
      </c>
      <c r="AH22" s="360">
        <v>21</v>
      </c>
      <c r="AI22" s="360">
        <v>20</v>
      </c>
      <c r="AJ22" s="376">
        <v>20</v>
      </c>
      <c r="AK22" s="376">
        <v>20</v>
      </c>
      <c r="AL22" s="376">
        <v>20</v>
      </c>
      <c r="AM22" s="377">
        <v>20</v>
      </c>
      <c r="AN22" s="376">
        <v>20</v>
      </c>
      <c r="AO22" s="376">
        <v>20</v>
      </c>
      <c r="AP22" s="376">
        <v>20</v>
      </c>
      <c r="AQ22" s="376">
        <v>20</v>
      </c>
      <c r="AR22" s="376">
        <v>20</v>
      </c>
      <c r="AS22" s="376">
        <v>20</v>
      </c>
      <c r="AT22" s="376">
        <v>20</v>
      </c>
      <c r="AU22" s="376">
        <v>20</v>
      </c>
      <c r="AV22" s="376">
        <v>20</v>
      </c>
      <c r="AW22" s="376">
        <v>20</v>
      </c>
      <c r="AX22" s="376">
        <v>20</v>
      </c>
      <c r="AY22" s="376">
        <v>20</v>
      </c>
      <c r="AZ22" s="382">
        <v>20</v>
      </c>
      <c r="BA22" s="382">
        <v>20</v>
      </c>
      <c r="BB22" s="382">
        <v>20</v>
      </c>
      <c r="BC22" s="382">
        <v>14</v>
      </c>
      <c r="BD22" s="383">
        <v>14</v>
      </c>
      <c r="BE22" s="382">
        <v>15</v>
      </c>
      <c r="BF22" s="382">
        <v>15</v>
      </c>
      <c r="BG22" s="382">
        <v>15</v>
      </c>
      <c r="BH22" s="382">
        <v>15</v>
      </c>
      <c r="BI22" s="382">
        <v>14</v>
      </c>
      <c r="BJ22" s="382">
        <v>15</v>
      </c>
      <c r="BK22" s="382">
        <v>20</v>
      </c>
      <c r="BL22" s="382">
        <v>20</v>
      </c>
      <c r="BM22" s="382">
        <v>20</v>
      </c>
      <c r="BN22" s="382">
        <v>20</v>
      </c>
      <c r="BO22" s="382">
        <v>20</v>
      </c>
      <c r="BP22" s="382">
        <v>20</v>
      </c>
      <c r="BQ22" s="389">
        <v>20</v>
      </c>
      <c r="BR22" s="389">
        <v>20</v>
      </c>
      <c r="BS22" s="389">
        <v>20</v>
      </c>
      <c r="BT22" s="389">
        <v>20</v>
      </c>
      <c r="BU22" s="389">
        <v>20</v>
      </c>
      <c r="BV22" s="389">
        <v>20</v>
      </c>
      <c r="BW22" s="390">
        <v>20</v>
      </c>
      <c r="BX22" s="389">
        <v>20</v>
      </c>
      <c r="BY22" s="390">
        <v>20</v>
      </c>
      <c r="BZ22" s="390">
        <v>20</v>
      </c>
      <c r="CA22" s="390">
        <v>20</v>
      </c>
      <c r="CB22" s="390">
        <v>20</v>
      </c>
      <c r="CC22" s="390">
        <v>20</v>
      </c>
      <c r="CD22" s="390">
        <v>20</v>
      </c>
      <c r="CE22" s="390">
        <v>20</v>
      </c>
      <c r="CF22" s="390">
        <v>20</v>
      </c>
      <c r="CG22" s="390">
        <v>20</v>
      </c>
      <c r="CH22" s="398">
        <v>20</v>
      </c>
      <c r="CI22" s="398">
        <v>20</v>
      </c>
      <c r="CJ22" s="398">
        <v>20</v>
      </c>
      <c r="CK22" s="398">
        <v>20</v>
      </c>
      <c r="CL22" s="398">
        <v>20</v>
      </c>
      <c r="CM22" s="398">
        <v>20</v>
      </c>
      <c r="CN22" s="398">
        <v>20</v>
      </c>
      <c r="CO22" s="398">
        <v>20</v>
      </c>
      <c r="CP22" s="398">
        <v>20</v>
      </c>
      <c r="CQ22" s="398">
        <v>20</v>
      </c>
      <c r="CR22" s="398">
        <v>20</v>
      </c>
      <c r="CS22" s="398">
        <v>20</v>
      </c>
      <c r="CT22" s="403">
        <v>370.1</v>
      </c>
    </row>
    <row r="23" spans="1:98" x14ac:dyDescent="0.2">
      <c r="A23" s="367" t="s">
        <v>38</v>
      </c>
      <c r="B23" s="368">
        <v>55</v>
      </c>
      <c r="C23" s="368">
        <v>50</v>
      </c>
      <c r="D23" s="368">
        <v>43</v>
      </c>
      <c r="E23" s="368">
        <v>33</v>
      </c>
      <c r="F23" s="368">
        <v>32</v>
      </c>
      <c r="G23" s="368">
        <v>32</v>
      </c>
      <c r="H23" s="369">
        <v>32</v>
      </c>
      <c r="I23" s="368">
        <v>32</v>
      </c>
      <c r="J23" s="368">
        <v>32</v>
      </c>
      <c r="K23" s="368">
        <v>32</v>
      </c>
      <c r="L23" s="368">
        <v>32</v>
      </c>
      <c r="M23" s="368">
        <v>32</v>
      </c>
      <c r="N23" s="368">
        <v>32</v>
      </c>
      <c r="O23" s="368">
        <v>32</v>
      </c>
      <c r="P23" s="368">
        <v>32</v>
      </c>
      <c r="Q23" s="368">
        <v>33</v>
      </c>
      <c r="R23" s="369">
        <v>36</v>
      </c>
      <c r="S23" s="360">
        <v>49</v>
      </c>
      <c r="T23" s="360">
        <v>61</v>
      </c>
      <c r="U23" s="360">
        <v>61</v>
      </c>
      <c r="V23" s="360">
        <v>61</v>
      </c>
      <c r="W23" s="360">
        <v>60</v>
      </c>
      <c r="X23" s="360">
        <v>60</v>
      </c>
      <c r="Y23" s="360">
        <v>60</v>
      </c>
      <c r="Z23" s="360">
        <v>61</v>
      </c>
      <c r="AA23" s="360">
        <v>61</v>
      </c>
      <c r="AB23" s="360">
        <v>60</v>
      </c>
      <c r="AC23" s="360">
        <v>60</v>
      </c>
      <c r="AD23" s="360">
        <v>60</v>
      </c>
      <c r="AE23" s="361">
        <v>53</v>
      </c>
      <c r="AF23" s="360">
        <v>45</v>
      </c>
      <c r="AG23" s="360">
        <v>45</v>
      </c>
      <c r="AH23" s="360">
        <v>45</v>
      </c>
      <c r="AI23" s="360">
        <v>45</v>
      </c>
      <c r="AJ23" s="376">
        <v>45</v>
      </c>
      <c r="AK23" s="376">
        <v>45</v>
      </c>
      <c r="AL23" s="376">
        <v>45</v>
      </c>
      <c r="AM23" s="377">
        <v>45</v>
      </c>
      <c r="AN23" s="376">
        <v>45</v>
      </c>
      <c r="AO23" s="376">
        <v>45</v>
      </c>
      <c r="AP23" s="376">
        <v>45</v>
      </c>
      <c r="AQ23" s="376">
        <v>45</v>
      </c>
      <c r="AR23" s="376">
        <v>45</v>
      </c>
      <c r="AS23" s="376">
        <v>45</v>
      </c>
      <c r="AT23" s="376">
        <v>45</v>
      </c>
      <c r="AU23" s="376">
        <v>45</v>
      </c>
      <c r="AV23" s="376">
        <v>45</v>
      </c>
      <c r="AW23" s="376">
        <v>45</v>
      </c>
      <c r="AX23" s="376">
        <v>45</v>
      </c>
      <c r="AY23" s="376">
        <v>45</v>
      </c>
      <c r="AZ23" s="382">
        <v>45</v>
      </c>
      <c r="BA23" s="382">
        <v>45</v>
      </c>
      <c r="BB23" s="382">
        <v>45</v>
      </c>
      <c r="BC23" s="382">
        <v>45</v>
      </c>
      <c r="BD23" s="383">
        <v>45</v>
      </c>
      <c r="BE23" s="382">
        <v>45</v>
      </c>
      <c r="BF23" s="382">
        <v>45</v>
      </c>
      <c r="BG23" s="382">
        <v>45</v>
      </c>
      <c r="BH23" s="382">
        <v>45</v>
      </c>
      <c r="BI23" s="382">
        <v>45</v>
      </c>
      <c r="BJ23" s="382">
        <v>45</v>
      </c>
      <c r="BK23" s="382">
        <v>45</v>
      </c>
      <c r="BL23" s="382">
        <v>45</v>
      </c>
      <c r="BM23" s="382">
        <v>45</v>
      </c>
      <c r="BN23" s="382">
        <v>45</v>
      </c>
      <c r="BO23" s="382">
        <v>45</v>
      </c>
      <c r="BP23" s="382">
        <v>45</v>
      </c>
      <c r="BQ23" s="389">
        <v>45</v>
      </c>
      <c r="BR23" s="389">
        <v>45</v>
      </c>
      <c r="BS23" s="389">
        <v>45</v>
      </c>
      <c r="BT23" s="389">
        <v>45</v>
      </c>
      <c r="BU23" s="389">
        <v>49</v>
      </c>
      <c r="BV23" s="389">
        <v>49</v>
      </c>
      <c r="BW23" s="390">
        <v>49</v>
      </c>
      <c r="BX23" s="389">
        <v>49</v>
      </c>
      <c r="BY23" s="390">
        <v>45</v>
      </c>
      <c r="BZ23" s="390">
        <v>45</v>
      </c>
      <c r="CA23" s="390">
        <v>45</v>
      </c>
      <c r="CB23" s="390">
        <v>45</v>
      </c>
      <c r="CC23" s="390">
        <v>45</v>
      </c>
      <c r="CD23" s="390">
        <v>49</v>
      </c>
      <c r="CE23" s="390">
        <v>49</v>
      </c>
      <c r="CF23" s="390">
        <v>49</v>
      </c>
      <c r="CG23" s="390">
        <v>50</v>
      </c>
      <c r="CH23" s="398">
        <v>50</v>
      </c>
      <c r="CI23" s="398">
        <v>50</v>
      </c>
      <c r="CJ23" s="398">
        <v>50</v>
      </c>
      <c r="CK23" s="398">
        <v>50</v>
      </c>
      <c r="CL23" s="398">
        <v>51</v>
      </c>
      <c r="CM23" s="398">
        <v>51</v>
      </c>
      <c r="CN23" s="398">
        <v>51</v>
      </c>
      <c r="CO23" s="398">
        <v>51</v>
      </c>
      <c r="CP23" s="398">
        <v>52</v>
      </c>
      <c r="CQ23" s="398">
        <v>52</v>
      </c>
      <c r="CR23" s="398">
        <v>52</v>
      </c>
      <c r="CS23" s="398">
        <v>52</v>
      </c>
      <c r="CT23" s="403">
        <v>1111.0999999999999</v>
      </c>
    </row>
    <row r="24" spans="1:98" x14ac:dyDescent="0.2">
      <c r="A24" s="367" t="s">
        <v>39</v>
      </c>
      <c r="B24" s="368">
        <v>0</v>
      </c>
      <c r="C24" s="368">
        <v>0</v>
      </c>
      <c r="D24" s="368">
        <v>0</v>
      </c>
      <c r="E24" s="368">
        <v>0</v>
      </c>
      <c r="F24" s="368">
        <v>0</v>
      </c>
      <c r="G24" s="368">
        <v>0</v>
      </c>
      <c r="H24" s="369">
        <v>0</v>
      </c>
      <c r="I24" s="368">
        <v>0</v>
      </c>
      <c r="J24" s="368">
        <v>0</v>
      </c>
      <c r="K24" s="368">
        <v>0</v>
      </c>
      <c r="L24" s="368">
        <v>0</v>
      </c>
      <c r="M24" s="368">
        <v>0</v>
      </c>
      <c r="N24" s="368">
        <v>0</v>
      </c>
      <c r="O24" s="368">
        <v>0</v>
      </c>
      <c r="P24" s="368">
        <v>0</v>
      </c>
      <c r="Q24" s="368">
        <v>0</v>
      </c>
      <c r="R24" s="369">
        <v>0</v>
      </c>
      <c r="S24" s="360">
        <v>0</v>
      </c>
      <c r="T24" s="360">
        <v>0</v>
      </c>
      <c r="U24" s="360">
        <v>0</v>
      </c>
      <c r="V24" s="360">
        <v>0</v>
      </c>
      <c r="W24" s="360">
        <v>0</v>
      </c>
      <c r="X24" s="360">
        <v>0</v>
      </c>
      <c r="Y24" s="360">
        <v>0</v>
      </c>
      <c r="Z24" s="360">
        <v>0</v>
      </c>
      <c r="AA24" s="360">
        <v>0</v>
      </c>
      <c r="AB24" s="360">
        <v>0</v>
      </c>
      <c r="AC24" s="360">
        <v>0</v>
      </c>
      <c r="AD24" s="360">
        <v>0</v>
      </c>
      <c r="AE24" s="361">
        <v>0</v>
      </c>
      <c r="AF24" s="360">
        <v>0</v>
      </c>
      <c r="AG24" s="360">
        <v>0</v>
      </c>
      <c r="AH24" s="360">
        <v>0</v>
      </c>
      <c r="AI24" s="360">
        <v>0</v>
      </c>
      <c r="AJ24" s="376">
        <v>0</v>
      </c>
      <c r="AK24" s="376">
        <v>0</v>
      </c>
      <c r="AL24" s="376">
        <v>0</v>
      </c>
      <c r="AM24" s="377">
        <v>0</v>
      </c>
      <c r="AN24" s="376">
        <v>0</v>
      </c>
      <c r="AO24" s="376">
        <v>0</v>
      </c>
      <c r="AP24" s="376">
        <v>0</v>
      </c>
      <c r="AQ24" s="376">
        <v>0</v>
      </c>
      <c r="AR24" s="376">
        <v>0</v>
      </c>
      <c r="AS24" s="376">
        <v>0</v>
      </c>
      <c r="AT24" s="376">
        <v>0</v>
      </c>
      <c r="AU24" s="376">
        <v>0</v>
      </c>
      <c r="AV24" s="376">
        <v>0</v>
      </c>
      <c r="AW24" s="376">
        <v>0</v>
      </c>
      <c r="AX24" s="376">
        <v>0</v>
      </c>
      <c r="AY24" s="376">
        <v>0</v>
      </c>
      <c r="AZ24" s="382">
        <v>0</v>
      </c>
      <c r="BA24" s="382">
        <v>0</v>
      </c>
      <c r="BB24" s="382">
        <v>0</v>
      </c>
      <c r="BC24" s="382">
        <v>0</v>
      </c>
      <c r="BD24" s="383">
        <v>0</v>
      </c>
      <c r="BE24" s="382">
        <v>0</v>
      </c>
      <c r="BF24" s="382">
        <v>0</v>
      </c>
      <c r="BG24" s="382">
        <v>0</v>
      </c>
      <c r="BH24" s="382">
        <v>0</v>
      </c>
      <c r="BI24" s="382">
        <v>0</v>
      </c>
      <c r="BJ24" s="382">
        <v>0</v>
      </c>
      <c r="BK24" s="382">
        <v>0</v>
      </c>
      <c r="BL24" s="382">
        <v>0</v>
      </c>
      <c r="BM24" s="382">
        <v>0</v>
      </c>
      <c r="BN24" s="382">
        <v>0</v>
      </c>
      <c r="BO24" s="382">
        <v>0</v>
      </c>
      <c r="BP24" s="382">
        <v>0</v>
      </c>
      <c r="BQ24" s="389">
        <v>0</v>
      </c>
      <c r="BR24" s="389">
        <v>0</v>
      </c>
      <c r="BS24" s="389">
        <v>0</v>
      </c>
      <c r="BT24" s="389">
        <v>0</v>
      </c>
      <c r="BU24" s="389">
        <v>0</v>
      </c>
      <c r="BV24" s="389">
        <v>0</v>
      </c>
      <c r="BW24" s="390">
        <v>0</v>
      </c>
      <c r="BX24" s="389">
        <v>0</v>
      </c>
      <c r="BY24" s="389">
        <v>0</v>
      </c>
      <c r="BZ24" s="389">
        <v>0</v>
      </c>
      <c r="CA24" s="389">
        <v>0</v>
      </c>
      <c r="CB24" s="389">
        <v>0</v>
      </c>
      <c r="CC24" s="389">
        <v>0</v>
      </c>
      <c r="CD24" s="389">
        <v>0</v>
      </c>
      <c r="CE24" s="389">
        <v>0</v>
      </c>
      <c r="CF24" s="389">
        <v>0</v>
      </c>
      <c r="CG24" s="389">
        <v>0</v>
      </c>
      <c r="CH24" s="398">
        <v>0</v>
      </c>
      <c r="CI24" s="398">
        <v>0</v>
      </c>
      <c r="CJ24" s="398">
        <v>0</v>
      </c>
      <c r="CK24" s="398">
        <v>0</v>
      </c>
      <c r="CL24" s="398">
        <v>0</v>
      </c>
      <c r="CM24" s="398">
        <v>0</v>
      </c>
      <c r="CN24" s="398">
        <v>0</v>
      </c>
      <c r="CO24" s="398">
        <v>0</v>
      </c>
      <c r="CP24" s="398">
        <v>0</v>
      </c>
      <c r="CQ24" s="398">
        <v>0</v>
      </c>
      <c r="CR24" s="398">
        <v>0</v>
      </c>
      <c r="CS24" s="398">
        <v>0</v>
      </c>
      <c r="CT24" s="403">
        <v>0</v>
      </c>
    </row>
    <row r="25" spans="1:98" x14ac:dyDescent="0.2">
      <c r="A25" s="370" t="s">
        <v>40</v>
      </c>
      <c r="B25" s="368">
        <v>25</v>
      </c>
      <c r="C25" s="368">
        <v>25</v>
      </c>
      <c r="D25" s="368">
        <v>25</v>
      </c>
      <c r="E25" s="368">
        <v>25</v>
      </c>
      <c r="F25" s="368">
        <v>25</v>
      </c>
      <c r="G25" s="368">
        <v>25</v>
      </c>
      <c r="H25" s="369">
        <v>25</v>
      </c>
      <c r="I25" s="368">
        <v>25</v>
      </c>
      <c r="J25" s="368">
        <v>25</v>
      </c>
      <c r="K25" s="368">
        <v>25</v>
      </c>
      <c r="L25" s="368">
        <v>25</v>
      </c>
      <c r="M25" s="368">
        <v>25</v>
      </c>
      <c r="N25" s="368">
        <v>25</v>
      </c>
      <c r="O25" s="368">
        <v>25</v>
      </c>
      <c r="P25" s="368">
        <v>25</v>
      </c>
      <c r="Q25" s="368">
        <v>25</v>
      </c>
      <c r="R25" s="369">
        <v>25</v>
      </c>
      <c r="S25" s="360">
        <v>31</v>
      </c>
      <c r="T25" s="360">
        <v>48</v>
      </c>
      <c r="U25" s="360">
        <v>78</v>
      </c>
      <c r="V25" s="360">
        <v>77</v>
      </c>
      <c r="W25" s="360">
        <v>77</v>
      </c>
      <c r="X25" s="360">
        <v>77</v>
      </c>
      <c r="Y25" s="360">
        <v>77</v>
      </c>
      <c r="Z25" s="360">
        <v>78</v>
      </c>
      <c r="AA25" s="360">
        <v>78</v>
      </c>
      <c r="AB25" s="360">
        <v>78</v>
      </c>
      <c r="AC25" s="360">
        <v>78</v>
      </c>
      <c r="AD25" s="360">
        <v>78</v>
      </c>
      <c r="AE25" s="361">
        <v>78</v>
      </c>
      <c r="AF25" s="360">
        <v>78</v>
      </c>
      <c r="AG25" s="360">
        <v>78</v>
      </c>
      <c r="AH25" s="360">
        <v>77</v>
      </c>
      <c r="AI25" s="360">
        <v>77</v>
      </c>
      <c r="AJ25" s="376">
        <v>76</v>
      </c>
      <c r="AK25" s="376">
        <v>72</v>
      </c>
      <c r="AL25" s="376">
        <v>72</v>
      </c>
      <c r="AM25" s="377">
        <v>76</v>
      </c>
      <c r="AN25" s="376">
        <v>78</v>
      </c>
      <c r="AO25" s="376">
        <v>77</v>
      </c>
      <c r="AP25" s="376">
        <v>77</v>
      </c>
      <c r="AQ25" s="376">
        <v>76</v>
      </c>
      <c r="AR25" s="376">
        <v>76</v>
      </c>
      <c r="AS25" s="376">
        <v>76</v>
      </c>
      <c r="AT25" s="376">
        <v>75</v>
      </c>
      <c r="AU25" s="376">
        <v>74</v>
      </c>
      <c r="AV25" s="376">
        <v>75</v>
      </c>
      <c r="AW25" s="376">
        <v>74</v>
      </c>
      <c r="AX25" s="376">
        <v>74</v>
      </c>
      <c r="AY25" s="376">
        <v>73</v>
      </c>
      <c r="AZ25" s="382">
        <v>73</v>
      </c>
      <c r="BA25" s="382">
        <v>72</v>
      </c>
      <c r="BB25" s="382">
        <v>72</v>
      </c>
      <c r="BC25" s="382">
        <v>73</v>
      </c>
      <c r="BD25" s="383">
        <v>73</v>
      </c>
      <c r="BE25" s="382">
        <v>73</v>
      </c>
      <c r="BF25" s="382">
        <v>72</v>
      </c>
      <c r="BG25" s="382">
        <v>72</v>
      </c>
      <c r="BH25" s="382">
        <v>68</v>
      </c>
      <c r="BI25" s="382">
        <v>72</v>
      </c>
      <c r="BJ25" s="382">
        <v>72</v>
      </c>
      <c r="BK25" s="382">
        <v>72</v>
      </c>
      <c r="BL25" s="382">
        <v>66</v>
      </c>
      <c r="BM25" s="382">
        <v>72</v>
      </c>
      <c r="BN25" s="382">
        <v>72</v>
      </c>
      <c r="BO25" s="382">
        <v>73</v>
      </c>
      <c r="BP25" s="382">
        <v>73</v>
      </c>
      <c r="BQ25" s="389">
        <v>73</v>
      </c>
      <c r="BR25" s="389">
        <v>75</v>
      </c>
      <c r="BS25" s="389">
        <v>75</v>
      </c>
      <c r="BT25" s="389">
        <v>74</v>
      </c>
      <c r="BU25" s="389">
        <v>74</v>
      </c>
      <c r="BV25" s="389">
        <v>75</v>
      </c>
      <c r="BW25" s="390">
        <v>74</v>
      </c>
      <c r="BX25" s="389">
        <v>75</v>
      </c>
      <c r="BY25" s="390">
        <v>75</v>
      </c>
      <c r="BZ25" s="390">
        <v>75</v>
      </c>
      <c r="CA25" s="390">
        <v>79</v>
      </c>
      <c r="CB25" s="390">
        <v>74</v>
      </c>
      <c r="CC25" s="390">
        <v>75</v>
      </c>
      <c r="CD25" s="390">
        <v>79</v>
      </c>
      <c r="CE25" s="390">
        <v>81</v>
      </c>
      <c r="CF25" s="390">
        <v>82</v>
      </c>
      <c r="CG25" s="390">
        <v>84</v>
      </c>
      <c r="CH25" s="398">
        <v>83</v>
      </c>
      <c r="CI25" s="398">
        <v>83</v>
      </c>
      <c r="CJ25" s="398">
        <v>83</v>
      </c>
      <c r="CK25" s="398">
        <v>83</v>
      </c>
      <c r="CL25" s="398">
        <v>83</v>
      </c>
      <c r="CM25" s="398">
        <v>83</v>
      </c>
      <c r="CN25" s="398">
        <v>84</v>
      </c>
      <c r="CO25" s="398">
        <v>83</v>
      </c>
      <c r="CP25" s="398">
        <v>83</v>
      </c>
      <c r="CQ25" s="398">
        <v>83</v>
      </c>
      <c r="CR25" s="398">
        <v>83</v>
      </c>
      <c r="CS25" s="398">
        <v>83</v>
      </c>
      <c r="CT25" s="403">
        <v>1608</v>
      </c>
    </row>
    <row r="26" spans="1:98" x14ac:dyDescent="0.2">
      <c r="A26" s="370" t="s">
        <v>41</v>
      </c>
      <c r="B26" s="368">
        <v>0</v>
      </c>
      <c r="C26" s="368">
        <v>0</v>
      </c>
      <c r="D26" s="368">
        <v>0</v>
      </c>
      <c r="E26" s="368">
        <v>0</v>
      </c>
      <c r="F26" s="368">
        <v>0</v>
      </c>
      <c r="G26" s="368">
        <v>0</v>
      </c>
      <c r="H26" s="369">
        <v>0</v>
      </c>
      <c r="I26" s="368">
        <v>0</v>
      </c>
      <c r="J26" s="368">
        <v>0</v>
      </c>
      <c r="K26" s="368">
        <v>0</v>
      </c>
      <c r="L26" s="368">
        <v>0</v>
      </c>
      <c r="M26" s="368">
        <v>0</v>
      </c>
      <c r="N26" s="368">
        <v>0</v>
      </c>
      <c r="O26" s="368">
        <v>0</v>
      </c>
      <c r="P26" s="368">
        <v>0</v>
      </c>
      <c r="Q26" s="368">
        <v>0</v>
      </c>
      <c r="R26" s="369">
        <v>0</v>
      </c>
      <c r="S26" s="360">
        <v>0</v>
      </c>
      <c r="T26" s="360">
        <v>0</v>
      </c>
      <c r="U26" s="360">
        <v>0</v>
      </c>
      <c r="V26" s="360">
        <v>0</v>
      </c>
      <c r="W26" s="360">
        <v>15</v>
      </c>
      <c r="X26" s="360">
        <v>24</v>
      </c>
      <c r="Y26" s="360">
        <v>24</v>
      </c>
      <c r="Z26" s="360">
        <v>24</v>
      </c>
      <c r="AA26" s="360">
        <v>24</v>
      </c>
      <c r="AB26" s="360">
        <v>24</v>
      </c>
      <c r="AC26" s="360">
        <v>24</v>
      </c>
      <c r="AD26" s="360">
        <v>24</v>
      </c>
      <c r="AE26" s="361">
        <v>24</v>
      </c>
      <c r="AF26" s="360">
        <v>24</v>
      </c>
      <c r="AG26" s="360">
        <v>24</v>
      </c>
      <c r="AH26" s="360">
        <v>24</v>
      </c>
      <c r="AI26" s="360">
        <v>24</v>
      </c>
      <c r="AJ26" s="376">
        <v>24</v>
      </c>
      <c r="AK26" s="376">
        <v>24</v>
      </c>
      <c r="AL26" s="376">
        <v>24</v>
      </c>
      <c r="AM26" s="377">
        <v>24</v>
      </c>
      <c r="AN26" s="376">
        <v>24</v>
      </c>
      <c r="AO26" s="376">
        <v>24</v>
      </c>
      <c r="AP26" s="376">
        <v>24</v>
      </c>
      <c r="AQ26" s="376">
        <v>24</v>
      </c>
      <c r="AR26" s="376">
        <v>24</v>
      </c>
      <c r="AS26" s="376">
        <v>24</v>
      </c>
      <c r="AT26" s="376">
        <v>24</v>
      </c>
      <c r="AU26" s="376">
        <v>24</v>
      </c>
      <c r="AV26" s="376">
        <v>24</v>
      </c>
      <c r="AW26" s="376">
        <v>24</v>
      </c>
      <c r="AX26" s="376">
        <v>24</v>
      </c>
      <c r="AY26" s="376">
        <v>24</v>
      </c>
      <c r="AZ26" s="382">
        <v>24</v>
      </c>
      <c r="BA26" s="382">
        <v>24</v>
      </c>
      <c r="BB26" s="382">
        <v>24</v>
      </c>
      <c r="BC26" s="382">
        <v>24</v>
      </c>
      <c r="BD26" s="383">
        <v>24</v>
      </c>
      <c r="BE26" s="382">
        <v>24</v>
      </c>
      <c r="BF26" s="382">
        <v>24</v>
      </c>
      <c r="BG26" s="382">
        <v>24</v>
      </c>
      <c r="BH26" s="382">
        <v>24</v>
      </c>
      <c r="BI26" s="382">
        <v>24</v>
      </c>
      <c r="BJ26" s="382">
        <v>24</v>
      </c>
      <c r="BK26" s="382">
        <v>24</v>
      </c>
      <c r="BL26" s="382">
        <v>24</v>
      </c>
      <c r="BM26" s="382">
        <v>24</v>
      </c>
      <c r="BN26" s="382">
        <v>24</v>
      </c>
      <c r="BO26" s="382">
        <v>24</v>
      </c>
      <c r="BP26" s="382">
        <v>24</v>
      </c>
      <c r="BQ26" s="389">
        <v>24</v>
      </c>
      <c r="BR26" s="389">
        <v>24</v>
      </c>
      <c r="BS26" s="389">
        <v>24</v>
      </c>
      <c r="BT26" s="389">
        <v>24</v>
      </c>
      <c r="BU26" s="389">
        <v>24</v>
      </c>
      <c r="BV26" s="389">
        <v>24</v>
      </c>
      <c r="BW26" s="390">
        <v>24</v>
      </c>
      <c r="BX26" s="389">
        <v>24</v>
      </c>
      <c r="BY26" s="390">
        <v>24</v>
      </c>
      <c r="BZ26" s="390">
        <v>24</v>
      </c>
      <c r="CA26" s="390">
        <v>24</v>
      </c>
      <c r="CB26" s="390">
        <v>24</v>
      </c>
      <c r="CC26" s="390">
        <v>24</v>
      </c>
      <c r="CD26" s="390">
        <v>24</v>
      </c>
      <c r="CE26" s="390">
        <v>24</v>
      </c>
      <c r="CF26" s="390">
        <v>24</v>
      </c>
      <c r="CG26" s="390">
        <v>24</v>
      </c>
      <c r="CH26" s="398">
        <v>24</v>
      </c>
      <c r="CI26" s="398">
        <v>24</v>
      </c>
      <c r="CJ26" s="398">
        <v>24</v>
      </c>
      <c r="CK26" s="398">
        <v>24</v>
      </c>
      <c r="CL26" s="398">
        <v>24</v>
      </c>
      <c r="CM26" s="398">
        <v>24</v>
      </c>
      <c r="CN26" s="398">
        <v>24</v>
      </c>
      <c r="CO26" s="398">
        <v>24</v>
      </c>
      <c r="CP26" s="398">
        <v>24</v>
      </c>
      <c r="CQ26" s="398">
        <v>24</v>
      </c>
      <c r="CR26" s="398">
        <v>24</v>
      </c>
      <c r="CS26" s="398">
        <v>24</v>
      </c>
      <c r="CT26" s="403">
        <v>438.4</v>
      </c>
    </row>
    <row r="27" spans="1:98" x14ac:dyDescent="0.2">
      <c r="A27" s="370" t="s">
        <v>42</v>
      </c>
      <c r="B27" s="368">
        <v>0</v>
      </c>
      <c r="C27" s="368">
        <v>0</v>
      </c>
      <c r="D27" s="368">
        <v>0</v>
      </c>
      <c r="E27" s="368">
        <v>0</v>
      </c>
      <c r="F27" s="368">
        <v>0</v>
      </c>
      <c r="G27" s="368">
        <v>0</v>
      </c>
      <c r="H27" s="369">
        <v>0</v>
      </c>
      <c r="I27" s="368">
        <v>0</v>
      </c>
      <c r="J27" s="368">
        <v>0</v>
      </c>
      <c r="K27" s="368">
        <v>0</v>
      </c>
      <c r="L27" s="368">
        <v>0</v>
      </c>
      <c r="M27" s="368">
        <v>0</v>
      </c>
      <c r="N27" s="368">
        <v>0</v>
      </c>
      <c r="O27" s="368">
        <v>0</v>
      </c>
      <c r="P27" s="368">
        <v>0</v>
      </c>
      <c r="Q27" s="368">
        <v>0</v>
      </c>
      <c r="R27" s="369">
        <v>0</v>
      </c>
      <c r="S27" s="360">
        <v>0</v>
      </c>
      <c r="T27" s="360">
        <v>0</v>
      </c>
      <c r="U27" s="360">
        <v>3</v>
      </c>
      <c r="V27" s="360">
        <v>4</v>
      </c>
      <c r="W27" s="360">
        <v>8</v>
      </c>
      <c r="X27" s="360">
        <v>12</v>
      </c>
      <c r="Y27" s="360">
        <v>20</v>
      </c>
      <c r="Z27" s="360">
        <v>29</v>
      </c>
      <c r="AA27" s="360">
        <v>34</v>
      </c>
      <c r="AB27" s="360">
        <v>34</v>
      </c>
      <c r="AC27" s="360">
        <v>40</v>
      </c>
      <c r="AD27" s="360">
        <v>42</v>
      </c>
      <c r="AE27" s="361">
        <v>43</v>
      </c>
      <c r="AF27" s="360">
        <v>44</v>
      </c>
      <c r="AG27" s="360">
        <v>44</v>
      </c>
      <c r="AH27" s="360">
        <v>43</v>
      </c>
      <c r="AI27" s="360">
        <v>43</v>
      </c>
      <c r="AJ27" s="376">
        <v>43</v>
      </c>
      <c r="AK27" s="376">
        <v>43</v>
      </c>
      <c r="AL27" s="376">
        <v>43</v>
      </c>
      <c r="AM27" s="377">
        <v>43</v>
      </c>
      <c r="AN27" s="376">
        <v>44</v>
      </c>
      <c r="AO27" s="376">
        <v>44</v>
      </c>
      <c r="AP27" s="376">
        <v>43</v>
      </c>
      <c r="AQ27" s="376">
        <v>43</v>
      </c>
      <c r="AR27" s="376">
        <v>38</v>
      </c>
      <c r="AS27" s="376">
        <v>38</v>
      </c>
      <c r="AT27" s="376">
        <v>38</v>
      </c>
      <c r="AU27" s="376">
        <v>38</v>
      </c>
      <c r="AV27" s="376">
        <v>38</v>
      </c>
      <c r="AW27" s="376">
        <v>38</v>
      </c>
      <c r="AX27" s="376">
        <v>38</v>
      </c>
      <c r="AY27" s="376">
        <v>38</v>
      </c>
      <c r="AZ27" s="382">
        <v>38</v>
      </c>
      <c r="BA27" s="382">
        <v>38</v>
      </c>
      <c r="BB27" s="382">
        <v>38</v>
      </c>
      <c r="BC27" s="382">
        <v>38</v>
      </c>
      <c r="BD27" s="383">
        <v>38</v>
      </c>
      <c r="BE27" s="382">
        <v>38</v>
      </c>
      <c r="BF27" s="382">
        <v>38</v>
      </c>
      <c r="BG27" s="382">
        <v>38</v>
      </c>
      <c r="BH27" s="382">
        <v>38</v>
      </c>
      <c r="BI27" s="382">
        <v>38</v>
      </c>
      <c r="BJ27" s="382">
        <v>40</v>
      </c>
      <c r="BK27" s="382">
        <v>41</v>
      </c>
      <c r="BL27" s="382">
        <v>42</v>
      </c>
      <c r="BM27" s="382">
        <v>43</v>
      </c>
      <c r="BN27" s="382">
        <v>44</v>
      </c>
      <c r="BO27" s="382">
        <v>44</v>
      </c>
      <c r="BP27" s="382">
        <v>44</v>
      </c>
      <c r="BQ27" s="389">
        <v>44</v>
      </c>
      <c r="BR27" s="389">
        <v>45</v>
      </c>
      <c r="BS27" s="389">
        <v>45</v>
      </c>
      <c r="BT27" s="389">
        <v>45</v>
      </c>
      <c r="BU27" s="389">
        <v>45</v>
      </c>
      <c r="BV27" s="389">
        <v>45</v>
      </c>
      <c r="BW27" s="390">
        <v>45</v>
      </c>
      <c r="BX27" s="389">
        <v>45</v>
      </c>
      <c r="BY27" s="390">
        <v>45</v>
      </c>
      <c r="BZ27" s="390">
        <v>45</v>
      </c>
      <c r="CA27" s="390">
        <v>45</v>
      </c>
      <c r="CB27" s="390">
        <v>45</v>
      </c>
      <c r="CC27" s="390">
        <v>45</v>
      </c>
      <c r="CD27" s="390">
        <v>45</v>
      </c>
      <c r="CE27" s="390">
        <v>45</v>
      </c>
      <c r="CF27" s="390">
        <v>45</v>
      </c>
      <c r="CG27" s="390">
        <v>45</v>
      </c>
      <c r="CH27" s="398">
        <v>44</v>
      </c>
      <c r="CI27" s="398">
        <v>44</v>
      </c>
      <c r="CJ27" s="398">
        <v>44</v>
      </c>
      <c r="CK27" s="398">
        <v>44</v>
      </c>
      <c r="CL27" s="398">
        <v>44</v>
      </c>
      <c r="CM27" s="398">
        <v>42</v>
      </c>
      <c r="CN27" s="398">
        <v>36</v>
      </c>
      <c r="CO27" s="398">
        <v>29</v>
      </c>
      <c r="CP27" s="398">
        <v>21</v>
      </c>
      <c r="CQ27" s="398">
        <v>18</v>
      </c>
      <c r="CR27" s="398">
        <v>8</v>
      </c>
      <c r="CS27" s="398">
        <v>5</v>
      </c>
      <c r="CT27" s="403">
        <v>739.2</v>
      </c>
    </row>
    <row r="28" spans="1:98" x14ac:dyDescent="0.2">
      <c r="A28" s="367" t="s">
        <v>43</v>
      </c>
      <c r="B28" s="368">
        <v>282</v>
      </c>
      <c r="C28" s="369">
        <v>283</v>
      </c>
      <c r="D28" s="369">
        <v>281</v>
      </c>
      <c r="E28" s="369">
        <v>243</v>
      </c>
      <c r="F28" s="368">
        <v>243</v>
      </c>
      <c r="G28" s="369">
        <v>245</v>
      </c>
      <c r="H28" s="369">
        <v>221</v>
      </c>
      <c r="I28" s="368">
        <v>220</v>
      </c>
      <c r="J28" s="368">
        <v>220</v>
      </c>
      <c r="K28" s="368">
        <v>220</v>
      </c>
      <c r="L28" s="368">
        <v>220</v>
      </c>
      <c r="M28" s="368">
        <v>218</v>
      </c>
      <c r="N28" s="368">
        <v>218</v>
      </c>
      <c r="O28" s="368">
        <v>236</v>
      </c>
      <c r="P28" s="368">
        <v>237</v>
      </c>
      <c r="Q28" s="368">
        <v>237</v>
      </c>
      <c r="R28" s="369">
        <v>285</v>
      </c>
      <c r="S28" s="360">
        <v>286</v>
      </c>
      <c r="T28" s="360">
        <v>255</v>
      </c>
      <c r="U28" s="360">
        <v>255</v>
      </c>
      <c r="V28" s="360">
        <v>285</v>
      </c>
      <c r="W28" s="360">
        <v>287</v>
      </c>
      <c r="X28" s="360">
        <v>286</v>
      </c>
      <c r="Y28" s="360">
        <v>286</v>
      </c>
      <c r="Z28" s="360">
        <v>286</v>
      </c>
      <c r="AA28" s="360">
        <v>285</v>
      </c>
      <c r="AB28" s="360">
        <v>286</v>
      </c>
      <c r="AC28" s="360">
        <v>249</v>
      </c>
      <c r="AD28" s="361">
        <v>217</v>
      </c>
      <c r="AE28" s="361">
        <v>216</v>
      </c>
      <c r="AF28" s="360">
        <v>242</v>
      </c>
      <c r="AG28" s="361">
        <v>281</v>
      </c>
      <c r="AH28" s="361">
        <v>280</v>
      </c>
      <c r="AI28" s="361">
        <v>276</v>
      </c>
      <c r="AJ28" s="376">
        <v>276</v>
      </c>
      <c r="AK28" s="376">
        <v>279</v>
      </c>
      <c r="AL28" s="377">
        <v>278</v>
      </c>
      <c r="AM28" s="377">
        <v>277</v>
      </c>
      <c r="AN28" s="376">
        <v>274</v>
      </c>
      <c r="AO28" s="377">
        <v>276</v>
      </c>
      <c r="AP28" s="376">
        <v>277</v>
      </c>
      <c r="AQ28" s="377">
        <v>276</v>
      </c>
      <c r="AR28" s="376">
        <v>276</v>
      </c>
      <c r="AS28" s="376">
        <v>276</v>
      </c>
      <c r="AT28" s="376">
        <v>276</v>
      </c>
      <c r="AU28" s="376">
        <v>276</v>
      </c>
      <c r="AV28" s="377">
        <v>276</v>
      </c>
      <c r="AW28" s="376">
        <v>275</v>
      </c>
      <c r="AX28" s="377">
        <v>276</v>
      </c>
      <c r="AY28" s="377">
        <v>276</v>
      </c>
      <c r="AZ28" s="383">
        <v>275</v>
      </c>
      <c r="BA28" s="383">
        <v>275</v>
      </c>
      <c r="BB28" s="382">
        <v>274</v>
      </c>
      <c r="BC28" s="383">
        <v>275</v>
      </c>
      <c r="BD28" s="383">
        <v>274</v>
      </c>
      <c r="BE28" s="382">
        <v>276</v>
      </c>
      <c r="BF28" s="382">
        <v>274</v>
      </c>
      <c r="BG28" s="382">
        <v>275</v>
      </c>
      <c r="BH28" s="382">
        <v>275</v>
      </c>
      <c r="BI28" s="382">
        <v>278</v>
      </c>
      <c r="BJ28" s="382">
        <v>277</v>
      </c>
      <c r="BK28" s="382">
        <v>277</v>
      </c>
      <c r="BL28" s="382">
        <v>276</v>
      </c>
      <c r="BM28" s="382">
        <v>279</v>
      </c>
      <c r="BN28" s="382">
        <v>278</v>
      </c>
      <c r="BO28" s="382">
        <v>278</v>
      </c>
      <c r="BP28" s="382">
        <v>279</v>
      </c>
      <c r="BQ28" s="389">
        <v>280</v>
      </c>
      <c r="BR28" s="389">
        <v>279</v>
      </c>
      <c r="BS28" s="389">
        <v>277</v>
      </c>
      <c r="BT28" s="389">
        <v>279</v>
      </c>
      <c r="BU28" s="389">
        <v>279</v>
      </c>
      <c r="BV28" s="390">
        <v>279</v>
      </c>
      <c r="BW28" s="390">
        <v>277</v>
      </c>
      <c r="BX28" s="389">
        <v>282</v>
      </c>
      <c r="BY28" s="390">
        <v>282</v>
      </c>
      <c r="BZ28" s="390">
        <v>283</v>
      </c>
      <c r="CA28" s="390">
        <v>277</v>
      </c>
      <c r="CB28" s="390">
        <v>277</v>
      </c>
      <c r="CC28" s="390">
        <v>276</v>
      </c>
      <c r="CD28" s="390">
        <v>277</v>
      </c>
      <c r="CE28" s="390">
        <v>276</v>
      </c>
      <c r="CF28" s="390">
        <v>278</v>
      </c>
      <c r="CG28" s="390">
        <v>278</v>
      </c>
      <c r="CH28" s="398">
        <v>277</v>
      </c>
      <c r="CI28" s="398">
        <v>277</v>
      </c>
      <c r="CJ28" s="398">
        <v>278</v>
      </c>
      <c r="CK28" s="398">
        <v>278</v>
      </c>
      <c r="CL28" s="399">
        <v>277</v>
      </c>
      <c r="CM28" s="399">
        <v>277</v>
      </c>
      <c r="CN28" s="398">
        <v>277</v>
      </c>
      <c r="CO28" s="398">
        <v>277</v>
      </c>
      <c r="CP28" s="399">
        <v>276</v>
      </c>
      <c r="CQ28" s="398">
        <v>275</v>
      </c>
      <c r="CR28" s="399">
        <v>275</v>
      </c>
      <c r="CS28" s="398">
        <v>275</v>
      </c>
      <c r="CT28" s="403">
        <v>6312.9</v>
      </c>
    </row>
    <row r="29" spans="1:98" x14ac:dyDescent="0.2">
      <c r="A29" s="370" t="s">
        <v>44</v>
      </c>
      <c r="B29" s="368">
        <v>129</v>
      </c>
      <c r="C29" s="369">
        <v>130</v>
      </c>
      <c r="D29" s="369">
        <v>130</v>
      </c>
      <c r="E29" s="369">
        <v>129</v>
      </c>
      <c r="F29" s="368">
        <v>129</v>
      </c>
      <c r="G29" s="369">
        <v>130</v>
      </c>
      <c r="H29" s="369">
        <v>129</v>
      </c>
      <c r="I29" s="368">
        <v>130</v>
      </c>
      <c r="J29" s="368">
        <v>130</v>
      </c>
      <c r="K29" s="368">
        <v>130</v>
      </c>
      <c r="L29" s="368">
        <v>130</v>
      </c>
      <c r="M29" s="368">
        <v>130</v>
      </c>
      <c r="N29" s="368">
        <v>130</v>
      </c>
      <c r="O29" s="368">
        <v>130</v>
      </c>
      <c r="P29" s="368">
        <v>130</v>
      </c>
      <c r="Q29" s="368">
        <v>130</v>
      </c>
      <c r="R29" s="369">
        <v>130</v>
      </c>
      <c r="S29" s="360">
        <v>130</v>
      </c>
      <c r="T29" s="360">
        <v>130</v>
      </c>
      <c r="U29" s="360">
        <v>130</v>
      </c>
      <c r="V29" s="360">
        <v>130</v>
      </c>
      <c r="W29" s="360">
        <v>131</v>
      </c>
      <c r="X29" s="360">
        <v>130</v>
      </c>
      <c r="Y29" s="360">
        <v>131</v>
      </c>
      <c r="Z29" s="360">
        <v>131</v>
      </c>
      <c r="AA29" s="360">
        <v>130</v>
      </c>
      <c r="AB29" s="360">
        <v>131</v>
      </c>
      <c r="AC29" s="360">
        <v>131</v>
      </c>
      <c r="AD29" s="361">
        <v>131</v>
      </c>
      <c r="AE29" s="361">
        <v>131</v>
      </c>
      <c r="AF29" s="360">
        <v>131</v>
      </c>
      <c r="AG29" s="361">
        <v>131</v>
      </c>
      <c r="AH29" s="361">
        <v>130</v>
      </c>
      <c r="AI29" s="361">
        <v>130</v>
      </c>
      <c r="AJ29" s="376">
        <v>132</v>
      </c>
      <c r="AK29" s="376">
        <v>130</v>
      </c>
      <c r="AL29" s="377">
        <v>131</v>
      </c>
      <c r="AM29" s="377">
        <v>130</v>
      </c>
      <c r="AN29" s="376">
        <v>130</v>
      </c>
      <c r="AO29" s="377">
        <v>130</v>
      </c>
      <c r="AP29" s="376">
        <v>130</v>
      </c>
      <c r="AQ29" s="377">
        <v>129</v>
      </c>
      <c r="AR29" s="376">
        <v>129</v>
      </c>
      <c r="AS29" s="376">
        <v>128</v>
      </c>
      <c r="AT29" s="376">
        <v>128</v>
      </c>
      <c r="AU29" s="376">
        <v>128</v>
      </c>
      <c r="AV29" s="377">
        <v>128</v>
      </c>
      <c r="AW29" s="376">
        <v>127</v>
      </c>
      <c r="AX29" s="377">
        <v>127</v>
      </c>
      <c r="AY29" s="377">
        <v>127</v>
      </c>
      <c r="AZ29" s="383">
        <v>127</v>
      </c>
      <c r="BA29" s="383">
        <v>128</v>
      </c>
      <c r="BB29" s="382">
        <v>128</v>
      </c>
      <c r="BC29" s="383">
        <v>127</v>
      </c>
      <c r="BD29" s="383">
        <v>127</v>
      </c>
      <c r="BE29" s="382">
        <v>127</v>
      </c>
      <c r="BF29" s="382">
        <v>126</v>
      </c>
      <c r="BG29" s="382">
        <v>126</v>
      </c>
      <c r="BH29" s="382">
        <v>126</v>
      </c>
      <c r="BI29" s="382">
        <v>126</v>
      </c>
      <c r="BJ29" s="382">
        <v>127</v>
      </c>
      <c r="BK29" s="382">
        <v>127</v>
      </c>
      <c r="BL29" s="382">
        <v>126</v>
      </c>
      <c r="BM29" s="382">
        <v>126</v>
      </c>
      <c r="BN29" s="382">
        <v>126</v>
      </c>
      <c r="BO29" s="382">
        <v>127</v>
      </c>
      <c r="BP29" s="382">
        <v>127</v>
      </c>
      <c r="BQ29" s="389">
        <v>128</v>
      </c>
      <c r="BR29" s="389">
        <v>128</v>
      </c>
      <c r="BS29" s="389">
        <v>128</v>
      </c>
      <c r="BT29" s="389">
        <v>128</v>
      </c>
      <c r="BU29" s="389">
        <v>128</v>
      </c>
      <c r="BV29" s="390">
        <v>129</v>
      </c>
      <c r="BW29" s="390">
        <v>128</v>
      </c>
      <c r="BX29" s="389">
        <v>129</v>
      </c>
      <c r="BY29" s="390">
        <v>128</v>
      </c>
      <c r="BZ29" s="390">
        <v>128</v>
      </c>
      <c r="CA29" s="390">
        <v>129</v>
      </c>
      <c r="CB29" s="390">
        <v>129</v>
      </c>
      <c r="CC29" s="390">
        <v>130</v>
      </c>
      <c r="CD29" s="390">
        <v>130</v>
      </c>
      <c r="CE29" s="390">
        <v>130</v>
      </c>
      <c r="CF29" s="390">
        <v>130</v>
      </c>
      <c r="CG29" s="390">
        <v>130</v>
      </c>
      <c r="CH29" s="398">
        <v>130</v>
      </c>
      <c r="CI29" s="398">
        <v>130</v>
      </c>
      <c r="CJ29" s="398">
        <v>130</v>
      </c>
      <c r="CK29" s="398">
        <v>130</v>
      </c>
      <c r="CL29" s="399">
        <v>130</v>
      </c>
      <c r="CM29" s="399">
        <v>129</v>
      </c>
      <c r="CN29" s="398">
        <v>129</v>
      </c>
      <c r="CO29" s="398">
        <v>129</v>
      </c>
      <c r="CP29" s="399">
        <v>130</v>
      </c>
      <c r="CQ29" s="398">
        <v>129</v>
      </c>
      <c r="CR29" s="399">
        <v>129</v>
      </c>
      <c r="CS29" s="398">
        <v>130</v>
      </c>
      <c r="CT29" s="403">
        <v>3013.1</v>
      </c>
    </row>
    <row r="30" spans="1:98" x14ac:dyDescent="0.2">
      <c r="A30" s="367" t="s">
        <v>45</v>
      </c>
      <c r="B30" s="368">
        <v>0</v>
      </c>
      <c r="C30" s="368">
        <v>0</v>
      </c>
      <c r="D30" s="368">
        <v>0</v>
      </c>
      <c r="E30" s="368">
        <v>0</v>
      </c>
      <c r="F30" s="368">
        <v>0</v>
      </c>
      <c r="G30" s="368">
        <v>0</v>
      </c>
      <c r="H30" s="369">
        <v>0</v>
      </c>
      <c r="I30" s="368">
        <v>0</v>
      </c>
      <c r="J30" s="368">
        <v>0</v>
      </c>
      <c r="K30" s="368">
        <v>0</v>
      </c>
      <c r="L30" s="368">
        <v>0</v>
      </c>
      <c r="M30" s="368">
        <v>0</v>
      </c>
      <c r="N30" s="368">
        <v>0</v>
      </c>
      <c r="O30" s="368">
        <v>0</v>
      </c>
      <c r="P30" s="368">
        <v>0</v>
      </c>
      <c r="Q30" s="368">
        <v>0</v>
      </c>
      <c r="R30" s="369">
        <v>0</v>
      </c>
      <c r="S30" s="360">
        <v>0</v>
      </c>
      <c r="T30" s="360">
        <v>0</v>
      </c>
      <c r="U30" s="360">
        <v>0</v>
      </c>
      <c r="V30" s="360">
        <v>0</v>
      </c>
      <c r="W30" s="360">
        <v>0</v>
      </c>
      <c r="X30" s="360">
        <v>0</v>
      </c>
      <c r="Y30" s="360">
        <v>0</v>
      </c>
      <c r="Z30" s="360">
        <v>0</v>
      </c>
      <c r="AA30" s="360">
        <v>0</v>
      </c>
      <c r="AB30" s="360">
        <v>0</v>
      </c>
      <c r="AC30" s="360">
        <v>0</v>
      </c>
      <c r="AD30" s="360">
        <v>0</v>
      </c>
      <c r="AE30" s="361">
        <v>0</v>
      </c>
      <c r="AF30" s="360">
        <v>0</v>
      </c>
      <c r="AG30" s="360">
        <v>0</v>
      </c>
      <c r="AH30" s="360">
        <v>0</v>
      </c>
      <c r="AI30" s="360">
        <v>0</v>
      </c>
      <c r="AJ30" s="376">
        <v>0</v>
      </c>
      <c r="AK30" s="376">
        <v>0</v>
      </c>
      <c r="AL30" s="376">
        <v>0</v>
      </c>
      <c r="AM30" s="377">
        <v>0</v>
      </c>
      <c r="AN30" s="376">
        <v>0</v>
      </c>
      <c r="AO30" s="376">
        <v>0</v>
      </c>
      <c r="AP30" s="376">
        <v>0</v>
      </c>
      <c r="AQ30" s="376">
        <v>0</v>
      </c>
      <c r="AR30" s="376">
        <v>0</v>
      </c>
      <c r="AS30" s="376">
        <v>0</v>
      </c>
      <c r="AT30" s="376">
        <v>0</v>
      </c>
      <c r="AU30" s="376">
        <v>0</v>
      </c>
      <c r="AV30" s="376">
        <v>0</v>
      </c>
      <c r="AW30" s="376">
        <v>0</v>
      </c>
      <c r="AX30" s="376">
        <v>0</v>
      </c>
      <c r="AY30" s="376">
        <v>0</v>
      </c>
      <c r="AZ30" s="382">
        <v>0</v>
      </c>
      <c r="BA30" s="382">
        <v>0</v>
      </c>
      <c r="BB30" s="382">
        <v>0</v>
      </c>
      <c r="BC30" s="382">
        <v>0</v>
      </c>
      <c r="BD30" s="383">
        <v>0</v>
      </c>
      <c r="BE30" s="382">
        <v>0</v>
      </c>
      <c r="BF30" s="382">
        <v>0</v>
      </c>
      <c r="BG30" s="382">
        <v>0</v>
      </c>
      <c r="BH30" s="382">
        <v>0</v>
      </c>
      <c r="BI30" s="382">
        <v>0</v>
      </c>
      <c r="BJ30" s="382">
        <v>0</v>
      </c>
      <c r="BK30" s="382">
        <v>0</v>
      </c>
      <c r="BL30" s="382">
        <v>0</v>
      </c>
      <c r="BM30" s="382">
        <v>0</v>
      </c>
      <c r="BN30" s="382">
        <v>0</v>
      </c>
      <c r="BO30" s="382">
        <v>0</v>
      </c>
      <c r="BP30" s="382">
        <v>0</v>
      </c>
      <c r="BQ30" s="389">
        <v>0</v>
      </c>
      <c r="BR30" s="389">
        <v>0</v>
      </c>
      <c r="BS30" s="389">
        <v>0</v>
      </c>
      <c r="BT30" s="389">
        <v>0</v>
      </c>
      <c r="BU30" s="389">
        <v>0</v>
      </c>
      <c r="BV30" s="389">
        <v>0</v>
      </c>
      <c r="BW30" s="390">
        <v>0</v>
      </c>
      <c r="BX30" s="389">
        <v>0</v>
      </c>
      <c r="BY30" s="389">
        <v>0</v>
      </c>
      <c r="BZ30" s="389">
        <v>0</v>
      </c>
      <c r="CA30" s="390">
        <v>-2</v>
      </c>
      <c r="CB30" s="389">
        <v>0</v>
      </c>
      <c r="CC30" s="389">
        <v>0</v>
      </c>
      <c r="CD30" s="390">
        <v>25</v>
      </c>
      <c r="CE30" s="390">
        <v>59</v>
      </c>
      <c r="CF30" s="390">
        <v>99</v>
      </c>
      <c r="CG30" s="390">
        <v>98</v>
      </c>
      <c r="CH30" s="398">
        <v>99</v>
      </c>
      <c r="CI30" s="398">
        <v>99</v>
      </c>
      <c r="CJ30" s="398">
        <v>99</v>
      </c>
      <c r="CK30" s="398">
        <v>109</v>
      </c>
      <c r="CL30" s="399">
        <v>109</v>
      </c>
      <c r="CM30" s="399">
        <v>109</v>
      </c>
      <c r="CN30" s="398">
        <v>112</v>
      </c>
      <c r="CO30" s="398">
        <v>114</v>
      </c>
      <c r="CP30" s="399">
        <v>112</v>
      </c>
      <c r="CQ30" s="398">
        <v>112</v>
      </c>
      <c r="CR30" s="399">
        <v>112</v>
      </c>
      <c r="CS30" s="398">
        <v>112</v>
      </c>
      <c r="CT30" s="403">
        <v>371.7</v>
      </c>
    </row>
    <row r="31" spans="1:98" x14ac:dyDescent="0.2">
      <c r="A31" s="367" t="s">
        <v>46</v>
      </c>
      <c r="B31" s="368">
        <v>0</v>
      </c>
      <c r="C31" s="368">
        <v>0</v>
      </c>
      <c r="D31" s="368">
        <v>0</v>
      </c>
      <c r="E31" s="368">
        <v>0</v>
      </c>
      <c r="F31" s="368">
        <v>0</v>
      </c>
      <c r="G31" s="368">
        <v>0</v>
      </c>
      <c r="H31" s="369">
        <v>0</v>
      </c>
      <c r="I31" s="368">
        <v>0</v>
      </c>
      <c r="J31" s="368">
        <v>0</v>
      </c>
      <c r="K31" s="368">
        <v>0</v>
      </c>
      <c r="L31" s="368">
        <v>0</v>
      </c>
      <c r="M31" s="368">
        <v>0</v>
      </c>
      <c r="N31" s="368">
        <v>0</v>
      </c>
      <c r="O31" s="368">
        <v>0</v>
      </c>
      <c r="P31" s="368">
        <v>0</v>
      </c>
      <c r="Q31" s="368">
        <v>0</v>
      </c>
      <c r="R31" s="369">
        <v>0</v>
      </c>
      <c r="S31" s="360">
        <v>0</v>
      </c>
      <c r="T31" s="360">
        <v>0</v>
      </c>
      <c r="U31" s="360">
        <v>0</v>
      </c>
      <c r="V31" s="360">
        <v>0</v>
      </c>
      <c r="W31" s="360">
        <v>0</v>
      </c>
      <c r="X31" s="360">
        <v>0</v>
      </c>
      <c r="Y31" s="360">
        <v>0</v>
      </c>
      <c r="Z31" s="360">
        <v>0</v>
      </c>
      <c r="AA31" s="360">
        <v>0</v>
      </c>
      <c r="AB31" s="360">
        <v>0</v>
      </c>
      <c r="AC31" s="360">
        <v>0</v>
      </c>
      <c r="AD31" s="360">
        <v>0</v>
      </c>
      <c r="AE31" s="361">
        <v>0</v>
      </c>
      <c r="AF31" s="360">
        <v>0</v>
      </c>
      <c r="AG31" s="360">
        <v>0</v>
      </c>
      <c r="AH31" s="360">
        <v>0</v>
      </c>
      <c r="AI31" s="360">
        <v>17</v>
      </c>
      <c r="AJ31" s="376">
        <v>31</v>
      </c>
      <c r="AK31" s="376">
        <v>33</v>
      </c>
      <c r="AL31" s="376">
        <v>33</v>
      </c>
      <c r="AM31" s="377">
        <v>33</v>
      </c>
      <c r="AN31" s="376">
        <v>33</v>
      </c>
      <c r="AO31" s="376">
        <v>34</v>
      </c>
      <c r="AP31" s="376">
        <v>33</v>
      </c>
      <c r="AQ31" s="376">
        <v>33</v>
      </c>
      <c r="AR31" s="376">
        <v>33</v>
      </c>
      <c r="AS31" s="376">
        <v>33</v>
      </c>
      <c r="AT31" s="376">
        <v>33</v>
      </c>
      <c r="AU31" s="376">
        <v>33</v>
      </c>
      <c r="AV31" s="376">
        <v>34</v>
      </c>
      <c r="AW31" s="376">
        <v>33</v>
      </c>
      <c r="AX31" s="376">
        <v>33</v>
      </c>
      <c r="AY31" s="376">
        <v>33</v>
      </c>
      <c r="AZ31" s="382">
        <v>33</v>
      </c>
      <c r="BA31" s="382">
        <v>33</v>
      </c>
      <c r="BB31" s="382">
        <v>33</v>
      </c>
      <c r="BC31" s="382">
        <v>33</v>
      </c>
      <c r="BD31" s="383">
        <v>33</v>
      </c>
      <c r="BE31" s="382">
        <v>33</v>
      </c>
      <c r="BF31" s="382">
        <v>33</v>
      </c>
      <c r="BG31" s="382">
        <v>33</v>
      </c>
      <c r="BH31" s="382">
        <v>33</v>
      </c>
      <c r="BI31" s="382">
        <v>33</v>
      </c>
      <c r="BJ31" s="382">
        <v>33</v>
      </c>
      <c r="BK31" s="382">
        <v>33</v>
      </c>
      <c r="BL31" s="382">
        <v>33</v>
      </c>
      <c r="BM31" s="382">
        <v>33</v>
      </c>
      <c r="BN31" s="382">
        <v>33</v>
      </c>
      <c r="BO31" s="382">
        <v>34</v>
      </c>
      <c r="BP31" s="382">
        <v>34</v>
      </c>
      <c r="BQ31" s="389">
        <v>34</v>
      </c>
      <c r="BR31" s="389">
        <v>34</v>
      </c>
      <c r="BS31" s="389">
        <v>34</v>
      </c>
      <c r="BT31" s="389">
        <v>34</v>
      </c>
      <c r="BU31" s="389">
        <v>34</v>
      </c>
      <c r="BV31" s="389">
        <v>34</v>
      </c>
      <c r="BW31" s="390">
        <v>34</v>
      </c>
      <c r="BX31" s="389">
        <v>34</v>
      </c>
      <c r="BY31" s="390">
        <v>34</v>
      </c>
      <c r="BZ31" s="390">
        <v>34</v>
      </c>
      <c r="CA31" s="390">
        <v>34</v>
      </c>
      <c r="CB31" s="390">
        <v>34</v>
      </c>
      <c r="CC31" s="390">
        <v>34</v>
      </c>
      <c r="CD31" s="390">
        <v>34</v>
      </c>
      <c r="CE31" s="390">
        <v>34</v>
      </c>
      <c r="CF31" s="390">
        <v>34</v>
      </c>
      <c r="CG31" s="390">
        <v>34</v>
      </c>
      <c r="CH31" s="398">
        <v>34</v>
      </c>
      <c r="CI31" s="398">
        <v>34</v>
      </c>
      <c r="CJ31" s="398">
        <v>34</v>
      </c>
      <c r="CK31" s="398">
        <v>34</v>
      </c>
      <c r="CL31" s="398">
        <v>34</v>
      </c>
      <c r="CM31" s="398">
        <v>34</v>
      </c>
      <c r="CN31" s="398">
        <v>34</v>
      </c>
      <c r="CO31" s="398">
        <v>34</v>
      </c>
      <c r="CP31" s="398">
        <v>34</v>
      </c>
      <c r="CQ31" s="398">
        <v>34</v>
      </c>
      <c r="CR31" s="398">
        <v>34</v>
      </c>
      <c r="CS31" s="398">
        <v>34</v>
      </c>
      <c r="CT31" s="403">
        <v>520</v>
      </c>
    </row>
    <row r="32" spans="1:98" ht="12.75" customHeight="1" x14ac:dyDescent="0.2">
      <c r="A32" s="370" t="s">
        <v>47</v>
      </c>
      <c r="B32" s="368">
        <v>0</v>
      </c>
      <c r="C32" s="368">
        <v>0</v>
      </c>
      <c r="D32" s="368">
        <v>0</v>
      </c>
      <c r="E32" s="368">
        <v>0</v>
      </c>
      <c r="F32" s="368">
        <v>0</v>
      </c>
      <c r="G32" s="368">
        <v>0</v>
      </c>
      <c r="H32" s="369">
        <v>0</v>
      </c>
      <c r="I32" s="368">
        <v>0</v>
      </c>
      <c r="J32" s="368">
        <v>0</v>
      </c>
      <c r="K32" s="368">
        <v>0</v>
      </c>
      <c r="L32" s="368">
        <v>0</v>
      </c>
      <c r="M32" s="368">
        <v>0</v>
      </c>
      <c r="N32" s="368">
        <v>0</v>
      </c>
      <c r="O32" s="368">
        <v>0</v>
      </c>
      <c r="P32" s="368">
        <v>0</v>
      </c>
      <c r="Q32" s="368">
        <v>0</v>
      </c>
      <c r="R32" s="369">
        <v>0</v>
      </c>
      <c r="S32" s="360">
        <v>0</v>
      </c>
      <c r="T32" s="360">
        <v>0</v>
      </c>
      <c r="U32" s="360">
        <v>0</v>
      </c>
      <c r="V32" s="360">
        <v>0</v>
      </c>
      <c r="W32" s="360">
        <v>0</v>
      </c>
      <c r="X32" s="360">
        <v>38</v>
      </c>
      <c r="Y32" s="360">
        <v>38</v>
      </c>
      <c r="Z32" s="360">
        <v>38</v>
      </c>
      <c r="AA32" s="360">
        <v>38</v>
      </c>
      <c r="AB32" s="360">
        <v>38</v>
      </c>
      <c r="AC32" s="360">
        <v>22</v>
      </c>
      <c r="AD32" s="360">
        <v>22</v>
      </c>
      <c r="AE32" s="361">
        <v>22</v>
      </c>
      <c r="AF32" s="360">
        <v>22</v>
      </c>
      <c r="AG32" s="360">
        <v>22</v>
      </c>
      <c r="AH32" s="360">
        <v>22</v>
      </c>
      <c r="AI32" s="360">
        <v>38</v>
      </c>
      <c r="AJ32" s="376">
        <v>38</v>
      </c>
      <c r="AK32" s="376">
        <v>38</v>
      </c>
      <c r="AL32" s="376">
        <v>38</v>
      </c>
      <c r="AM32" s="377">
        <v>38</v>
      </c>
      <c r="AN32" s="376">
        <v>38</v>
      </c>
      <c r="AO32" s="376">
        <v>38</v>
      </c>
      <c r="AP32" s="376">
        <v>38</v>
      </c>
      <c r="AQ32" s="376">
        <v>38</v>
      </c>
      <c r="AR32" s="376">
        <v>38</v>
      </c>
      <c r="AS32" s="376">
        <v>38</v>
      </c>
      <c r="AT32" s="376">
        <v>38</v>
      </c>
      <c r="AU32" s="376">
        <v>38</v>
      </c>
      <c r="AV32" s="376">
        <v>38</v>
      </c>
      <c r="AW32" s="376">
        <v>38</v>
      </c>
      <c r="AX32" s="376">
        <v>38</v>
      </c>
      <c r="AY32" s="376">
        <v>38</v>
      </c>
      <c r="AZ32" s="382">
        <v>38</v>
      </c>
      <c r="BA32" s="382">
        <v>38</v>
      </c>
      <c r="BB32" s="382">
        <v>38</v>
      </c>
      <c r="BC32" s="382">
        <v>38</v>
      </c>
      <c r="BD32" s="383">
        <v>38</v>
      </c>
      <c r="BE32" s="382">
        <v>38</v>
      </c>
      <c r="BF32" s="382">
        <v>38</v>
      </c>
      <c r="BG32" s="382">
        <v>38</v>
      </c>
      <c r="BH32" s="382">
        <v>38</v>
      </c>
      <c r="BI32" s="382">
        <v>38</v>
      </c>
      <c r="BJ32" s="382">
        <v>38</v>
      </c>
      <c r="BK32" s="382">
        <v>38</v>
      </c>
      <c r="BL32" s="382">
        <v>38</v>
      </c>
      <c r="BM32" s="382">
        <v>38</v>
      </c>
      <c r="BN32" s="382">
        <v>38</v>
      </c>
      <c r="BO32" s="382">
        <v>38</v>
      </c>
      <c r="BP32" s="382">
        <v>38</v>
      </c>
      <c r="BQ32" s="389">
        <v>38</v>
      </c>
      <c r="BR32" s="389">
        <v>38</v>
      </c>
      <c r="BS32" s="389">
        <v>38</v>
      </c>
      <c r="BT32" s="389">
        <v>38</v>
      </c>
      <c r="BU32" s="389">
        <v>38</v>
      </c>
      <c r="BV32" s="389">
        <v>38</v>
      </c>
      <c r="BW32" s="390">
        <v>38</v>
      </c>
      <c r="BX32" s="389">
        <v>44</v>
      </c>
      <c r="BY32" s="390">
        <v>44</v>
      </c>
      <c r="BZ32" s="390">
        <v>44</v>
      </c>
      <c r="CA32" s="390">
        <v>44</v>
      </c>
      <c r="CB32" s="390">
        <v>42</v>
      </c>
      <c r="CC32" s="390">
        <v>43</v>
      </c>
      <c r="CD32" s="390">
        <v>43</v>
      </c>
      <c r="CE32" s="390">
        <v>43</v>
      </c>
      <c r="CF32" s="390">
        <v>43</v>
      </c>
      <c r="CG32" s="390">
        <v>43</v>
      </c>
      <c r="CH32" s="398">
        <v>43</v>
      </c>
      <c r="CI32" s="398">
        <v>43</v>
      </c>
      <c r="CJ32" s="398">
        <v>43</v>
      </c>
      <c r="CK32" s="398">
        <v>43</v>
      </c>
      <c r="CL32" s="398">
        <v>43</v>
      </c>
      <c r="CM32" s="398">
        <v>43</v>
      </c>
      <c r="CN32" s="398">
        <v>43</v>
      </c>
      <c r="CO32" s="398">
        <v>43</v>
      </c>
      <c r="CP32" s="398">
        <v>43</v>
      </c>
      <c r="CQ32" s="398">
        <v>43</v>
      </c>
      <c r="CR32" s="398">
        <v>43</v>
      </c>
      <c r="CS32" s="398">
        <v>43</v>
      </c>
      <c r="CT32" s="403">
        <v>659.6</v>
      </c>
    </row>
    <row r="33" spans="1:98" ht="12.75" customHeight="1" x14ac:dyDescent="0.2">
      <c r="A33" s="370" t="s">
        <v>48</v>
      </c>
      <c r="B33" s="368">
        <v>0</v>
      </c>
      <c r="C33" s="368">
        <v>0</v>
      </c>
      <c r="D33" s="368">
        <v>0</v>
      </c>
      <c r="E33" s="368">
        <v>0</v>
      </c>
      <c r="F33" s="368">
        <v>0</v>
      </c>
      <c r="G33" s="368">
        <v>0</v>
      </c>
      <c r="H33" s="369">
        <v>0</v>
      </c>
      <c r="I33" s="368">
        <v>0</v>
      </c>
      <c r="J33" s="368">
        <v>0</v>
      </c>
      <c r="K33" s="368">
        <v>0</v>
      </c>
      <c r="L33" s="368">
        <v>0</v>
      </c>
      <c r="M33" s="368">
        <v>0</v>
      </c>
      <c r="N33" s="368">
        <v>0</v>
      </c>
      <c r="O33" s="368">
        <v>0</v>
      </c>
      <c r="P33" s="368">
        <v>0</v>
      </c>
      <c r="Q33" s="368">
        <v>0</v>
      </c>
      <c r="R33" s="369">
        <v>0</v>
      </c>
      <c r="S33" s="360">
        <v>0</v>
      </c>
      <c r="T33" s="360">
        <v>0</v>
      </c>
      <c r="U33" s="360">
        <v>0</v>
      </c>
      <c r="V33" s="360">
        <v>24</v>
      </c>
      <c r="W33" s="360">
        <v>42</v>
      </c>
      <c r="X33" s="360">
        <v>42</v>
      </c>
      <c r="Y33" s="360">
        <v>42</v>
      </c>
      <c r="Z33" s="360">
        <v>43</v>
      </c>
      <c r="AA33" s="360">
        <v>42</v>
      </c>
      <c r="AB33" s="360">
        <v>42</v>
      </c>
      <c r="AC33" s="360">
        <v>42</v>
      </c>
      <c r="AD33" s="360">
        <v>42</v>
      </c>
      <c r="AE33" s="361">
        <v>42</v>
      </c>
      <c r="AF33" s="360">
        <v>42</v>
      </c>
      <c r="AG33" s="360">
        <v>43</v>
      </c>
      <c r="AH33" s="360">
        <v>42</v>
      </c>
      <c r="AI33" s="360">
        <v>41</v>
      </c>
      <c r="AJ33" s="376">
        <v>41</v>
      </c>
      <c r="AK33" s="376">
        <v>18</v>
      </c>
      <c r="AL33" s="376">
        <v>41</v>
      </c>
      <c r="AM33" s="377">
        <v>41</v>
      </c>
      <c r="AN33" s="376">
        <v>41</v>
      </c>
      <c r="AO33" s="376">
        <v>41</v>
      </c>
      <c r="AP33" s="376">
        <v>41</v>
      </c>
      <c r="AQ33" s="376">
        <v>41</v>
      </c>
      <c r="AR33" s="376">
        <v>41</v>
      </c>
      <c r="AS33" s="376">
        <v>41</v>
      </c>
      <c r="AT33" s="376">
        <v>41</v>
      </c>
      <c r="AU33" s="376">
        <v>41</v>
      </c>
      <c r="AV33" s="376">
        <v>41</v>
      </c>
      <c r="AW33" s="376">
        <v>42</v>
      </c>
      <c r="AX33" s="376">
        <v>42</v>
      </c>
      <c r="AY33" s="376">
        <v>42</v>
      </c>
      <c r="AZ33" s="382">
        <v>18</v>
      </c>
      <c r="BA33" s="382">
        <v>42</v>
      </c>
      <c r="BB33" s="382">
        <v>42</v>
      </c>
      <c r="BC33" s="382">
        <v>42</v>
      </c>
      <c r="BD33" s="383">
        <v>42</v>
      </c>
      <c r="BE33" s="382">
        <v>42</v>
      </c>
      <c r="BF33" s="382">
        <v>42</v>
      </c>
      <c r="BG33" s="382">
        <v>42</v>
      </c>
      <c r="BH33" s="382">
        <v>42</v>
      </c>
      <c r="BI33" s="382">
        <v>42</v>
      </c>
      <c r="BJ33" s="382">
        <v>42</v>
      </c>
      <c r="BK33" s="382">
        <v>42</v>
      </c>
      <c r="BL33" s="382">
        <v>42</v>
      </c>
      <c r="BM33" s="382">
        <v>42</v>
      </c>
      <c r="BN33" s="382">
        <v>42</v>
      </c>
      <c r="BO33" s="382">
        <v>42</v>
      </c>
      <c r="BP33" s="382">
        <v>42</v>
      </c>
      <c r="BQ33" s="389">
        <v>42</v>
      </c>
      <c r="BR33" s="389">
        <v>42</v>
      </c>
      <c r="BS33" s="389">
        <v>42</v>
      </c>
      <c r="BT33" s="389">
        <v>42</v>
      </c>
      <c r="BU33" s="389">
        <v>42</v>
      </c>
      <c r="BV33" s="389">
        <v>42</v>
      </c>
      <c r="BW33" s="390">
        <v>42</v>
      </c>
      <c r="BX33" s="389">
        <v>42</v>
      </c>
      <c r="BY33" s="390">
        <v>42</v>
      </c>
      <c r="BZ33" s="390">
        <v>42</v>
      </c>
      <c r="CA33" s="390">
        <v>42</v>
      </c>
      <c r="CB33" s="390">
        <v>42</v>
      </c>
      <c r="CC33" s="390">
        <v>42</v>
      </c>
      <c r="CD33" s="390">
        <v>43</v>
      </c>
      <c r="CE33" s="390">
        <v>42</v>
      </c>
      <c r="CF33" s="390">
        <v>42</v>
      </c>
      <c r="CG33" s="390">
        <v>41</v>
      </c>
      <c r="CH33" s="398">
        <v>42</v>
      </c>
      <c r="CI33" s="398">
        <v>42</v>
      </c>
      <c r="CJ33" s="398">
        <v>42</v>
      </c>
      <c r="CK33" s="398">
        <v>42</v>
      </c>
      <c r="CL33" s="398">
        <v>42</v>
      </c>
      <c r="CM33" s="398">
        <v>42</v>
      </c>
      <c r="CN33" s="398">
        <v>42</v>
      </c>
      <c r="CO33" s="398">
        <v>42</v>
      </c>
      <c r="CP33" s="398">
        <v>42</v>
      </c>
      <c r="CQ33" s="398">
        <v>42</v>
      </c>
      <c r="CR33" s="1173" t="s">
        <v>284</v>
      </c>
      <c r="CS33" s="1174"/>
      <c r="CT33" s="403">
        <v>793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3"/>
      <c r="AR34" s="1153"/>
      <c r="AS34" s="1153"/>
      <c r="AT34" s="1153"/>
      <c r="AU34" s="1153"/>
      <c r="AV34" s="1153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4"/>
      <c r="CG34" s="1154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3"/>
      <c r="AR35" s="1153"/>
      <c r="AS35" s="1153"/>
      <c r="AT35" s="1153"/>
      <c r="AU35" s="1153"/>
      <c r="AV35" s="1153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4"/>
      <c r="CG35" s="1154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367" t="s">
        <v>49</v>
      </c>
      <c r="B36" s="368">
        <v>0</v>
      </c>
      <c r="C36" s="368">
        <v>0</v>
      </c>
      <c r="D36" s="368">
        <v>0</v>
      </c>
      <c r="E36" s="368">
        <v>0</v>
      </c>
      <c r="F36" s="368">
        <v>0</v>
      </c>
      <c r="G36" s="368">
        <v>0</v>
      </c>
      <c r="H36" s="369">
        <v>0</v>
      </c>
      <c r="I36" s="368">
        <v>0</v>
      </c>
      <c r="J36" s="368">
        <v>0</v>
      </c>
      <c r="K36" s="368">
        <v>0</v>
      </c>
      <c r="L36" s="368">
        <v>0</v>
      </c>
      <c r="M36" s="368">
        <v>0</v>
      </c>
      <c r="N36" s="368">
        <v>0</v>
      </c>
      <c r="O36" s="368">
        <v>0</v>
      </c>
      <c r="P36" s="368">
        <v>0</v>
      </c>
      <c r="Q36" s="368">
        <v>0</v>
      </c>
      <c r="R36" s="369">
        <v>0</v>
      </c>
      <c r="S36" s="360">
        <v>0</v>
      </c>
      <c r="T36" s="360">
        <v>0</v>
      </c>
      <c r="U36" s="360">
        <v>0</v>
      </c>
      <c r="V36" s="360">
        <v>0</v>
      </c>
      <c r="W36" s="360">
        <v>0</v>
      </c>
      <c r="X36" s="360">
        <v>0</v>
      </c>
      <c r="Y36" s="360">
        <v>0</v>
      </c>
      <c r="Z36" s="360">
        <v>0</v>
      </c>
      <c r="AA36" s="360">
        <v>0</v>
      </c>
      <c r="AB36" s="360">
        <v>2</v>
      </c>
      <c r="AC36" s="360">
        <v>3</v>
      </c>
      <c r="AD36" s="360">
        <v>5</v>
      </c>
      <c r="AE36" s="361">
        <v>7</v>
      </c>
      <c r="AF36" s="360">
        <v>10</v>
      </c>
      <c r="AG36" s="360">
        <v>12</v>
      </c>
      <c r="AH36" s="360">
        <v>14</v>
      </c>
      <c r="AI36" s="360">
        <v>16</v>
      </c>
      <c r="AJ36" s="376">
        <v>18</v>
      </c>
      <c r="AK36" s="376">
        <v>19</v>
      </c>
      <c r="AL36" s="376">
        <v>21</v>
      </c>
      <c r="AM36" s="377">
        <v>23</v>
      </c>
      <c r="AN36" s="376">
        <v>23</v>
      </c>
      <c r="AO36" s="376">
        <v>24</v>
      </c>
      <c r="AP36" s="376">
        <v>25</v>
      </c>
      <c r="AQ36" s="376">
        <v>27</v>
      </c>
      <c r="AR36" s="376">
        <v>27</v>
      </c>
      <c r="AS36" s="376">
        <v>28</v>
      </c>
      <c r="AT36" s="376">
        <v>16</v>
      </c>
      <c r="AU36" s="376">
        <v>30</v>
      </c>
      <c r="AV36" s="376">
        <v>30</v>
      </c>
      <c r="AW36" s="376">
        <v>21</v>
      </c>
      <c r="AX36" s="376">
        <v>28</v>
      </c>
      <c r="AY36" s="376">
        <v>21</v>
      </c>
      <c r="AZ36" s="382">
        <v>7</v>
      </c>
      <c r="BA36" s="382">
        <v>14</v>
      </c>
      <c r="BB36" s="382">
        <v>17</v>
      </c>
      <c r="BC36" s="382">
        <v>22</v>
      </c>
      <c r="BD36" s="383">
        <v>21</v>
      </c>
      <c r="BE36" s="382">
        <v>26</v>
      </c>
      <c r="BF36" s="382">
        <v>25</v>
      </c>
      <c r="BG36" s="382">
        <v>23</v>
      </c>
      <c r="BH36" s="382">
        <v>23</v>
      </c>
      <c r="BI36" s="382">
        <v>22</v>
      </c>
      <c r="BJ36" s="382">
        <v>20</v>
      </c>
      <c r="BK36" s="382">
        <v>19</v>
      </c>
      <c r="BL36" s="382">
        <v>17</v>
      </c>
      <c r="BM36" s="382">
        <v>15</v>
      </c>
      <c r="BN36" s="382">
        <v>13</v>
      </c>
      <c r="BO36" s="382">
        <v>11</v>
      </c>
      <c r="BP36" s="382">
        <v>10</v>
      </c>
      <c r="BQ36" s="389">
        <v>7</v>
      </c>
      <c r="BR36" s="389">
        <v>5</v>
      </c>
      <c r="BS36" s="389">
        <v>3</v>
      </c>
      <c r="BT36" s="389">
        <v>1</v>
      </c>
      <c r="BU36" s="389">
        <v>0</v>
      </c>
      <c r="BV36" s="389">
        <v>0</v>
      </c>
      <c r="BW36" s="390">
        <v>0</v>
      </c>
      <c r="BX36" s="389">
        <v>0</v>
      </c>
      <c r="BY36" s="389">
        <v>0</v>
      </c>
      <c r="BZ36" s="389">
        <v>0</v>
      </c>
      <c r="CA36" s="389">
        <v>0</v>
      </c>
      <c r="CB36" s="389">
        <v>0</v>
      </c>
      <c r="CC36" s="389">
        <v>0</v>
      </c>
      <c r="CD36" s="389">
        <v>0</v>
      </c>
      <c r="CE36" s="389">
        <v>0</v>
      </c>
      <c r="CF36" s="389">
        <v>0</v>
      </c>
      <c r="CG36" s="389">
        <v>0</v>
      </c>
      <c r="CH36" s="398">
        <v>0</v>
      </c>
      <c r="CI36" s="398">
        <v>0</v>
      </c>
      <c r="CJ36" s="398">
        <v>0</v>
      </c>
      <c r="CK36" s="398">
        <v>0</v>
      </c>
      <c r="CL36" s="398">
        <v>0</v>
      </c>
      <c r="CM36" s="398">
        <v>0</v>
      </c>
      <c r="CN36" s="398">
        <v>0</v>
      </c>
      <c r="CO36" s="398">
        <v>0</v>
      </c>
      <c r="CP36" s="398">
        <v>0</v>
      </c>
      <c r="CQ36" s="398">
        <v>0</v>
      </c>
      <c r="CR36" s="398">
        <v>0</v>
      </c>
      <c r="CS36" s="398">
        <v>0</v>
      </c>
      <c r="CT36" s="403">
        <v>319.89999999999998</v>
      </c>
    </row>
    <row r="37" spans="1:98" x14ac:dyDescent="0.2">
      <c r="A37" s="370" t="s">
        <v>50</v>
      </c>
      <c r="B37" s="368">
        <v>27</v>
      </c>
      <c r="C37" s="368">
        <v>26</v>
      </c>
      <c r="D37" s="368">
        <v>28</v>
      </c>
      <c r="E37" s="368">
        <v>24</v>
      </c>
      <c r="F37" s="368">
        <v>25</v>
      </c>
      <c r="G37" s="368">
        <v>22</v>
      </c>
      <c r="H37" s="369">
        <v>20</v>
      </c>
      <c r="I37" s="368">
        <v>19</v>
      </c>
      <c r="J37" s="368">
        <v>17</v>
      </c>
      <c r="K37" s="368">
        <v>13</v>
      </c>
      <c r="L37" s="368">
        <v>14</v>
      </c>
      <c r="M37" s="368">
        <v>12</v>
      </c>
      <c r="N37" s="368">
        <v>12</v>
      </c>
      <c r="O37" s="368">
        <v>15</v>
      </c>
      <c r="P37" s="368">
        <v>16</v>
      </c>
      <c r="Q37" s="368">
        <v>18</v>
      </c>
      <c r="R37" s="369">
        <v>19</v>
      </c>
      <c r="S37" s="360">
        <v>21</v>
      </c>
      <c r="T37" s="360">
        <v>22</v>
      </c>
      <c r="U37" s="360">
        <v>16</v>
      </c>
      <c r="V37" s="360">
        <v>16</v>
      </c>
      <c r="W37" s="360">
        <v>13</v>
      </c>
      <c r="X37" s="360">
        <v>10</v>
      </c>
      <c r="Y37" s="360">
        <v>9</v>
      </c>
      <c r="Z37" s="360">
        <v>9</v>
      </c>
      <c r="AA37" s="360">
        <v>7</v>
      </c>
      <c r="AB37" s="360">
        <v>7</v>
      </c>
      <c r="AC37" s="360">
        <v>4</v>
      </c>
      <c r="AD37" s="360">
        <v>6</v>
      </c>
      <c r="AE37" s="361">
        <v>6</v>
      </c>
      <c r="AF37" s="360">
        <v>6</v>
      </c>
      <c r="AG37" s="360">
        <v>6</v>
      </c>
      <c r="AH37" s="360">
        <v>4</v>
      </c>
      <c r="AI37" s="360">
        <v>4</v>
      </c>
      <c r="AJ37" s="376">
        <v>7</v>
      </c>
      <c r="AK37" s="376">
        <v>8</v>
      </c>
      <c r="AL37" s="376">
        <v>9</v>
      </c>
      <c r="AM37" s="377">
        <v>7</v>
      </c>
      <c r="AN37" s="376">
        <v>6</v>
      </c>
      <c r="AO37" s="376">
        <v>4</v>
      </c>
      <c r="AP37" s="376">
        <v>1</v>
      </c>
      <c r="AQ37" s="376">
        <v>0</v>
      </c>
      <c r="AR37" s="376">
        <v>2</v>
      </c>
      <c r="AS37" s="376">
        <v>2</v>
      </c>
      <c r="AT37" s="376">
        <v>3</v>
      </c>
      <c r="AU37" s="376">
        <v>3</v>
      </c>
      <c r="AV37" s="376">
        <v>4</v>
      </c>
      <c r="AW37" s="376">
        <v>3</v>
      </c>
      <c r="AX37" s="376">
        <v>4</v>
      </c>
      <c r="AY37" s="376">
        <v>4</v>
      </c>
      <c r="AZ37" s="382">
        <v>3</v>
      </c>
      <c r="BA37" s="382">
        <v>17</v>
      </c>
      <c r="BB37" s="382">
        <v>23</v>
      </c>
      <c r="BC37" s="382">
        <v>24</v>
      </c>
      <c r="BD37" s="383">
        <v>25</v>
      </c>
      <c r="BE37" s="382">
        <v>23</v>
      </c>
      <c r="BF37" s="382">
        <v>23</v>
      </c>
      <c r="BG37" s="382">
        <v>25</v>
      </c>
      <c r="BH37" s="382">
        <v>25</v>
      </c>
      <c r="BI37" s="382">
        <v>22</v>
      </c>
      <c r="BJ37" s="382">
        <v>20</v>
      </c>
      <c r="BK37" s="382">
        <v>23</v>
      </c>
      <c r="BL37" s="382">
        <v>21</v>
      </c>
      <c r="BM37" s="382">
        <v>19</v>
      </c>
      <c r="BN37" s="382">
        <v>15</v>
      </c>
      <c r="BO37" s="382">
        <v>16</v>
      </c>
      <c r="BP37" s="382">
        <v>16</v>
      </c>
      <c r="BQ37" s="389">
        <v>15</v>
      </c>
      <c r="BR37" s="389">
        <v>12</v>
      </c>
      <c r="BS37" s="389">
        <v>11</v>
      </c>
      <c r="BT37" s="389">
        <v>11</v>
      </c>
      <c r="BU37" s="389">
        <v>9</v>
      </c>
      <c r="BV37" s="389">
        <v>7</v>
      </c>
      <c r="BW37" s="390">
        <v>5</v>
      </c>
      <c r="BX37" s="389">
        <v>4</v>
      </c>
      <c r="BY37" s="389">
        <v>5</v>
      </c>
      <c r="BZ37" s="389">
        <v>4</v>
      </c>
      <c r="CA37" s="389">
        <v>4</v>
      </c>
      <c r="CB37" s="389">
        <v>3</v>
      </c>
      <c r="CC37" s="389">
        <v>4</v>
      </c>
      <c r="CD37" s="389">
        <v>3</v>
      </c>
      <c r="CE37" s="389">
        <v>2</v>
      </c>
      <c r="CF37" s="389">
        <v>2</v>
      </c>
      <c r="CG37" s="389">
        <v>3</v>
      </c>
      <c r="CH37" s="398">
        <v>3</v>
      </c>
      <c r="CI37" s="398">
        <v>5</v>
      </c>
      <c r="CJ37" s="398">
        <v>6</v>
      </c>
      <c r="CK37" s="398">
        <v>10</v>
      </c>
      <c r="CL37" s="398">
        <v>17</v>
      </c>
      <c r="CM37" s="398">
        <v>19</v>
      </c>
      <c r="CN37" s="398">
        <v>16</v>
      </c>
      <c r="CO37" s="398">
        <v>15</v>
      </c>
      <c r="CP37" s="398">
        <v>14</v>
      </c>
      <c r="CQ37" s="398">
        <v>15</v>
      </c>
      <c r="CR37" s="398">
        <v>13</v>
      </c>
      <c r="CS37" s="398">
        <v>12</v>
      </c>
      <c r="CT37" s="403">
        <v>465.4</v>
      </c>
    </row>
    <row r="38" spans="1:98" x14ac:dyDescent="0.2">
      <c r="A38" s="370" t="s">
        <v>51</v>
      </c>
      <c r="B38" s="368">
        <v>15</v>
      </c>
      <c r="C38" s="368">
        <v>15</v>
      </c>
      <c r="D38" s="368">
        <v>15</v>
      </c>
      <c r="E38" s="368">
        <v>18</v>
      </c>
      <c r="F38" s="368">
        <v>18</v>
      </c>
      <c r="G38" s="368">
        <v>18</v>
      </c>
      <c r="H38" s="369">
        <v>16</v>
      </c>
      <c r="I38" s="368">
        <v>16</v>
      </c>
      <c r="J38" s="368">
        <v>16</v>
      </c>
      <c r="K38" s="368">
        <v>15</v>
      </c>
      <c r="L38" s="368">
        <v>15</v>
      </c>
      <c r="M38" s="368">
        <v>14</v>
      </c>
      <c r="N38" s="368">
        <v>14</v>
      </c>
      <c r="O38" s="368">
        <v>14</v>
      </c>
      <c r="P38" s="368">
        <v>13</v>
      </c>
      <c r="Q38" s="368">
        <v>13</v>
      </c>
      <c r="R38" s="369">
        <v>15</v>
      </c>
      <c r="S38" s="360">
        <v>14</v>
      </c>
      <c r="T38" s="360">
        <v>11</v>
      </c>
      <c r="U38" s="360">
        <v>11</v>
      </c>
      <c r="V38" s="360">
        <v>12</v>
      </c>
      <c r="W38" s="360">
        <v>13</v>
      </c>
      <c r="X38" s="360">
        <v>12</v>
      </c>
      <c r="Y38" s="360">
        <v>11</v>
      </c>
      <c r="Z38" s="360">
        <v>11</v>
      </c>
      <c r="AA38" s="360">
        <v>11</v>
      </c>
      <c r="AB38" s="360">
        <v>12</v>
      </c>
      <c r="AC38" s="360">
        <v>11</v>
      </c>
      <c r="AD38" s="360">
        <v>11</v>
      </c>
      <c r="AE38" s="361">
        <v>11</v>
      </c>
      <c r="AF38" s="360">
        <v>12</v>
      </c>
      <c r="AG38" s="360">
        <v>12</v>
      </c>
      <c r="AH38" s="360">
        <v>12</v>
      </c>
      <c r="AI38" s="360">
        <v>13</v>
      </c>
      <c r="AJ38" s="376">
        <v>13</v>
      </c>
      <c r="AK38" s="376">
        <v>13</v>
      </c>
      <c r="AL38" s="376">
        <v>13</v>
      </c>
      <c r="AM38" s="377">
        <v>13</v>
      </c>
      <c r="AN38" s="376">
        <v>14</v>
      </c>
      <c r="AO38" s="376">
        <v>13</v>
      </c>
      <c r="AP38" s="376">
        <v>13</v>
      </c>
      <c r="AQ38" s="376">
        <v>13</v>
      </c>
      <c r="AR38" s="376">
        <v>13</v>
      </c>
      <c r="AS38" s="376">
        <v>12</v>
      </c>
      <c r="AT38" s="376">
        <v>12</v>
      </c>
      <c r="AU38" s="376">
        <v>12</v>
      </c>
      <c r="AV38" s="376">
        <v>12</v>
      </c>
      <c r="AW38" s="376">
        <v>12</v>
      </c>
      <c r="AX38" s="376">
        <v>12</v>
      </c>
      <c r="AY38" s="376">
        <v>12</v>
      </c>
      <c r="AZ38" s="382">
        <v>12</v>
      </c>
      <c r="BA38" s="382">
        <v>11</v>
      </c>
      <c r="BB38" s="382">
        <v>14</v>
      </c>
      <c r="BC38" s="382">
        <v>13</v>
      </c>
      <c r="BD38" s="383">
        <v>14</v>
      </c>
      <c r="BE38" s="382">
        <v>14</v>
      </c>
      <c r="BF38" s="382">
        <v>12</v>
      </c>
      <c r="BG38" s="382">
        <v>12</v>
      </c>
      <c r="BH38" s="382">
        <v>10</v>
      </c>
      <c r="BI38" s="382">
        <v>11</v>
      </c>
      <c r="BJ38" s="382">
        <v>11</v>
      </c>
      <c r="BK38" s="382">
        <v>11</v>
      </c>
      <c r="BL38" s="382">
        <v>11</v>
      </c>
      <c r="BM38" s="382">
        <v>10</v>
      </c>
      <c r="BN38" s="382">
        <v>10</v>
      </c>
      <c r="BO38" s="382">
        <v>7</v>
      </c>
      <c r="BP38" s="382">
        <v>7</v>
      </c>
      <c r="BQ38" s="389">
        <v>7</v>
      </c>
      <c r="BR38" s="389">
        <v>7</v>
      </c>
      <c r="BS38" s="389">
        <v>7</v>
      </c>
      <c r="BT38" s="389">
        <v>8</v>
      </c>
      <c r="BU38" s="389">
        <v>8</v>
      </c>
      <c r="BV38" s="389">
        <v>21</v>
      </c>
      <c r="BW38" s="390">
        <v>21</v>
      </c>
      <c r="BX38" s="389">
        <v>21</v>
      </c>
      <c r="BY38" s="390">
        <v>21</v>
      </c>
      <c r="BZ38" s="390">
        <v>21</v>
      </c>
      <c r="CA38" s="390">
        <v>21</v>
      </c>
      <c r="CB38" s="390">
        <v>21</v>
      </c>
      <c r="CC38" s="390">
        <v>21</v>
      </c>
      <c r="CD38" s="390">
        <v>21</v>
      </c>
      <c r="CE38" s="390">
        <v>21</v>
      </c>
      <c r="CF38" s="390">
        <v>21</v>
      </c>
      <c r="CG38" s="390">
        <v>21</v>
      </c>
      <c r="CH38" s="398">
        <v>21</v>
      </c>
      <c r="CI38" s="398">
        <v>21</v>
      </c>
      <c r="CJ38" s="398">
        <v>21</v>
      </c>
      <c r="CK38" s="398">
        <v>21</v>
      </c>
      <c r="CL38" s="398">
        <v>21</v>
      </c>
      <c r="CM38" s="398">
        <v>7</v>
      </c>
      <c r="CN38" s="398">
        <v>6</v>
      </c>
      <c r="CO38" s="398">
        <v>8</v>
      </c>
      <c r="CP38" s="398">
        <v>8</v>
      </c>
      <c r="CQ38" s="398">
        <v>8</v>
      </c>
      <c r="CR38" s="398">
        <v>8</v>
      </c>
      <c r="CS38" s="398">
        <v>8</v>
      </c>
      <c r="CT38" s="402"/>
    </row>
    <row r="39" spans="1:98" x14ac:dyDescent="0.2">
      <c r="A39" s="370" t="s">
        <v>52</v>
      </c>
      <c r="B39" s="371">
        <v>1416</v>
      </c>
      <c r="C39" s="371">
        <v>1392</v>
      </c>
      <c r="D39" s="371">
        <v>1375</v>
      </c>
      <c r="E39" s="371">
        <v>1362</v>
      </c>
      <c r="F39" s="372">
        <v>1349</v>
      </c>
      <c r="G39" s="372">
        <v>1345</v>
      </c>
      <c r="H39" s="372">
        <v>1335</v>
      </c>
      <c r="I39" s="372">
        <v>1325</v>
      </c>
      <c r="J39" s="372">
        <v>1321</v>
      </c>
      <c r="K39" s="372">
        <v>1316</v>
      </c>
      <c r="L39" s="372">
        <v>1322</v>
      </c>
      <c r="M39" s="372">
        <v>1321</v>
      </c>
      <c r="N39" s="372">
        <v>1322</v>
      </c>
      <c r="O39" s="372">
        <v>1321</v>
      </c>
      <c r="P39" s="372">
        <v>1328</v>
      </c>
      <c r="Q39" s="372">
        <v>1348</v>
      </c>
      <c r="R39" s="373">
        <v>1415</v>
      </c>
      <c r="S39" s="362">
        <v>1484</v>
      </c>
      <c r="T39" s="362">
        <v>1561</v>
      </c>
      <c r="U39" s="362">
        <v>1652</v>
      </c>
      <c r="V39" s="362">
        <v>1791</v>
      </c>
      <c r="W39" s="362">
        <v>1864</v>
      </c>
      <c r="X39" s="362">
        <v>1934</v>
      </c>
      <c r="Y39" s="362">
        <v>1946</v>
      </c>
      <c r="Z39" s="362">
        <v>1940</v>
      </c>
      <c r="AA39" s="362">
        <v>1868</v>
      </c>
      <c r="AB39" s="362">
        <v>1802</v>
      </c>
      <c r="AC39" s="362">
        <v>1706</v>
      </c>
      <c r="AD39" s="362">
        <v>1676</v>
      </c>
      <c r="AE39" s="362">
        <v>1682</v>
      </c>
      <c r="AF39" s="362">
        <v>1723</v>
      </c>
      <c r="AG39" s="362">
        <v>1770</v>
      </c>
      <c r="AH39" s="362">
        <v>1858</v>
      </c>
      <c r="AI39" s="363">
        <v>1921</v>
      </c>
      <c r="AJ39" s="379">
        <v>1990</v>
      </c>
      <c r="AK39" s="379">
        <v>2006</v>
      </c>
      <c r="AL39" s="379">
        <v>2061</v>
      </c>
      <c r="AM39" s="379">
        <v>2080</v>
      </c>
      <c r="AN39" s="379">
        <v>2095</v>
      </c>
      <c r="AO39" s="379">
        <v>2114</v>
      </c>
      <c r="AP39" s="378">
        <v>2113</v>
      </c>
      <c r="AQ39" s="378">
        <v>2131</v>
      </c>
      <c r="AR39" s="378">
        <v>2175</v>
      </c>
      <c r="AS39" s="378">
        <v>2180</v>
      </c>
      <c r="AT39" s="378">
        <v>2195</v>
      </c>
      <c r="AU39" s="379">
        <v>2195</v>
      </c>
      <c r="AV39" s="378">
        <v>2213</v>
      </c>
      <c r="AW39" s="378">
        <v>2197</v>
      </c>
      <c r="AX39" s="378">
        <v>2202</v>
      </c>
      <c r="AY39" s="380">
        <v>2185</v>
      </c>
      <c r="AZ39" s="384">
        <v>2170</v>
      </c>
      <c r="BA39" s="384">
        <v>2111</v>
      </c>
      <c r="BB39" s="385">
        <v>2130</v>
      </c>
      <c r="BC39" s="385">
        <v>2115</v>
      </c>
      <c r="BD39" s="385">
        <v>2129</v>
      </c>
      <c r="BE39" s="385">
        <v>2128</v>
      </c>
      <c r="BF39" s="385">
        <v>2185</v>
      </c>
      <c r="BG39" s="385">
        <v>2221</v>
      </c>
      <c r="BH39" s="385">
        <v>2250</v>
      </c>
      <c r="BI39" s="385">
        <v>2264</v>
      </c>
      <c r="BJ39" s="385">
        <v>2247</v>
      </c>
      <c r="BK39" s="385">
        <v>2268</v>
      </c>
      <c r="BL39" s="385">
        <v>2296</v>
      </c>
      <c r="BM39" s="385">
        <v>2298</v>
      </c>
      <c r="BN39" s="385">
        <v>2297</v>
      </c>
      <c r="BO39" s="385">
        <v>2286</v>
      </c>
      <c r="BP39" s="386">
        <v>2265</v>
      </c>
      <c r="BQ39" s="391">
        <v>2250</v>
      </c>
      <c r="BR39" s="391">
        <v>2230</v>
      </c>
      <c r="BS39" s="391">
        <v>2214</v>
      </c>
      <c r="BT39" s="391">
        <v>2208</v>
      </c>
      <c r="BU39" s="391">
        <v>2208</v>
      </c>
      <c r="BV39" s="391">
        <v>2278</v>
      </c>
      <c r="BW39" s="391">
        <v>2352</v>
      </c>
      <c r="BX39" s="391">
        <v>2567</v>
      </c>
      <c r="BY39" s="391">
        <v>2641</v>
      </c>
      <c r="BZ39" s="391">
        <v>2643</v>
      </c>
      <c r="CA39" s="391">
        <v>2619</v>
      </c>
      <c r="CB39" s="391">
        <v>2572</v>
      </c>
      <c r="CC39" s="391">
        <v>2522</v>
      </c>
      <c r="CD39" s="391">
        <v>2458</v>
      </c>
      <c r="CE39" s="391">
        <v>2425</v>
      </c>
      <c r="CF39" s="391">
        <v>2373</v>
      </c>
      <c r="CG39" s="392">
        <v>2321</v>
      </c>
      <c r="CH39" s="401">
        <v>2263</v>
      </c>
      <c r="CI39" s="401">
        <v>2212</v>
      </c>
      <c r="CJ39" s="401">
        <v>2140</v>
      </c>
      <c r="CK39" s="401">
        <v>2056</v>
      </c>
      <c r="CL39" s="400">
        <v>1980</v>
      </c>
      <c r="CM39" s="400">
        <v>1897</v>
      </c>
      <c r="CN39" s="400">
        <v>1846</v>
      </c>
      <c r="CO39" s="400">
        <v>1788</v>
      </c>
      <c r="CP39" s="400">
        <v>1743</v>
      </c>
      <c r="CQ39" s="401">
        <v>1700</v>
      </c>
      <c r="CR39" s="400">
        <v>1667</v>
      </c>
      <c r="CS39" s="400">
        <v>1629</v>
      </c>
      <c r="CT39" s="404">
        <v>46834.7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348" t="s">
        <v>0</v>
      </c>
      <c r="B41" s="348" t="s">
        <v>1</v>
      </c>
      <c r="C41" s="348" t="s">
        <v>2</v>
      </c>
      <c r="D41" s="348" t="s">
        <v>3</v>
      </c>
      <c r="E41" s="348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348" t="s">
        <v>9</v>
      </c>
      <c r="K41" s="3" t="s">
        <v>10</v>
      </c>
      <c r="L41" s="348" t="s">
        <v>11</v>
      </c>
      <c r="M41" s="348" t="s">
        <v>12</v>
      </c>
      <c r="N41" s="348" t="s">
        <v>13</v>
      </c>
      <c r="O41" s="3" t="s">
        <v>14</v>
      </c>
      <c r="P41" s="348" t="s">
        <v>15</v>
      </c>
      <c r="Q41" s="348" t="s">
        <v>16</v>
      </c>
      <c r="R41" s="3" t="s">
        <v>17</v>
      </c>
      <c r="S41" s="3" t="s">
        <v>54</v>
      </c>
      <c r="T41" s="348" t="s">
        <v>55</v>
      </c>
      <c r="U41" s="348" t="s">
        <v>56</v>
      </c>
      <c r="V41" s="348" t="s">
        <v>57</v>
      </c>
      <c r="W41" s="3" t="s">
        <v>58</v>
      </c>
      <c r="X41" s="348" t="s">
        <v>59</v>
      </c>
      <c r="Y41" s="348" t="s">
        <v>60</v>
      </c>
      <c r="Z41" s="348" t="s">
        <v>61</v>
      </c>
      <c r="AA41" s="3" t="s">
        <v>62</v>
      </c>
      <c r="AB41" s="348" t="s">
        <v>63</v>
      </c>
      <c r="AC41" s="348" t="s">
        <v>64</v>
      </c>
      <c r="AD41" s="348" t="s">
        <v>65</v>
      </c>
      <c r="AE41" s="3" t="s">
        <v>66</v>
      </c>
      <c r="AF41" s="348" t="s">
        <v>67</v>
      </c>
      <c r="AG41" s="348" t="s">
        <v>68</v>
      </c>
      <c r="AH41" s="348" t="s">
        <v>69</v>
      </c>
      <c r="AI41" s="3" t="s">
        <v>70</v>
      </c>
      <c r="AJ41" s="348" t="s">
        <v>71</v>
      </c>
      <c r="AK41" s="348" t="s">
        <v>72</v>
      </c>
      <c r="AL41" s="348" t="s">
        <v>73</v>
      </c>
      <c r="AM41" s="3" t="s">
        <v>74</v>
      </c>
      <c r="AN41" s="348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348" t="s">
        <v>132</v>
      </c>
      <c r="CT41" s="347" t="s">
        <v>133</v>
      </c>
    </row>
    <row r="42" spans="1:98" x14ac:dyDescent="0.2">
      <c r="A42" s="346" t="s">
        <v>135</v>
      </c>
      <c r="B42" s="1">
        <f>SUM(B17:B19)</f>
        <v>811</v>
      </c>
      <c r="C42" s="1">
        <f t="shared" ref="C42:BN42" si="0">SUM(C17:C19)</f>
        <v>813</v>
      </c>
      <c r="D42" s="1">
        <f t="shared" si="0"/>
        <v>810</v>
      </c>
      <c r="E42" s="1">
        <f t="shared" si="0"/>
        <v>812</v>
      </c>
      <c r="F42" s="1">
        <f t="shared" si="0"/>
        <v>812</v>
      </c>
      <c r="G42" s="1">
        <f t="shared" si="0"/>
        <v>813</v>
      </c>
      <c r="H42" s="1">
        <f t="shared" si="0"/>
        <v>812</v>
      </c>
      <c r="I42" s="1">
        <f t="shared" si="0"/>
        <v>812</v>
      </c>
      <c r="J42" s="1">
        <f t="shared" si="0"/>
        <v>812</v>
      </c>
      <c r="K42" s="1">
        <f t="shared" si="0"/>
        <v>810</v>
      </c>
      <c r="L42" s="1">
        <f t="shared" si="0"/>
        <v>813</v>
      </c>
      <c r="M42" s="1">
        <f t="shared" si="0"/>
        <v>814</v>
      </c>
      <c r="N42" s="1">
        <f t="shared" si="0"/>
        <v>813</v>
      </c>
      <c r="O42" s="1">
        <f t="shared" si="0"/>
        <v>812</v>
      </c>
      <c r="P42" s="1">
        <f t="shared" si="0"/>
        <v>808</v>
      </c>
      <c r="Q42" s="1">
        <f t="shared" si="0"/>
        <v>815</v>
      </c>
      <c r="R42" s="1">
        <f t="shared" si="0"/>
        <v>811</v>
      </c>
      <c r="S42" s="1">
        <f t="shared" si="0"/>
        <v>814</v>
      </c>
      <c r="T42" s="1">
        <f t="shared" si="0"/>
        <v>813</v>
      </c>
      <c r="U42" s="1">
        <f t="shared" si="0"/>
        <v>812</v>
      </c>
      <c r="V42" s="1">
        <f t="shared" si="0"/>
        <v>813</v>
      </c>
      <c r="W42" s="1">
        <f t="shared" si="0"/>
        <v>813</v>
      </c>
      <c r="X42" s="1">
        <f t="shared" si="0"/>
        <v>814</v>
      </c>
      <c r="Y42" s="1">
        <f t="shared" si="0"/>
        <v>811</v>
      </c>
      <c r="Z42" s="1">
        <f t="shared" si="0"/>
        <v>811</v>
      </c>
      <c r="AA42" s="1">
        <f t="shared" si="0"/>
        <v>812</v>
      </c>
      <c r="AB42" s="1">
        <f t="shared" si="0"/>
        <v>813</v>
      </c>
      <c r="AC42" s="1">
        <f t="shared" si="0"/>
        <v>810</v>
      </c>
      <c r="AD42" s="1">
        <f t="shared" si="0"/>
        <v>811</v>
      </c>
      <c r="AE42" s="1">
        <f t="shared" si="0"/>
        <v>811</v>
      </c>
      <c r="AF42" s="1">
        <f t="shared" si="0"/>
        <v>811</v>
      </c>
      <c r="AG42" s="1">
        <f t="shared" si="0"/>
        <v>812</v>
      </c>
      <c r="AH42" s="1">
        <f t="shared" si="0"/>
        <v>813</v>
      </c>
      <c r="AI42" s="1">
        <f t="shared" si="0"/>
        <v>812</v>
      </c>
      <c r="AJ42" s="1">
        <f t="shared" si="0"/>
        <v>811</v>
      </c>
      <c r="AK42" s="1">
        <f t="shared" si="0"/>
        <v>811</v>
      </c>
      <c r="AL42" s="1">
        <f t="shared" si="0"/>
        <v>809</v>
      </c>
      <c r="AM42" s="1">
        <f t="shared" si="0"/>
        <v>812</v>
      </c>
      <c r="AN42" s="1">
        <f t="shared" si="0"/>
        <v>810</v>
      </c>
      <c r="AO42" s="1">
        <f t="shared" si="0"/>
        <v>812</v>
      </c>
      <c r="AP42" s="1">
        <f t="shared" si="0"/>
        <v>812</v>
      </c>
      <c r="AQ42" s="1">
        <f t="shared" si="0"/>
        <v>809</v>
      </c>
      <c r="AR42" s="1">
        <f t="shared" si="0"/>
        <v>812</v>
      </c>
      <c r="AS42" s="1">
        <f t="shared" si="0"/>
        <v>811</v>
      </c>
      <c r="AT42" s="1">
        <f t="shared" si="0"/>
        <v>812</v>
      </c>
      <c r="AU42" s="1">
        <f t="shared" si="0"/>
        <v>810</v>
      </c>
      <c r="AV42" s="1">
        <f t="shared" si="0"/>
        <v>813</v>
      </c>
      <c r="AW42" s="1">
        <f t="shared" si="0"/>
        <v>811</v>
      </c>
      <c r="AX42" s="1">
        <f t="shared" si="0"/>
        <v>812</v>
      </c>
      <c r="AY42" s="1">
        <f t="shared" si="0"/>
        <v>812</v>
      </c>
      <c r="AZ42" s="1">
        <f t="shared" si="0"/>
        <v>816</v>
      </c>
      <c r="BA42" s="1">
        <f t="shared" si="0"/>
        <v>811</v>
      </c>
      <c r="BB42" s="1">
        <f t="shared" si="0"/>
        <v>811</v>
      </c>
      <c r="BC42" s="1">
        <f t="shared" si="0"/>
        <v>814</v>
      </c>
      <c r="BD42" s="1">
        <f t="shared" si="0"/>
        <v>813</v>
      </c>
      <c r="BE42" s="1">
        <f t="shared" si="0"/>
        <v>810</v>
      </c>
      <c r="BF42" s="1">
        <f t="shared" si="0"/>
        <v>810</v>
      </c>
      <c r="BG42" s="1">
        <f t="shared" si="0"/>
        <v>811</v>
      </c>
      <c r="BH42" s="1">
        <f t="shared" si="0"/>
        <v>810</v>
      </c>
      <c r="BI42" s="1">
        <f t="shared" si="0"/>
        <v>812</v>
      </c>
      <c r="BJ42" s="1">
        <f t="shared" si="0"/>
        <v>810</v>
      </c>
      <c r="BK42" s="1">
        <f t="shared" si="0"/>
        <v>811</v>
      </c>
      <c r="BL42" s="1">
        <f t="shared" si="0"/>
        <v>810</v>
      </c>
      <c r="BM42" s="1">
        <f t="shared" si="0"/>
        <v>814</v>
      </c>
      <c r="BN42" s="1">
        <f t="shared" si="0"/>
        <v>812</v>
      </c>
      <c r="BO42" s="1">
        <f t="shared" ref="BO42:CT42" si="1">SUM(BO17:BO19)</f>
        <v>810</v>
      </c>
      <c r="BP42" s="1">
        <f t="shared" si="1"/>
        <v>812</v>
      </c>
      <c r="BQ42" s="1">
        <f t="shared" si="1"/>
        <v>810</v>
      </c>
      <c r="BR42" s="1">
        <f t="shared" si="1"/>
        <v>810</v>
      </c>
      <c r="BS42" s="1">
        <f t="shared" si="1"/>
        <v>812</v>
      </c>
      <c r="BT42" s="1">
        <f t="shared" si="1"/>
        <v>811</v>
      </c>
      <c r="BU42" s="1">
        <f t="shared" si="1"/>
        <v>811</v>
      </c>
      <c r="BV42" s="1">
        <f t="shared" si="1"/>
        <v>801</v>
      </c>
      <c r="BW42" s="1">
        <f t="shared" si="1"/>
        <v>750</v>
      </c>
      <c r="BX42" s="1">
        <f t="shared" si="1"/>
        <v>729</v>
      </c>
      <c r="BY42" s="1">
        <f t="shared" si="1"/>
        <v>709</v>
      </c>
      <c r="BZ42" s="1">
        <f t="shared" si="1"/>
        <v>701</v>
      </c>
      <c r="CA42" s="1">
        <f t="shared" si="1"/>
        <v>691</v>
      </c>
      <c r="CB42" s="1">
        <f t="shared" si="1"/>
        <v>687</v>
      </c>
      <c r="CC42" s="1">
        <f t="shared" si="1"/>
        <v>678</v>
      </c>
      <c r="CD42" s="1">
        <f t="shared" si="1"/>
        <v>671</v>
      </c>
      <c r="CE42" s="1">
        <f t="shared" si="1"/>
        <v>673</v>
      </c>
      <c r="CF42" s="1">
        <f t="shared" si="1"/>
        <v>674</v>
      </c>
      <c r="CG42" s="1">
        <f t="shared" si="1"/>
        <v>673</v>
      </c>
      <c r="CH42" s="1">
        <f t="shared" si="1"/>
        <v>674</v>
      </c>
      <c r="CI42" s="1">
        <f t="shared" si="1"/>
        <v>670</v>
      </c>
      <c r="CJ42" s="1">
        <f t="shared" si="1"/>
        <v>673</v>
      </c>
      <c r="CK42" s="1">
        <f t="shared" si="1"/>
        <v>674</v>
      </c>
      <c r="CL42" s="1">
        <f t="shared" si="1"/>
        <v>673</v>
      </c>
      <c r="CM42" s="1">
        <f t="shared" si="1"/>
        <v>674</v>
      </c>
      <c r="CN42" s="1">
        <f t="shared" si="1"/>
        <v>669</v>
      </c>
      <c r="CO42" s="1">
        <f t="shared" si="1"/>
        <v>666</v>
      </c>
      <c r="CP42" s="1">
        <f t="shared" si="1"/>
        <v>666</v>
      </c>
      <c r="CQ42" s="1">
        <f t="shared" si="1"/>
        <v>650</v>
      </c>
      <c r="CR42" s="1">
        <f t="shared" si="1"/>
        <v>635</v>
      </c>
      <c r="CS42" s="1">
        <f t="shared" si="1"/>
        <v>624</v>
      </c>
      <c r="CT42" s="1">
        <f t="shared" si="1"/>
        <v>18761.5</v>
      </c>
    </row>
    <row r="43" spans="1:98" x14ac:dyDescent="0.2">
      <c r="A43" s="346" t="s">
        <v>136</v>
      </c>
      <c r="B43" s="1">
        <f>SUM(B20:B24,B30:B32)</f>
        <v>55</v>
      </c>
      <c r="C43" s="1">
        <f t="shared" ref="C43:BN43" si="2">SUM(C20:C24,C30:C32)</f>
        <v>50</v>
      </c>
      <c r="D43" s="1">
        <f t="shared" si="2"/>
        <v>43</v>
      </c>
      <c r="E43" s="1">
        <f t="shared" si="2"/>
        <v>33</v>
      </c>
      <c r="F43" s="1">
        <f t="shared" si="2"/>
        <v>32</v>
      </c>
      <c r="G43" s="1">
        <f t="shared" si="2"/>
        <v>32</v>
      </c>
      <c r="H43" s="1">
        <f t="shared" si="2"/>
        <v>32</v>
      </c>
      <c r="I43" s="1">
        <f t="shared" si="2"/>
        <v>32</v>
      </c>
      <c r="J43" s="1">
        <f t="shared" si="2"/>
        <v>32</v>
      </c>
      <c r="K43" s="1">
        <f t="shared" si="2"/>
        <v>32</v>
      </c>
      <c r="L43" s="1">
        <f t="shared" si="2"/>
        <v>32</v>
      </c>
      <c r="M43" s="1">
        <f t="shared" si="2"/>
        <v>32</v>
      </c>
      <c r="N43" s="1">
        <f t="shared" si="2"/>
        <v>32</v>
      </c>
      <c r="O43" s="1">
        <f t="shared" si="2"/>
        <v>32</v>
      </c>
      <c r="P43" s="1">
        <f t="shared" si="2"/>
        <v>32</v>
      </c>
      <c r="Q43" s="1">
        <f t="shared" si="2"/>
        <v>33</v>
      </c>
      <c r="R43" s="1">
        <f t="shared" si="2"/>
        <v>51</v>
      </c>
      <c r="S43" s="1">
        <f t="shared" si="2"/>
        <v>99</v>
      </c>
      <c r="T43" s="1">
        <f t="shared" si="2"/>
        <v>145</v>
      </c>
      <c r="U43" s="1">
        <f t="shared" si="2"/>
        <v>170</v>
      </c>
      <c r="V43" s="1">
        <f t="shared" si="2"/>
        <v>188</v>
      </c>
      <c r="W43" s="1">
        <f t="shared" si="2"/>
        <v>184</v>
      </c>
      <c r="X43" s="1">
        <f t="shared" si="2"/>
        <v>221</v>
      </c>
      <c r="Y43" s="1">
        <f t="shared" si="2"/>
        <v>222</v>
      </c>
      <c r="Z43" s="1">
        <f t="shared" si="2"/>
        <v>224</v>
      </c>
      <c r="AA43" s="1">
        <f t="shared" si="2"/>
        <v>234</v>
      </c>
      <c r="AB43" s="1">
        <f t="shared" si="2"/>
        <v>223</v>
      </c>
      <c r="AC43" s="1">
        <f t="shared" si="2"/>
        <v>177</v>
      </c>
      <c r="AD43" s="1">
        <f t="shared" si="2"/>
        <v>177</v>
      </c>
      <c r="AE43" s="1">
        <f t="shared" si="2"/>
        <v>168</v>
      </c>
      <c r="AF43" s="1">
        <f t="shared" si="2"/>
        <v>161</v>
      </c>
      <c r="AG43" s="1">
        <f t="shared" si="2"/>
        <v>163</v>
      </c>
      <c r="AH43" s="1">
        <f t="shared" si="2"/>
        <v>186</v>
      </c>
      <c r="AI43" s="1">
        <f t="shared" si="2"/>
        <v>232</v>
      </c>
      <c r="AJ43" s="1">
        <f t="shared" si="2"/>
        <v>245</v>
      </c>
      <c r="AK43" s="1">
        <f t="shared" si="2"/>
        <v>247</v>
      </c>
      <c r="AL43" s="1">
        <f t="shared" si="2"/>
        <v>245</v>
      </c>
      <c r="AM43" s="1">
        <f t="shared" si="2"/>
        <v>244</v>
      </c>
      <c r="AN43" s="1">
        <f t="shared" si="2"/>
        <v>246</v>
      </c>
      <c r="AO43" s="1">
        <f t="shared" si="2"/>
        <v>247</v>
      </c>
      <c r="AP43" s="1">
        <f t="shared" si="2"/>
        <v>247</v>
      </c>
      <c r="AQ43" s="1">
        <f t="shared" si="2"/>
        <v>246</v>
      </c>
      <c r="AR43" s="1">
        <f t="shared" si="2"/>
        <v>245</v>
      </c>
      <c r="AS43" s="1">
        <f t="shared" si="2"/>
        <v>245</v>
      </c>
      <c r="AT43" s="1">
        <f t="shared" si="2"/>
        <v>241</v>
      </c>
      <c r="AU43" s="1">
        <f t="shared" si="2"/>
        <v>241</v>
      </c>
      <c r="AV43" s="1">
        <f t="shared" si="2"/>
        <v>241</v>
      </c>
      <c r="AW43" s="1">
        <f t="shared" si="2"/>
        <v>232</v>
      </c>
      <c r="AX43" s="1">
        <f t="shared" si="2"/>
        <v>227</v>
      </c>
      <c r="AY43" s="1">
        <f t="shared" si="2"/>
        <v>218</v>
      </c>
      <c r="AZ43" s="1">
        <f t="shared" si="2"/>
        <v>215</v>
      </c>
      <c r="BA43" s="1">
        <f t="shared" si="2"/>
        <v>193</v>
      </c>
      <c r="BB43" s="1">
        <f t="shared" si="2"/>
        <v>215</v>
      </c>
      <c r="BC43" s="1">
        <f t="shared" si="2"/>
        <v>212</v>
      </c>
      <c r="BD43" s="1">
        <f t="shared" si="2"/>
        <v>202</v>
      </c>
      <c r="BE43" s="1">
        <f t="shared" si="2"/>
        <v>202</v>
      </c>
      <c r="BF43" s="1">
        <f t="shared" si="2"/>
        <v>208</v>
      </c>
      <c r="BG43" s="1">
        <f t="shared" si="2"/>
        <v>209</v>
      </c>
      <c r="BH43" s="1">
        <f t="shared" si="2"/>
        <v>213</v>
      </c>
      <c r="BI43" s="1">
        <f t="shared" si="2"/>
        <v>217</v>
      </c>
      <c r="BJ43" s="1">
        <f t="shared" si="2"/>
        <v>225</v>
      </c>
      <c r="BK43" s="1">
        <f t="shared" si="2"/>
        <v>232</v>
      </c>
      <c r="BL43" s="1">
        <f t="shared" si="2"/>
        <v>232</v>
      </c>
      <c r="BM43" s="1">
        <f t="shared" si="2"/>
        <v>232</v>
      </c>
      <c r="BN43" s="1">
        <f t="shared" si="2"/>
        <v>232</v>
      </c>
      <c r="BO43" s="1">
        <f t="shared" ref="BO43:CT43" si="3">SUM(BO20:BO24,BO30:BO32)</f>
        <v>233</v>
      </c>
      <c r="BP43" s="1">
        <f t="shared" si="3"/>
        <v>234</v>
      </c>
      <c r="BQ43" s="1">
        <f t="shared" si="3"/>
        <v>234</v>
      </c>
      <c r="BR43" s="1">
        <f t="shared" si="3"/>
        <v>235</v>
      </c>
      <c r="BS43" s="1">
        <f t="shared" si="3"/>
        <v>235</v>
      </c>
      <c r="BT43" s="1">
        <f t="shared" si="3"/>
        <v>235</v>
      </c>
      <c r="BU43" s="1">
        <f t="shared" si="3"/>
        <v>239</v>
      </c>
      <c r="BV43" s="1">
        <f t="shared" si="3"/>
        <v>240</v>
      </c>
      <c r="BW43" s="1">
        <f t="shared" si="3"/>
        <v>240</v>
      </c>
      <c r="BX43" s="1">
        <f t="shared" si="3"/>
        <v>247</v>
      </c>
      <c r="BY43" s="1">
        <f t="shared" si="3"/>
        <v>244</v>
      </c>
      <c r="BZ43" s="1">
        <f t="shared" si="3"/>
        <v>244</v>
      </c>
      <c r="CA43" s="1">
        <f t="shared" si="3"/>
        <v>242</v>
      </c>
      <c r="CB43" s="1">
        <f t="shared" si="3"/>
        <v>242</v>
      </c>
      <c r="CC43" s="1">
        <f t="shared" si="3"/>
        <v>243</v>
      </c>
      <c r="CD43" s="1">
        <f t="shared" si="3"/>
        <v>274</v>
      </c>
      <c r="CE43" s="1">
        <f t="shared" si="3"/>
        <v>306</v>
      </c>
      <c r="CF43" s="1">
        <f t="shared" si="3"/>
        <v>346</v>
      </c>
      <c r="CG43" s="1">
        <f t="shared" si="3"/>
        <v>347</v>
      </c>
      <c r="CH43" s="1">
        <f t="shared" si="3"/>
        <v>347</v>
      </c>
      <c r="CI43" s="1">
        <f t="shared" si="3"/>
        <v>348</v>
      </c>
      <c r="CJ43" s="1">
        <f t="shared" si="3"/>
        <v>349</v>
      </c>
      <c r="CK43" s="1">
        <f t="shared" si="3"/>
        <v>358</v>
      </c>
      <c r="CL43" s="1">
        <f t="shared" si="3"/>
        <v>360</v>
      </c>
      <c r="CM43" s="1">
        <f t="shared" si="3"/>
        <v>361</v>
      </c>
      <c r="CN43" s="1">
        <f t="shared" si="3"/>
        <v>363</v>
      </c>
      <c r="CO43" s="1">
        <f t="shared" si="3"/>
        <v>364</v>
      </c>
      <c r="CP43" s="1">
        <f t="shared" si="3"/>
        <v>363</v>
      </c>
      <c r="CQ43" s="1">
        <f t="shared" si="3"/>
        <v>365</v>
      </c>
      <c r="CR43" s="1">
        <f t="shared" si="3"/>
        <v>365</v>
      </c>
      <c r="CS43" s="1">
        <f t="shared" si="3"/>
        <v>365</v>
      </c>
      <c r="CT43" s="1">
        <f t="shared" si="3"/>
        <v>4930</v>
      </c>
    </row>
    <row r="44" spans="1:98" x14ac:dyDescent="0.2">
      <c r="A44" s="346" t="s">
        <v>137</v>
      </c>
      <c r="B44" s="1">
        <f>SUM(B25:B29,B33)</f>
        <v>436</v>
      </c>
      <c r="C44" s="1">
        <f t="shared" ref="C44:BN44" si="4">SUM(C25:C29,C33)</f>
        <v>438</v>
      </c>
      <c r="D44" s="1">
        <f t="shared" si="4"/>
        <v>436</v>
      </c>
      <c r="E44" s="1">
        <f t="shared" si="4"/>
        <v>397</v>
      </c>
      <c r="F44" s="1">
        <f t="shared" si="4"/>
        <v>397</v>
      </c>
      <c r="G44" s="1">
        <f t="shared" si="4"/>
        <v>400</v>
      </c>
      <c r="H44" s="1">
        <f t="shared" si="4"/>
        <v>375</v>
      </c>
      <c r="I44" s="1">
        <f t="shared" si="4"/>
        <v>375</v>
      </c>
      <c r="J44" s="1">
        <f t="shared" si="4"/>
        <v>375</v>
      </c>
      <c r="K44" s="1">
        <f t="shared" si="4"/>
        <v>375</v>
      </c>
      <c r="L44" s="1">
        <f t="shared" si="4"/>
        <v>375</v>
      </c>
      <c r="M44" s="1">
        <f t="shared" si="4"/>
        <v>373</v>
      </c>
      <c r="N44" s="1">
        <f t="shared" si="4"/>
        <v>373</v>
      </c>
      <c r="O44" s="1">
        <f t="shared" si="4"/>
        <v>391</v>
      </c>
      <c r="P44" s="1">
        <f t="shared" si="4"/>
        <v>392</v>
      </c>
      <c r="Q44" s="1">
        <f t="shared" si="4"/>
        <v>392</v>
      </c>
      <c r="R44" s="1">
        <f t="shared" si="4"/>
        <v>440</v>
      </c>
      <c r="S44" s="1">
        <f t="shared" si="4"/>
        <v>447</v>
      </c>
      <c r="T44" s="1">
        <f t="shared" si="4"/>
        <v>433</v>
      </c>
      <c r="U44" s="1">
        <f t="shared" si="4"/>
        <v>466</v>
      </c>
      <c r="V44" s="1">
        <f t="shared" si="4"/>
        <v>520</v>
      </c>
      <c r="W44" s="1">
        <f t="shared" si="4"/>
        <v>560</v>
      </c>
      <c r="X44" s="1">
        <f t="shared" si="4"/>
        <v>571</v>
      </c>
      <c r="Y44" s="1">
        <f t="shared" si="4"/>
        <v>580</v>
      </c>
      <c r="Z44" s="1">
        <f t="shared" si="4"/>
        <v>591</v>
      </c>
      <c r="AA44" s="1">
        <f t="shared" si="4"/>
        <v>593</v>
      </c>
      <c r="AB44" s="1">
        <f t="shared" si="4"/>
        <v>595</v>
      </c>
      <c r="AC44" s="1">
        <f t="shared" si="4"/>
        <v>564</v>
      </c>
      <c r="AD44" s="1">
        <f t="shared" si="4"/>
        <v>534</v>
      </c>
      <c r="AE44" s="1">
        <f t="shared" si="4"/>
        <v>534</v>
      </c>
      <c r="AF44" s="1">
        <f t="shared" si="4"/>
        <v>561</v>
      </c>
      <c r="AG44" s="1">
        <f t="shared" si="4"/>
        <v>601</v>
      </c>
      <c r="AH44" s="1">
        <f t="shared" si="4"/>
        <v>596</v>
      </c>
      <c r="AI44" s="1">
        <f t="shared" si="4"/>
        <v>591</v>
      </c>
      <c r="AJ44" s="1">
        <f t="shared" si="4"/>
        <v>592</v>
      </c>
      <c r="AK44" s="1">
        <f t="shared" si="4"/>
        <v>566</v>
      </c>
      <c r="AL44" s="1">
        <f t="shared" si="4"/>
        <v>589</v>
      </c>
      <c r="AM44" s="1">
        <f t="shared" si="4"/>
        <v>591</v>
      </c>
      <c r="AN44" s="1">
        <f t="shared" si="4"/>
        <v>591</v>
      </c>
      <c r="AO44" s="1">
        <f t="shared" si="4"/>
        <v>592</v>
      </c>
      <c r="AP44" s="1">
        <f t="shared" si="4"/>
        <v>592</v>
      </c>
      <c r="AQ44" s="1">
        <f t="shared" si="4"/>
        <v>589</v>
      </c>
      <c r="AR44" s="1">
        <f t="shared" si="4"/>
        <v>584</v>
      </c>
      <c r="AS44" s="1">
        <f t="shared" si="4"/>
        <v>583</v>
      </c>
      <c r="AT44" s="1">
        <f t="shared" si="4"/>
        <v>582</v>
      </c>
      <c r="AU44" s="1">
        <f t="shared" si="4"/>
        <v>581</v>
      </c>
      <c r="AV44" s="1">
        <f t="shared" si="4"/>
        <v>582</v>
      </c>
      <c r="AW44" s="1">
        <f t="shared" si="4"/>
        <v>580</v>
      </c>
      <c r="AX44" s="1">
        <f t="shared" si="4"/>
        <v>581</v>
      </c>
      <c r="AY44" s="1">
        <f t="shared" si="4"/>
        <v>580</v>
      </c>
      <c r="AZ44" s="1">
        <f t="shared" si="4"/>
        <v>555</v>
      </c>
      <c r="BA44" s="1">
        <f t="shared" si="4"/>
        <v>579</v>
      </c>
      <c r="BB44" s="1">
        <f t="shared" si="4"/>
        <v>578</v>
      </c>
      <c r="BC44" s="1">
        <f t="shared" si="4"/>
        <v>579</v>
      </c>
      <c r="BD44" s="1">
        <f t="shared" si="4"/>
        <v>578</v>
      </c>
      <c r="BE44" s="1">
        <f t="shared" si="4"/>
        <v>580</v>
      </c>
      <c r="BF44" s="1">
        <f t="shared" si="4"/>
        <v>576</v>
      </c>
      <c r="BG44" s="1">
        <f t="shared" si="4"/>
        <v>577</v>
      </c>
      <c r="BH44" s="1">
        <f t="shared" si="4"/>
        <v>573</v>
      </c>
      <c r="BI44" s="1">
        <f t="shared" si="4"/>
        <v>580</v>
      </c>
      <c r="BJ44" s="1">
        <f t="shared" si="4"/>
        <v>582</v>
      </c>
      <c r="BK44" s="1">
        <f t="shared" si="4"/>
        <v>583</v>
      </c>
      <c r="BL44" s="1">
        <f t="shared" si="4"/>
        <v>576</v>
      </c>
      <c r="BM44" s="1">
        <f t="shared" si="4"/>
        <v>586</v>
      </c>
      <c r="BN44" s="1">
        <f t="shared" si="4"/>
        <v>586</v>
      </c>
      <c r="BO44" s="1">
        <f t="shared" ref="BO44:CT44" si="5">SUM(BO25:BO29,BO33)</f>
        <v>588</v>
      </c>
      <c r="BP44" s="1">
        <f t="shared" si="5"/>
        <v>589</v>
      </c>
      <c r="BQ44" s="1">
        <f t="shared" si="5"/>
        <v>591</v>
      </c>
      <c r="BR44" s="1">
        <f t="shared" si="5"/>
        <v>593</v>
      </c>
      <c r="BS44" s="1">
        <f t="shared" si="5"/>
        <v>591</v>
      </c>
      <c r="BT44" s="1">
        <f t="shared" si="5"/>
        <v>592</v>
      </c>
      <c r="BU44" s="1">
        <f t="shared" si="5"/>
        <v>592</v>
      </c>
      <c r="BV44" s="1">
        <f t="shared" si="5"/>
        <v>594</v>
      </c>
      <c r="BW44" s="1">
        <f t="shared" si="5"/>
        <v>590</v>
      </c>
      <c r="BX44" s="1">
        <f t="shared" si="5"/>
        <v>597</v>
      </c>
      <c r="BY44" s="1">
        <f t="shared" si="5"/>
        <v>596</v>
      </c>
      <c r="BZ44" s="1">
        <f t="shared" si="5"/>
        <v>597</v>
      </c>
      <c r="CA44" s="1">
        <f t="shared" si="5"/>
        <v>596</v>
      </c>
      <c r="CB44" s="1">
        <f t="shared" si="5"/>
        <v>591</v>
      </c>
      <c r="CC44" s="1">
        <f t="shared" si="5"/>
        <v>592</v>
      </c>
      <c r="CD44" s="1">
        <f t="shared" si="5"/>
        <v>598</v>
      </c>
      <c r="CE44" s="1">
        <f t="shared" si="5"/>
        <v>598</v>
      </c>
      <c r="CF44" s="1">
        <f t="shared" si="5"/>
        <v>601</v>
      </c>
      <c r="CG44" s="1">
        <f t="shared" si="5"/>
        <v>602</v>
      </c>
      <c r="CH44" s="1">
        <f t="shared" si="5"/>
        <v>600</v>
      </c>
      <c r="CI44" s="1">
        <f t="shared" si="5"/>
        <v>600</v>
      </c>
      <c r="CJ44" s="1">
        <f t="shared" si="5"/>
        <v>601</v>
      </c>
      <c r="CK44" s="1">
        <f t="shared" si="5"/>
        <v>601</v>
      </c>
      <c r="CL44" s="1">
        <f t="shared" si="5"/>
        <v>600</v>
      </c>
      <c r="CM44" s="1">
        <f t="shared" si="5"/>
        <v>597</v>
      </c>
      <c r="CN44" s="1">
        <f t="shared" si="5"/>
        <v>592</v>
      </c>
      <c r="CO44" s="1">
        <f t="shared" si="5"/>
        <v>584</v>
      </c>
      <c r="CP44" s="1">
        <f t="shared" si="5"/>
        <v>576</v>
      </c>
      <c r="CQ44" s="1">
        <f t="shared" si="5"/>
        <v>571</v>
      </c>
      <c r="CR44" s="1">
        <f t="shared" si="5"/>
        <v>519</v>
      </c>
      <c r="CS44" s="1">
        <f t="shared" si="5"/>
        <v>517</v>
      </c>
      <c r="CT44" s="1">
        <f t="shared" si="5"/>
        <v>12904.6</v>
      </c>
    </row>
    <row r="45" spans="1:98" x14ac:dyDescent="0.2">
      <c r="A45" s="346" t="s">
        <v>138</v>
      </c>
      <c r="B45" s="1">
        <f>SUM(B3:B16)</f>
        <v>70</v>
      </c>
      <c r="C45" s="1">
        <f t="shared" ref="C45:BN45" si="6">SUM(C3:C16)</f>
        <v>50</v>
      </c>
      <c r="D45" s="1">
        <f t="shared" si="6"/>
        <v>43</v>
      </c>
      <c r="E45" s="1">
        <f t="shared" si="6"/>
        <v>77</v>
      </c>
      <c r="F45" s="1">
        <f t="shared" si="6"/>
        <v>63</v>
      </c>
      <c r="G45" s="1">
        <f t="shared" si="6"/>
        <v>60</v>
      </c>
      <c r="H45" s="1">
        <f t="shared" si="6"/>
        <v>78</v>
      </c>
      <c r="I45" s="1">
        <f t="shared" si="6"/>
        <v>71</v>
      </c>
      <c r="J45" s="1">
        <f t="shared" si="6"/>
        <v>69</v>
      </c>
      <c r="K45" s="1">
        <f t="shared" si="6"/>
        <v>71</v>
      </c>
      <c r="L45" s="1">
        <f t="shared" si="6"/>
        <v>73</v>
      </c>
      <c r="M45" s="1">
        <f t="shared" si="6"/>
        <v>76</v>
      </c>
      <c r="N45" s="1">
        <f t="shared" si="6"/>
        <v>78</v>
      </c>
      <c r="O45" s="1">
        <f t="shared" si="6"/>
        <v>57</v>
      </c>
      <c r="P45" s="1">
        <f t="shared" si="6"/>
        <v>66</v>
      </c>
      <c r="Q45" s="1">
        <f t="shared" si="6"/>
        <v>76</v>
      </c>
      <c r="R45" s="1">
        <f t="shared" si="6"/>
        <v>79</v>
      </c>
      <c r="S45" s="1">
        <f t="shared" si="6"/>
        <v>89</v>
      </c>
      <c r="T45" s="1">
        <f t="shared" si="6"/>
        <v>136</v>
      </c>
      <c r="U45" s="1">
        <f t="shared" si="6"/>
        <v>176</v>
      </c>
      <c r="V45" s="1">
        <f t="shared" si="6"/>
        <v>241</v>
      </c>
      <c r="W45" s="1">
        <f t="shared" si="6"/>
        <v>279</v>
      </c>
      <c r="X45" s="1">
        <f t="shared" si="6"/>
        <v>303</v>
      </c>
      <c r="Y45" s="1">
        <f t="shared" si="6"/>
        <v>310</v>
      </c>
      <c r="Z45" s="1">
        <f t="shared" si="6"/>
        <v>294</v>
      </c>
      <c r="AA45" s="1">
        <f t="shared" si="6"/>
        <v>210</v>
      </c>
      <c r="AB45" s="1">
        <f t="shared" si="6"/>
        <v>152</v>
      </c>
      <c r="AC45" s="1">
        <f t="shared" si="6"/>
        <v>137</v>
      </c>
      <c r="AD45" s="1">
        <f t="shared" si="6"/>
        <v>131</v>
      </c>
      <c r="AE45" s="1">
        <f t="shared" si="6"/>
        <v>141</v>
      </c>
      <c r="AF45" s="1">
        <f t="shared" si="6"/>
        <v>163</v>
      </c>
      <c r="AG45" s="1">
        <f t="shared" si="6"/>
        <v>167</v>
      </c>
      <c r="AH45" s="1">
        <f t="shared" si="6"/>
        <v>235</v>
      </c>
      <c r="AI45" s="1">
        <f t="shared" si="6"/>
        <v>252</v>
      </c>
      <c r="AJ45" s="1">
        <f t="shared" si="6"/>
        <v>303</v>
      </c>
      <c r="AK45" s="1">
        <f t="shared" si="6"/>
        <v>345</v>
      </c>
      <c r="AL45" s="1">
        <f t="shared" si="6"/>
        <v>373</v>
      </c>
      <c r="AM45" s="1">
        <f t="shared" si="6"/>
        <v>392</v>
      </c>
      <c r="AN45" s="1">
        <f t="shared" si="6"/>
        <v>405</v>
      </c>
      <c r="AO45" s="1">
        <f t="shared" si="6"/>
        <v>423</v>
      </c>
      <c r="AP45" s="1">
        <f t="shared" si="6"/>
        <v>425</v>
      </c>
      <c r="AQ45" s="1">
        <f t="shared" si="6"/>
        <v>445</v>
      </c>
      <c r="AR45" s="1">
        <f t="shared" si="6"/>
        <v>490</v>
      </c>
      <c r="AS45" s="1">
        <f t="shared" si="6"/>
        <v>498</v>
      </c>
      <c r="AT45" s="1">
        <f t="shared" si="6"/>
        <v>527</v>
      </c>
      <c r="AU45" s="1">
        <f t="shared" si="6"/>
        <v>516</v>
      </c>
      <c r="AV45" s="1">
        <f t="shared" si="6"/>
        <v>532</v>
      </c>
      <c r="AW45" s="1">
        <f t="shared" si="6"/>
        <v>537</v>
      </c>
      <c r="AX45" s="1">
        <f t="shared" si="6"/>
        <v>537</v>
      </c>
      <c r="AY45" s="1">
        <f t="shared" si="6"/>
        <v>536</v>
      </c>
      <c r="AZ45" s="1">
        <f t="shared" si="6"/>
        <v>564</v>
      </c>
      <c r="BA45" s="1">
        <f t="shared" si="6"/>
        <v>485</v>
      </c>
      <c r="BB45" s="1">
        <f t="shared" si="6"/>
        <v>473</v>
      </c>
      <c r="BC45" s="1">
        <f t="shared" si="6"/>
        <v>452</v>
      </c>
      <c r="BD45" s="1">
        <f t="shared" si="6"/>
        <v>476</v>
      </c>
      <c r="BE45" s="1">
        <f t="shared" si="6"/>
        <v>473</v>
      </c>
      <c r="BF45" s="1">
        <f t="shared" si="6"/>
        <v>531</v>
      </c>
      <c r="BG45" s="1">
        <f t="shared" si="6"/>
        <v>563</v>
      </c>
      <c r="BH45" s="1">
        <f t="shared" si="6"/>
        <v>595</v>
      </c>
      <c r="BI45" s="1">
        <f t="shared" si="6"/>
        <v>601</v>
      </c>
      <c r="BJ45" s="1">
        <f t="shared" si="6"/>
        <v>577</v>
      </c>
      <c r="BK45" s="1">
        <f t="shared" si="6"/>
        <v>590</v>
      </c>
      <c r="BL45" s="1">
        <f t="shared" si="6"/>
        <v>631</v>
      </c>
      <c r="BM45" s="1">
        <f t="shared" si="6"/>
        <v>622</v>
      </c>
      <c r="BN45" s="1">
        <f t="shared" si="6"/>
        <v>630</v>
      </c>
      <c r="BO45" s="1">
        <f t="shared" ref="BO45:CT45" si="7">SUM(BO3:BO16)</f>
        <v>622</v>
      </c>
      <c r="BP45" s="1">
        <f t="shared" si="7"/>
        <v>597</v>
      </c>
      <c r="BQ45" s="1">
        <f t="shared" si="7"/>
        <v>586</v>
      </c>
      <c r="BR45" s="1">
        <f t="shared" si="7"/>
        <v>569</v>
      </c>
      <c r="BS45" s="1">
        <f t="shared" si="7"/>
        <v>555</v>
      </c>
      <c r="BT45" s="1">
        <f t="shared" si="7"/>
        <v>551</v>
      </c>
      <c r="BU45" s="1">
        <f t="shared" si="7"/>
        <v>550</v>
      </c>
      <c r="BV45" s="1">
        <f t="shared" si="7"/>
        <v>615</v>
      </c>
      <c r="BW45" s="1">
        <f t="shared" si="7"/>
        <v>744</v>
      </c>
      <c r="BX45" s="1">
        <f t="shared" si="7"/>
        <v>967</v>
      </c>
      <c r="BY45" s="1">
        <f t="shared" si="7"/>
        <v>1067</v>
      </c>
      <c r="BZ45" s="1">
        <f t="shared" si="7"/>
        <v>1077</v>
      </c>
      <c r="CA45" s="1">
        <f t="shared" si="7"/>
        <v>1067</v>
      </c>
      <c r="CB45" s="1">
        <f t="shared" si="7"/>
        <v>1027</v>
      </c>
      <c r="CC45" s="1">
        <f t="shared" si="7"/>
        <v>986</v>
      </c>
      <c r="CD45" s="1">
        <f t="shared" si="7"/>
        <v>893</v>
      </c>
      <c r="CE45" s="1">
        <f t="shared" si="7"/>
        <v>822</v>
      </c>
      <c r="CF45" s="1">
        <f t="shared" si="7"/>
        <v>731</v>
      </c>
      <c r="CG45" s="1">
        <f t="shared" si="7"/>
        <v>676</v>
      </c>
      <c r="CH45" s="1">
        <f t="shared" si="7"/>
        <v>618</v>
      </c>
      <c r="CI45" s="1">
        <f t="shared" si="7"/>
        <v>566</v>
      </c>
      <c r="CJ45" s="1">
        <f t="shared" si="7"/>
        <v>490</v>
      </c>
      <c r="CK45" s="1">
        <f t="shared" si="7"/>
        <v>391</v>
      </c>
      <c r="CL45" s="1">
        <f t="shared" si="7"/>
        <v>307</v>
      </c>
      <c r="CM45" s="1">
        <f t="shared" si="7"/>
        <v>238</v>
      </c>
      <c r="CN45" s="1">
        <f t="shared" si="7"/>
        <v>199</v>
      </c>
      <c r="CO45" s="1">
        <f t="shared" si="7"/>
        <v>149</v>
      </c>
      <c r="CP45" s="1">
        <f t="shared" si="7"/>
        <v>112</v>
      </c>
      <c r="CQ45" s="1">
        <f t="shared" si="7"/>
        <v>91</v>
      </c>
      <c r="CR45" s="1">
        <f t="shared" si="7"/>
        <v>83</v>
      </c>
      <c r="CS45" s="1">
        <f t="shared" si="7"/>
        <v>60</v>
      </c>
      <c r="CT45" s="1">
        <f t="shared" si="7"/>
        <v>9453.2000000000007</v>
      </c>
    </row>
    <row r="46" spans="1:98" x14ac:dyDescent="0.2">
      <c r="A46" s="346" t="s">
        <v>139</v>
      </c>
      <c r="B46" s="1">
        <f>B37</f>
        <v>27</v>
      </c>
      <c r="C46" s="1">
        <f t="shared" ref="C46:BN46" si="8">C37</f>
        <v>26</v>
      </c>
      <c r="D46" s="1">
        <f t="shared" si="8"/>
        <v>28</v>
      </c>
      <c r="E46" s="1">
        <f t="shared" si="8"/>
        <v>24</v>
      </c>
      <c r="F46" s="1">
        <f t="shared" si="8"/>
        <v>25</v>
      </c>
      <c r="G46" s="1">
        <f t="shared" si="8"/>
        <v>22</v>
      </c>
      <c r="H46" s="1">
        <f t="shared" si="8"/>
        <v>20</v>
      </c>
      <c r="I46" s="1">
        <f t="shared" si="8"/>
        <v>19</v>
      </c>
      <c r="J46" s="1">
        <f t="shared" si="8"/>
        <v>17</v>
      </c>
      <c r="K46" s="1">
        <f t="shared" si="8"/>
        <v>13</v>
      </c>
      <c r="L46" s="1">
        <f t="shared" si="8"/>
        <v>14</v>
      </c>
      <c r="M46" s="1">
        <f t="shared" si="8"/>
        <v>12</v>
      </c>
      <c r="N46" s="1">
        <f t="shared" si="8"/>
        <v>12</v>
      </c>
      <c r="O46" s="1">
        <f t="shared" si="8"/>
        <v>15</v>
      </c>
      <c r="P46" s="1">
        <f t="shared" si="8"/>
        <v>16</v>
      </c>
      <c r="Q46" s="1">
        <f t="shared" si="8"/>
        <v>18</v>
      </c>
      <c r="R46" s="1">
        <f t="shared" si="8"/>
        <v>19</v>
      </c>
      <c r="S46" s="1">
        <f t="shared" si="8"/>
        <v>21</v>
      </c>
      <c r="T46" s="1">
        <f t="shared" si="8"/>
        <v>22</v>
      </c>
      <c r="U46" s="1">
        <f t="shared" si="8"/>
        <v>16</v>
      </c>
      <c r="V46" s="1">
        <f t="shared" si="8"/>
        <v>16</v>
      </c>
      <c r="W46" s="1">
        <f t="shared" si="8"/>
        <v>13</v>
      </c>
      <c r="X46" s="1">
        <f t="shared" si="8"/>
        <v>10</v>
      </c>
      <c r="Y46" s="1">
        <f t="shared" si="8"/>
        <v>9</v>
      </c>
      <c r="Z46" s="1">
        <f t="shared" si="8"/>
        <v>9</v>
      </c>
      <c r="AA46" s="1">
        <f t="shared" si="8"/>
        <v>7</v>
      </c>
      <c r="AB46" s="1">
        <f t="shared" si="8"/>
        <v>7</v>
      </c>
      <c r="AC46" s="1">
        <f t="shared" si="8"/>
        <v>4</v>
      </c>
      <c r="AD46" s="1">
        <f t="shared" si="8"/>
        <v>6</v>
      </c>
      <c r="AE46" s="1">
        <f t="shared" si="8"/>
        <v>6</v>
      </c>
      <c r="AF46" s="1">
        <f t="shared" si="8"/>
        <v>6</v>
      </c>
      <c r="AG46" s="1">
        <f t="shared" si="8"/>
        <v>6</v>
      </c>
      <c r="AH46" s="1">
        <f t="shared" si="8"/>
        <v>4</v>
      </c>
      <c r="AI46" s="1">
        <f t="shared" si="8"/>
        <v>4</v>
      </c>
      <c r="AJ46" s="1">
        <f t="shared" si="8"/>
        <v>7</v>
      </c>
      <c r="AK46" s="1">
        <f t="shared" si="8"/>
        <v>8</v>
      </c>
      <c r="AL46" s="1">
        <f t="shared" si="8"/>
        <v>9</v>
      </c>
      <c r="AM46" s="1">
        <f t="shared" si="8"/>
        <v>7</v>
      </c>
      <c r="AN46" s="1">
        <f t="shared" si="8"/>
        <v>6</v>
      </c>
      <c r="AO46" s="1">
        <f t="shared" si="8"/>
        <v>4</v>
      </c>
      <c r="AP46" s="1">
        <f t="shared" si="8"/>
        <v>1</v>
      </c>
      <c r="AQ46" s="1">
        <f t="shared" si="8"/>
        <v>0</v>
      </c>
      <c r="AR46" s="1">
        <f t="shared" si="8"/>
        <v>2</v>
      </c>
      <c r="AS46" s="1">
        <f t="shared" si="8"/>
        <v>2</v>
      </c>
      <c r="AT46" s="1">
        <f t="shared" si="8"/>
        <v>3</v>
      </c>
      <c r="AU46" s="1">
        <f t="shared" si="8"/>
        <v>3</v>
      </c>
      <c r="AV46" s="1">
        <f t="shared" si="8"/>
        <v>4</v>
      </c>
      <c r="AW46" s="1">
        <f t="shared" si="8"/>
        <v>3</v>
      </c>
      <c r="AX46" s="1">
        <f t="shared" si="8"/>
        <v>4</v>
      </c>
      <c r="AY46" s="1">
        <f t="shared" si="8"/>
        <v>4</v>
      </c>
      <c r="AZ46" s="1">
        <f t="shared" si="8"/>
        <v>3</v>
      </c>
      <c r="BA46" s="1">
        <f t="shared" si="8"/>
        <v>17</v>
      </c>
      <c r="BB46" s="1">
        <f t="shared" si="8"/>
        <v>23</v>
      </c>
      <c r="BC46" s="1">
        <f t="shared" si="8"/>
        <v>24</v>
      </c>
      <c r="BD46" s="1">
        <f t="shared" si="8"/>
        <v>25</v>
      </c>
      <c r="BE46" s="1">
        <f t="shared" si="8"/>
        <v>23</v>
      </c>
      <c r="BF46" s="1">
        <f t="shared" si="8"/>
        <v>23</v>
      </c>
      <c r="BG46" s="1">
        <f t="shared" si="8"/>
        <v>25</v>
      </c>
      <c r="BH46" s="1">
        <f t="shared" si="8"/>
        <v>25</v>
      </c>
      <c r="BI46" s="1">
        <f t="shared" si="8"/>
        <v>22</v>
      </c>
      <c r="BJ46" s="1">
        <f t="shared" si="8"/>
        <v>20</v>
      </c>
      <c r="BK46" s="1">
        <f t="shared" si="8"/>
        <v>23</v>
      </c>
      <c r="BL46" s="1">
        <f t="shared" si="8"/>
        <v>21</v>
      </c>
      <c r="BM46" s="1">
        <f t="shared" si="8"/>
        <v>19</v>
      </c>
      <c r="BN46" s="1">
        <f t="shared" si="8"/>
        <v>15</v>
      </c>
      <c r="BO46" s="1">
        <f t="shared" ref="BO46:CT46" si="9">BO37</f>
        <v>16</v>
      </c>
      <c r="BP46" s="1">
        <f t="shared" si="9"/>
        <v>16</v>
      </c>
      <c r="BQ46" s="1">
        <f t="shared" si="9"/>
        <v>15</v>
      </c>
      <c r="BR46" s="1">
        <f t="shared" si="9"/>
        <v>12</v>
      </c>
      <c r="BS46" s="1">
        <f t="shared" si="9"/>
        <v>11</v>
      </c>
      <c r="BT46" s="1">
        <f t="shared" si="9"/>
        <v>11</v>
      </c>
      <c r="BU46" s="1">
        <f t="shared" si="9"/>
        <v>9</v>
      </c>
      <c r="BV46" s="1">
        <f t="shared" si="9"/>
        <v>7</v>
      </c>
      <c r="BW46" s="1">
        <f t="shared" si="9"/>
        <v>5</v>
      </c>
      <c r="BX46" s="1">
        <f t="shared" si="9"/>
        <v>4</v>
      </c>
      <c r="BY46" s="1">
        <f t="shared" si="9"/>
        <v>5</v>
      </c>
      <c r="BZ46" s="1">
        <f t="shared" si="9"/>
        <v>4</v>
      </c>
      <c r="CA46" s="1">
        <f t="shared" si="9"/>
        <v>4</v>
      </c>
      <c r="CB46" s="1">
        <f t="shared" si="9"/>
        <v>3</v>
      </c>
      <c r="CC46" s="1">
        <f t="shared" si="9"/>
        <v>4</v>
      </c>
      <c r="CD46" s="1">
        <f t="shared" si="9"/>
        <v>3</v>
      </c>
      <c r="CE46" s="1">
        <f t="shared" si="9"/>
        <v>2</v>
      </c>
      <c r="CF46" s="1">
        <f t="shared" si="9"/>
        <v>2</v>
      </c>
      <c r="CG46" s="1">
        <f t="shared" si="9"/>
        <v>3</v>
      </c>
      <c r="CH46" s="1">
        <f t="shared" si="9"/>
        <v>3</v>
      </c>
      <c r="CI46" s="1">
        <f t="shared" si="9"/>
        <v>5</v>
      </c>
      <c r="CJ46" s="1">
        <f t="shared" si="9"/>
        <v>6</v>
      </c>
      <c r="CK46" s="1">
        <f t="shared" si="9"/>
        <v>10</v>
      </c>
      <c r="CL46" s="1">
        <f t="shared" si="9"/>
        <v>17</v>
      </c>
      <c r="CM46" s="1">
        <f t="shared" si="9"/>
        <v>19</v>
      </c>
      <c r="CN46" s="1">
        <f t="shared" si="9"/>
        <v>16</v>
      </c>
      <c r="CO46" s="1">
        <f t="shared" si="9"/>
        <v>15</v>
      </c>
      <c r="CP46" s="1">
        <f t="shared" si="9"/>
        <v>14</v>
      </c>
      <c r="CQ46" s="1">
        <f t="shared" si="9"/>
        <v>15</v>
      </c>
      <c r="CR46" s="1">
        <f t="shared" si="9"/>
        <v>13</v>
      </c>
      <c r="CS46" s="1">
        <f t="shared" si="9"/>
        <v>12</v>
      </c>
      <c r="CT46" s="1">
        <f t="shared" si="9"/>
        <v>465.4</v>
      </c>
    </row>
    <row r="47" spans="1:98" x14ac:dyDescent="0.2">
      <c r="A47" s="346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2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10</v>
      </c>
      <c r="AG47" s="1">
        <f t="shared" si="10"/>
        <v>12</v>
      </c>
      <c r="AH47" s="1">
        <f t="shared" si="10"/>
        <v>14</v>
      </c>
      <c r="AI47" s="1">
        <f t="shared" si="10"/>
        <v>16</v>
      </c>
      <c r="AJ47" s="1">
        <f t="shared" si="10"/>
        <v>18</v>
      </c>
      <c r="AK47" s="1">
        <f t="shared" si="10"/>
        <v>19</v>
      </c>
      <c r="AL47" s="1">
        <f t="shared" si="10"/>
        <v>21</v>
      </c>
      <c r="AM47" s="1">
        <f t="shared" si="10"/>
        <v>23</v>
      </c>
      <c r="AN47" s="1">
        <f t="shared" si="10"/>
        <v>23</v>
      </c>
      <c r="AO47" s="1">
        <f t="shared" si="10"/>
        <v>24</v>
      </c>
      <c r="AP47" s="1">
        <f t="shared" si="10"/>
        <v>25</v>
      </c>
      <c r="AQ47" s="1">
        <f t="shared" si="10"/>
        <v>27</v>
      </c>
      <c r="AR47" s="1">
        <f t="shared" si="10"/>
        <v>27</v>
      </c>
      <c r="AS47" s="1">
        <f t="shared" si="10"/>
        <v>28</v>
      </c>
      <c r="AT47" s="1">
        <f t="shared" si="10"/>
        <v>16</v>
      </c>
      <c r="AU47" s="1">
        <f t="shared" si="10"/>
        <v>30</v>
      </c>
      <c r="AV47" s="1">
        <f t="shared" si="10"/>
        <v>30</v>
      </c>
      <c r="AW47" s="1">
        <f t="shared" si="10"/>
        <v>21</v>
      </c>
      <c r="AX47" s="1">
        <f t="shared" si="10"/>
        <v>28</v>
      </c>
      <c r="AY47" s="1">
        <f t="shared" si="10"/>
        <v>21</v>
      </c>
      <c r="AZ47" s="1">
        <f t="shared" si="10"/>
        <v>7</v>
      </c>
      <c r="BA47" s="1">
        <f t="shared" si="10"/>
        <v>14</v>
      </c>
      <c r="BB47" s="1">
        <f t="shared" si="10"/>
        <v>17</v>
      </c>
      <c r="BC47" s="1">
        <f t="shared" si="10"/>
        <v>22</v>
      </c>
      <c r="BD47" s="1">
        <f t="shared" si="10"/>
        <v>21</v>
      </c>
      <c r="BE47" s="1">
        <f t="shared" si="10"/>
        <v>26</v>
      </c>
      <c r="BF47" s="1">
        <f t="shared" si="10"/>
        <v>25</v>
      </c>
      <c r="BG47" s="1">
        <f t="shared" si="10"/>
        <v>23</v>
      </c>
      <c r="BH47" s="1">
        <f t="shared" si="10"/>
        <v>23</v>
      </c>
      <c r="BI47" s="1">
        <f t="shared" si="10"/>
        <v>22</v>
      </c>
      <c r="BJ47" s="1">
        <f t="shared" si="10"/>
        <v>20</v>
      </c>
      <c r="BK47" s="1">
        <f t="shared" si="10"/>
        <v>19</v>
      </c>
      <c r="BL47" s="1">
        <f t="shared" si="10"/>
        <v>17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11</v>
      </c>
      <c r="BP47" s="1">
        <f t="shared" si="11"/>
        <v>10</v>
      </c>
      <c r="BQ47" s="1">
        <f t="shared" si="11"/>
        <v>7</v>
      </c>
      <c r="BR47" s="1">
        <f t="shared" si="11"/>
        <v>5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319.89999999999998</v>
      </c>
    </row>
    <row r="48" spans="1:98" x14ac:dyDescent="0.2">
      <c r="B48" s="1">
        <f>SUM(B42:B47,B38)</f>
        <v>1414</v>
      </c>
      <c r="C48" s="1">
        <f t="shared" ref="C48:BN48" si="12">SUM(C42:C47,C38)</f>
        <v>1392</v>
      </c>
      <c r="D48" s="1">
        <f t="shared" si="12"/>
        <v>1375</v>
      </c>
      <c r="E48" s="1">
        <f t="shared" si="12"/>
        <v>1361</v>
      </c>
      <c r="F48" s="1">
        <f t="shared" si="12"/>
        <v>1347</v>
      </c>
      <c r="G48" s="1">
        <f t="shared" si="12"/>
        <v>1345</v>
      </c>
      <c r="H48" s="1">
        <f t="shared" si="12"/>
        <v>1333</v>
      </c>
      <c r="I48" s="1">
        <f t="shared" si="12"/>
        <v>1325</v>
      </c>
      <c r="J48" s="1">
        <f t="shared" si="12"/>
        <v>1321</v>
      </c>
      <c r="K48" s="1">
        <f t="shared" si="12"/>
        <v>1316</v>
      </c>
      <c r="L48" s="1">
        <f t="shared" si="12"/>
        <v>1322</v>
      </c>
      <c r="M48" s="1">
        <f t="shared" si="12"/>
        <v>1321</v>
      </c>
      <c r="N48" s="1">
        <f t="shared" si="12"/>
        <v>1322</v>
      </c>
      <c r="O48" s="1">
        <f t="shared" si="12"/>
        <v>1321</v>
      </c>
      <c r="P48" s="1">
        <f t="shared" si="12"/>
        <v>1327</v>
      </c>
      <c r="Q48" s="1">
        <f t="shared" si="12"/>
        <v>1347</v>
      </c>
      <c r="R48" s="1">
        <f t="shared" si="12"/>
        <v>1415</v>
      </c>
      <c r="S48" s="1">
        <f t="shared" si="12"/>
        <v>1484</v>
      </c>
      <c r="T48" s="1">
        <f t="shared" si="12"/>
        <v>1560</v>
      </c>
      <c r="U48" s="1">
        <f t="shared" si="12"/>
        <v>1651</v>
      </c>
      <c r="V48" s="1">
        <f t="shared" si="12"/>
        <v>1790</v>
      </c>
      <c r="W48" s="1">
        <f t="shared" si="12"/>
        <v>1862</v>
      </c>
      <c r="X48" s="1">
        <f t="shared" si="12"/>
        <v>1931</v>
      </c>
      <c r="Y48" s="1">
        <f t="shared" si="12"/>
        <v>1943</v>
      </c>
      <c r="Z48" s="1">
        <f t="shared" si="12"/>
        <v>1940</v>
      </c>
      <c r="AA48" s="1">
        <f t="shared" si="12"/>
        <v>1867</v>
      </c>
      <c r="AB48" s="1">
        <f t="shared" si="12"/>
        <v>1804</v>
      </c>
      <c r="AC48" s="1">
        <f t="shared" si="12"/>
        <v>1706</v>
      </c>
      <c r="AD48" s="1">
        <f t="shared" si="12"/>
        <v>1675</v>
      </c>
      <c r="AE48" s="1">
        <f t="shared" si="12"/>
        <v>1678</v>
      </c>
      <c r="AF48" s="1">
        <f t="shared" si="12"/>
        <v>1724</v>
      </c>
      <c r="AG48" s="1">
        <f t="shared" si="12"/>
        <v>1773</v>
      </c>
      <c r="AH48" s="1">
        <f t="shared" si="12"/>
        <v>1860</v>
      </c>
      <c r="AI48" s="1">
        <f t="shared" si="12"/>
        <v>1920</v>
      </c>
      <c r="AJ48" s="1">
        <f t="shared" si="12"/>
        <v>1989</v>
      </c>
      <c r="AK48" s="1">
        <f t="shared" si="12"/>
        <v>2009</v>
      </c>
      <c r="AL48" s="1">
        <f t="shared" si="12"/>
        <v>2059</v>
      </c>
      <c r="AM48" s="1">
        <f t="shared" si="12"/>
        <v>2082</v>
      </c>
      <c r="AN48" s="1">
        <f t="shared" si="12"/>
        <v>2095</v>
      </c>
      <c r="AO48" s="1">
        <f t="shared" si="12"/>
        <v>2115</v>
      </c>
      <c r="AP48" s="1">
        <f t="shared" si="12"/>
        <v>2115</v>
      </c>
      <c r="AQ48" s="1">
        <f t="shared" si="12"/>
        <v>2129</v>
      </c>
      <c r="AR48" s="1">
        <f t="shared" si="12"/>
        <v>2173</v>
      </c>
      <c r="AS48" s="1">
        <f t="shared" si="12"/>
        <v>2179</v>
      </c>
      <c r="AT48" s="1">
        <f t="shared" si="12"/>
        <v>2193</v>
      </c>
      <c r="AU48" s="1">
        <f t="shared" si="12"/>
        <v>2193</v>
      </c>
      <c r="AV48" s="1">
        <f t="shared" si="12"/>
        <v>2214</v>
      </c>
      <c r="AW48" s="1">
        <f t="shared" si="12"/>
        <v>2196</v>
      </c>
      <c r="AX48" s="1">
        <f t="shared" si="12"/>
        <v>2201</v>
      </c>
      <c r="AY48" s="1">
        <f t="shared" si="12"/>
        <v>2183</v>
      </c>
      <c r="AZ48" s="1">
        <f t="shared" si="12"/>
        <v>2172</v>
      </c>
      <c r="BA48" s="1">
        <f t="shared" si="12"/>
        <v>2110</v>
      </c>
      <c r="BB48" s="1">
        <f t="shared" si="12"/>
        <v>2131</v>
      </c>
      <c r="BC48" s="1">
        <f t="shared" si="12"/>
        <v>2116</v>
      </c>
      <c r="BD48" s="1">
        <f t="shared" si="12"/>
        <v>2129</v>
      </c>
      <c r="BE48" s="1">
        <f t="shared" si="12"/>
        <v>2128</v>
      </c>
      <c r="BF48" s="1">
        <f t="shared" si="12"/>
        <v>2185</v>
      </c>
      <c r="BG48" s="1">
        <f t="shared" si="12"/>
        <v>2220</v>
      </c>
      <c r="BH48" s="1">
        <f t="shared" si="12"/>
        <v>2249</v>
      </c>
      <c r="BI48" s="1">
        <f t="shared" si="12"/>
        <v>2265</v>
      </c>
      <c r="BJ48" s="1">
        <f t="shared" si="12"/>
        <v>2245</v>
      </c>
      <c r="BK48" s="1">
        <f t="shared" si="12"/>
        <v>2269</v>
      </c>
      <c r="BL48" s="1">
        <f t="shared" si="12"/>
        <v>2298</v>
      </c>
      <c r="BM48" s="1">
        <f t="shared" si="12"/>
        <v>2298</v>
      </c>
      <c r="BN48" s="1">
        <f t="shared" si="12"/>
        <v>2298</v>
      </c>
      <c r="BO48" s="1">
        <f t="shared" ref="BO48:CT48" si="13">SUM(BO42:BO47,BO38)</f>
        <v>2287</v>
      </c>
      <c r="BP48" s="1">
        <f t="shared" si="13"/>
        <v>2265</v>
      </c>
      <c r="BQ48" s="1">
        <f t="shared" si="13"/>
        <v>2250</v>
      </c>
      <c r="BR48" s="1">
        <f t="shared" si="13"/>
        <v>2231</v>
      </c>
      <c r="BS48" s="1">
        <f t="shared" si="13"/>
        <v>2214</v>
      </c>
      <c r="BT48" s="1">
        <f t="shared" si="13"/>
        <v>2209</v>
      </c>
      <c r="BU48" s="1">
        <f t="shared" si="13"/>
        <v>2209</v>
      </c>
      <c r="BV48" s="1">
        <f t="shared" si="13"/>
        <v>2278</v>
      </c>
      <c r="BW48" s="1">
        <f t="shared" si="13"/>
        <v>2350</v>
      </c>
      <c r="BX48" s="1">
        <f t="shared" si="13"/>
        <v>2565</v>
      </c>
      <c r="BY48" s="1">
        <f t="shared" si="13"/>
        <v>2642</v>
      </c>
      <c r="BZ48" s="1">
        <f t="shared" si="13"/>
        <v>2644</v>
      </c>
      <c r="CA48" s="1">
        <f t="shared" si="13"/>
        <v>2621</v>
      </c>
      <c r="CB48" s="1">
        <f t="shared" si="13"/>
        <v>2571</v>
      </c>
      <c r="CC48" s="1">
        <f t="shared" si="13"/>
        <v>2524</v>
      </c>
      <c r="CD48" s="1">
        <f t="shared" si="13"/>
        <v>2460</v>
      </c>
      <c r="CE48" s="1">
        <f t="shared" si="13"/>
        <v>2422</v>
      </c>
      <c r="CF48" s="1">
        <f t="shared" si="13"/>
        <v>2375</v>
      </c>
      <c r="CG48" s="1">
        <f t="shared" si="13"/>
        <v>2322</v>
      </c>
      <c r="CH48" s="1">
        <f t="shared" si="13"/>
        <v>2263</v>
      </c>
      <c r="CI48" s="1">
        <f t="shared" si="13"/>
        <v>2210</v>
      </c>
      <c r="CJ48" s="1">
        <f t="shared" si="13"/>
        <v>2140</v>
      </c>
      <c r="CK48" s="1">
        <f t="shared" si="13"/>
        <v>2055</v>
      </c>
      <c r="CL48" s="1">
        <f t="shared" si="13"/>
        <v>1978</v>
      </c>
      <c r="CM48" s="1">
        <f t="shared" si="13"/>
        <v>1896</v>
      </c>
      <c r="CN48" s="1">
        <f t="shared" si="13"/>
        <v>1845</v>
      </c>
      <c r="CO48" s="1">
        <f t="shared" si="13"/>
        <v>1786</v>
      </c>
      <c r="CP48" s="1">
        <f t="shared" si="13"/>
        <v>1739</v>
      </c>
      <c r="CQ48" s="1">
        <f t="shared" si="13"/>
        <v>1700</v>
      </c>
      <c r="CR48" s="1">
        <f t="shared" si="13"/>
        <v>1623</v>
      </c>
      <c r="CS48" s="1">
        <f t="shared" si="13"/>
        <v>1586</v>
      </c>
      <c r="CT48" s="1">
        <f t="shared" si="13"/>
        <v>46834.600000000006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8"/>
  <sheetViews>
    <sheetView topLeftCell="A23" workbookViewId="0">
      <selection activeCell="A23" sqref="A1:XFD1048576"/>
    </sheetView>
  </sheetViews>
  <sheetFormatPr defaultRowHeight="12.75" x14ac:dyDescent="0.2"/>
  <cols>
    <col min="1" max="1" width="13.33203125" style="393" customWidth="1"/>
    <col min="2" max="2" width="10.83203125" style="393" customWidth="1"/>
    <col min="3" max="3" width="10.5" style="393" customWidth="1"/>
    <col min="4" max="5" width="10.1640625" style="393" customWidth="1"/>
    <col min="6" max="6" width="8.83203125" style="393" customWidth="1"/>
    <col min="7" max="7" width="8.6640625" style="393" customWidth="1"/>
    <col min="8" max="8" width="9.33203125" style="393"/>
    <col min="9" max="9" width="8.83203125" style="393" customWidth="1"/>
    <col min="10" max="13" width="9.33203125" style="393"/>
    <col min="14" max="14" width="9.5" style="393" customWidth="1"/>
    <col min="15" max="15" width="8.83203125" style="393" customWidth="1"/>
    <col min="16" max="16" width="9.33203125" style="393"/>
    <col min="17" max="17" width="9.5" style="393" customWidth="1"/>
    <col min="18" max="18" width="9.33203125" style="393"/>
    <col min="19" max="19" width="9.5" style="393" bestFit="1" customWidth="1"/>
    <col min="20" max="16384" width="9.33203125" style="393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43901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411" t="s">
        <v>0</v>
      </c>
      <c r="B2" s="412" t="s">
        <v>187</v>
      </c>
      <c r="C2" s="412" t="s">
        <v>188</v>
      </c>
      <c r="D2" s="412" t="s">
        <v>189</v>
      </c>
      <c r="E2" s="412" t="s">
        <v>190</v>
      </c>
      <c r="F2" s="413" t="s">
        <v>191</v>
      </c>
      <c r="G2" s="413" t="s">
        <v>192</v>
      </c>
      <c r="H2" s="413" t="s">
        <v>193</v>
      </c>
      <c r="I2" s="413" t="s">
        <v>194</v>
      </c>
      <c r="J2" s="412" t="s">
        <v>195</v>
      </c>
      <c r="K2" s="413" t="s">
        <v>196</v>
      </c>
      <c r="L2" s="412" t="s">
        <v>197</v>
      </c>
      <c r="M2" s="412" t="s">
        <v>198</v>
      </c>
      <c r="N2" s="412" t="s">
        <v>199</v>
      </c>
      <c r="O2" s="413" t="s">
        <v>200</v>
      </c>
      <c r="P2" s="412" t="s">
        <v>201</v>
      </c>
      <c r="Q2" s="412" t="s">
        <v>202</v>
      </c>
      <c r="R2" s="413" t="s">
        <v>203</v>
      </c>
      <c r="S2" s="406" t="s">
        <v>204</v>
      </c>
      <c r="T2" s="405" t="s">
        <v>205</v>
      </c>
      <c r="U2" s="405" t="s">
        <v>206</v>
      </c>
      <c r="V2" s="405" t="s">
        <v>207</v>
      </c>
      <c r="W2" s="406" t="s">
        <v>208</v>
      </c>
      <c r="X2" s="405" t="s">
        <v>209</v>
      </c>
      <c r="Y2" s="405" t="s">
        <v>210</v>
      </c>
      <c r="Z2" s="405" t="s">
        <v>211</v>
      </c>
      <c r="AA2" s="406" t="s">
        <v>212</v>
      </c>
      <c r="AB2" s="405" t="s">
        <v>213</v>
      </c>
      <c r="AC2" s="405" t="s">
        <v>214</v>
      </c>
      <c r="AD2" s="405" t="s">
        <v>215</v>
      </c>
      <c r="AE2" s="406" t="s">
        <v>216</v>
      </c>
      <c r="AF2" s="405" t="s">
        <v>217</v>
      </c>
      <c r="AG2" s="405" t="s">
        <v>218</v>
      </c>
      <c r="AH2" s="405" t="s">
        <v>219</v>
      </c>
      <c r="AI2" s="406" t="s">
        <v>220</v>
      </c>
      <c r="AJ2" s="421" t="s">
        <v>221</v>
      </c>
      <c r="AK2" s="421" t="s">
        <v>222</v>
      </c>
      <c r="AL2" s="421" t="s">
        <v>223</v>
      </c>
      <c r="AM2" s="422" t="s">
        <v>224</v>
      </c>
      <c r="AN2" s="421" t="s">
        <v>225</v>
      </c>
      <c r="AO2" s="422" t="s">
        <v>226</v>
      </c>
      <c r="AP2" s="422" t="s">
        <v>227</v>
      </c>
      <c r="AQ2" s="422" t="s">
        <v>228</v>
      </c>
      <c r="AR2" s="422" t="s">
        <v>229</v>
      </c>
      <c r="AS2" s="422" t="s">
        <v>230</v>
      </c>
      <c r="AT2" s="422" t="s">
        <v>231</v>
      </c>
      <c r="AU2" s="422" t="s">
        <v>232</v>
      </c>
      <c r="AV2" s="422" t="s">
        <v>233</v>
      </c>
      <c r="AW2" s="422" t="s">
        <v>234</v>
      </c>
      <c r="AX2" s="422" t="s">
        <v>235</v>
      </c>
      <c r="AY2" s="422" t="s">
        <v>236</v>
      </c>
      <c r="AZ2" s="428" t="s">
        <v>158</v>
      </c>
      <c r="BA2" s="428" t="s">
        <v>159</v>
      </c>
      <c r="BB2" s="428" t="s">
        <v>160</v>
      </c>
      <c r="BC2" s="434" t="s">
        <v>161</v>
      </c>
      <c r="BD2" s="428" t="s">
        <v>162</v>
      </c>
      <c r="BE2" s="428" t="s">
        <v>163</v>
      </c>
      <c r="BF2" s="428" t="s">
        <v>164</v>
      </c>
      <c r="BG2" s="428" t="s">
        <v>165</v>
      </c>
      <c r="BH2" s="428" t="s">
        <v>166</v>
      </c>
      <c r="BI2" s="428" t="s">
        <v>167</v>
      </c>
      <c r="BJ2" s="428" t="s">
        <v>168</v>
      </c>
      <c r="BK2" s="428" t="s">
        <v>169</v>
      </c>
      <c r="BL2" s="428" t="s">
        <v>170</v>
      </c>
      <c r="BM2" s="428" t="s">
        <v>171</v>
      </c>
      <c r="BN2" s="428" t="s">
        <v>172</v>
      </c>
      <c r="BO2" s="428" t="s">
        <v>173</v>
      </c>
      <c r="BP2" s="428" t="s">
        <v>174</v>
      </c>
      <c r="BQ2" s="435" t="s">
        <v>237</v>
      </c>
      <c r="BR2" s="435" t="s">
        <v>238</v>
      </c>
      <c r="BS2" s="435" t="s">
        <v>239</v>
      </c>
      <c r="BT2" s="435" t="s">
        <v>240</v>
      </c>
      <c r="BU2" s="435" t="s">
        <v>241</v>
      </c>
      <c r="BV2" s="435" t="s">
        <v>242</v>
      </c>
      <c r="BW2" s="435" t="s">
        <v>243</v>
      </c>
      <c r="BX2" s="435" t="s">
        <v>244</v>
      </c>
      <c r="BY2" s="435" t="s">
        <v>245</v>
      </c>
      <c r="BZ2" s="435" t="s">
        <v>246</v>
      </c>
      <c r="CA2" s="435" t="s">
        <v>247</v>
      </c>
      <c r="CB2" s="435" t="s">
        <v>248</v>
      </c>
      <c r="CC2" s="435" t="s">
        <v>249</v>
      </c>
      <c r="CD2" s="435" t="s">
        <v>250</v>
      </c>
      <c r="CE2" s="435" t="s">
        <v>251</v>
      </c>
      <c r="CF2" s="435" t="s">
        <v>252</v>
      </c>
      <c r="CG2" s="435" t="s">
        <v>253</v>
      </c>
      <c r="CH2" s="443" t="s">
        <v>175</v>
      </c>
      <c r="CI2" s="443" t="s">
        <v>176</v>
      </c>
      <c r="CJ2" s="443" t="s">
        <v>177</v>
      </c>
      <c r="CK2" s="443" t="s">
        <v>178</v>
      </c>
      <c r="CL2" s="443" t="s">
        <v>179</v>
      </c>
      <c r="CM2" s="443" t="s">
        <v>180</v>
      </c>
      <c r="CN2" s="443" t="s">
        <v>181</v>
      </c>
      <c r="CO2" s="443" t="s">
        <v>182</v>
      </c>
      <c r="CP2" s="443" t="s">
        <v>183</v>
      </c>
      <c r="CQ2" s="443" t="s">
        <v>184</v>
      </c>
      <c r="CR2" s="443" t="s">
        <v>185</v>
      </c>
      <c r="CS2" s="442" t="s">
        <v>186</v>
      </c>
      <c r="CT2" s="441" t="s">
        <v>133</v>
      </c>
    </row>
    <row r="3" spans="1:98" x14ac:dyDescent="0.2">
      <c r="A3" s="414" t="s">
        <v>18</v>
      </c>
      <c r="B3" s="415">
        <v>0</v>
      </c>
      <c r="C3" s="415">
        <v>0</v>
      </c>
      <c r="D3" s="415">
        <v>0</v>
      </c>
      <c r="E3" s="415">
        <v>0</v>
      </c>
      <c r="F3" s="415">
        <v>0</v>
      </c>
      <c r="G3" s="415">
        <v>0</v>
      </c>
      <c r="H3" s="416">
        <v>0</v>
      </c>
      <c r="I3" s="415">
        <v>0</v>
      </c>
      <c r="J3" s="415">
        <v>0</v>
      </c>
      <c r="K3" s="415">
        <v>0</v>
      </c>
      <c r="L3" s="415">
        <v>0</v>
      </c>
      <c r="M3" s="415">
        <v>0</v>
      </c>
      <c r="N3" s="415">
        <v>0</v>
      </c>
      <c r="O3" s="415">
        <v>0</v>
      </c>
      <c r="P3" s="415">
        <v>0</v>
      </c>
      <c r="Q3" s="415">
        <v>0</v>
      </c>
      <c r="R3" s="416">
        <v>0</v>
      </c>
      <c r="S3" s="407">
        <v>21</v>
      </c>
      <c r="T3" s="407">
        <v>21</v>
      </c>
      <c r="U3" s="407">
        <v>29</v>
      </c>
      <c r="V3" s="407">
        <v>29</v>
      </c>
      <c r="W3" s="407">
        <v>29</v>
      </c>
      <c r="X3" s="407">
        <v>29</v>
      </c>
      <c r="Y3" s="407">
        <v>29</v>
      </c>
      <c r="Z3" s="407">
        <v>30</v>
      </c>
      <c r="AA3" s="407">
        <v>30</v>
      </c>
      <c r="AB3" s="407">
        <v>30</v>
      </c>
      <c r="AC3" s="407">
        <v>10</v>
      </c>
      <c r="AD3" s="407">
        <v>10</v>
      </c>
      <c r="AE3" s="408">
        <v>30</v>
      </c>
      <c r="AF3" s="407">
        <v>30</v>
      </c>
      <c r="AG3" s="407">
        <v>29</v>
      </c>
      <c r="AH3" s="407">
        <v>29</v>
      </c>
      <c r="AI3" s="407">
        <v>29</v>
      </c>
      <c r="AJ3" s="423">
        <v>29</v>
      </c>
      <c r="AK3" s="423">
        <v>29</v>
      </c>
      <c r="AL3" s="423">
        <v>29</v>
      </c>
      <c r="AM3" s="424">
        <v>29</v>
      </c>
      <c r="AN3" s="423">
        <v>29</v>
      </c>
      <c r="AO3" s="423">
        <v>29</v>
      </c>
      <c r="AP3" s="423">
        <v>29</v>
      </c>
      <c r="AQ3" s="424">
        <v>29</v>
      </c>
      <c r="AR3" s="423">
        <v>29</v>
      </c>
      <c r="AS3" s="423">
        <v>29</v>
      </c>
      <c r="AT3" s="423">
        <v>29</v>
      </c>
      <c r="AU3" s="423">
        <v>29</v>
      </c>
      <c r="AV3" s="424">
        <v>29</v>
      </c>
      <c r="AW3" s="423">
        <v>29</v>
      </c>
      <c r="AX3" s="423">
        <v>29</v>
      </c>
      <c r="AY3" s="423">
        <v>29</v>
      </c>
      <c r="AZ3" s="429">
        <v>29</v>
      </c>
      <c r="BA3" s="429">
        <v>29</v>
      </c>
      <c r="BB3" s="429">
        <v>29</v>
      </c>
      <c r="BC3" s="429">
        <v>29</v>
      </c>
      <c r="BD3" s="430">
        <v>29</v>
      </c>
      <c r="BE3" s="429">
        <v>29</v>
      </c>
      <c r="BF3" s="429">
        <v>29</v>
      </c>
      <c r="BG3" s="429">
        <v>29</v>
      </c>
      <c r="BH3" s="429">
        <v>29</v>
      </c>
      <c r="BI3" s="429">
        <v>29</v>
      </c>
      <c r="BJ3" s="429">
        <v>29</v>
      </c>
      <c r="BK3" s="429">
        <v>29</v>
      </c>
      <c r="BL3" s="429">
        <v>29</v>
      </c>
      <c r="BM3" s="429">
        <v>29</v>
      </c>
      <c r="BN3" s="429">
        <v>29</v>
      </c>
      <c r="BO3" s="429">
        <v>30</v>
      </c>
      <c r="BP3" s="429">
        <v>30</v>
      </c>
      <c r="BQ3" s="436">
        <v>30</v>
      </c>
      <c r="BR3" s="436">
        <v>30</v>
      </c>
      <c r="BS3" s="436">
        <v>30</v>
      </c>
      <c r="BT3" s="436">
        <v>30</v>
      </c>
      <c r="BU3" s="436">
        <v>30</v>
      </c>
      <c r="BV3" s="436">
        <v>30</v>
      </c>
      <c r="BW3" s="437">
        <v>30</v>
      </c>
      <c r="BX3" s="436">
        <v>30</v>
      </c>
      <c r="BY3" s="437">
        <v>30</v>
      </c>
      <c r="BZ3" s="437">
        <v>30</v>
      </c>
      <c r="CA3" s="437">
        <v>30</v>
      </c>
      <c r="CB3" s="437">
        <v>30</v>
      </c>
      <c r="CC3" s="437">
        <v>30</v>
      </c>
      <c r="CD3" s="437">
        <v>30</v>
      </c>
      <c r="CE3" s="437">
        <v>30</v>
      </c>
      <c r="CF3" s="437">
        <v>30</v>
      </c>
      <c r="CG3" s="437">
        <v>30</v>
      </c>
      <c r="CH3" s="444">
        <v>29</v>
      </c>
      <c r="CI3" s="444">
        <v>29</v>
      </c>
      <c r="CJ3" s="444">
        <v>29</v>
      </c>
      <c r="CK3" s="444">
        <v>29</v>
      </c>
      <c r="CL3" s="444">
        <v>29</v>
      </c>
      <c r="CM3" s="444">
        <v>29</v>
      </c>
      <c r="CN3" s="444">
        <v>29</v>
      </c>
      <c r="CO3" s="444">
        <v>29</v>
      </c>
      <c r="CP3" s="444">
        <v>29</v>
      </c>
      <c r="CQ3" s="444">
        <v>29</v>
      </c>
      <c r="CR3" s="444">
        <v>29</v>
      </c>
      <c r="CS3" s="444">
        <v>29</v>
      </c>
      <c r="CT3" s="449">
        <v>566</v>
      </c>
    </row>
    <row r="4" spans="1:98" x14ac:dyDescent="0.2">
      <c r="A4" s="414" t="s">
        <v>19</v>
      </c>
      <c r="B4" s="415">
        <v>0</v>
      </c>
      <c r="C4" s="415">
        <v>0</v>
      </c>
      <c r="D4" s="415">
        <v>0</v>
      </c>
      <c r="E4" s="415">
        <v>0</v>
      </c>
      <c r="F4" s="415">
        <v>0</v>
      </c>
      <c r="G4" s="415">
        <v>0</v>
      </c>
      <c r="H4" s="416">
        <v>0</v>
      </c>
      <c r="I4" s="415">
        <v>0</v>
      </c>
      <c r="J4" s="415">
        <v>0</v>
      </c>
      <c r="K4" s="415">
        <v>0</v>
      </c>
      <c r="L4" s="415">
        <v>0</v>
      </c>
      <c r="M4" s="415">
        <v>0</v>
      </c>
      <c r="N4" s="415">
        <v>0</v>
      </c>
      <c r="O4" s="415">
        <v>0</v>
      </c>
      <c r="P4" s="415">
        <v>0</v>
      </c>
      <c r="Q4" s="415">
        <v>0</v>
      </c>
      <c r="R4" s="416">
        <v>0</v>
      </c>
      <c r="S4" s="407">
        <v>0</v>
      </c>
      <c r="T4" s="407">
        <v>0</v>
      </c>
      <c r="U4" s="407">
        <v>0</v>
      </c>
      <c r="V4" s="407">
        <v>0</v>
      </c>
      <c r="W4" s="407">
        <v>0</v>
      </c>
      <c r="X4" s="407">
        <v>25</v>
      </c>
      <c r="Y4" s="407">
        <v>25</v>
      </c>
      <c r="Z4" s="407">
        <v>10</v>
      </c>
      <c r="AA4" s="407">
        <v>10</v>
      </c>
      <c r="AB4" s="407">
        <v>10</v>
      </c>
      <c r="AC4" s="407">
        <v>10</v>
      </c>
      <c r="AD4" s="407">
        <v>10</v>
      </c>
      <c r="AE4" s="408">
        <v>10</v>
      </c>
      <c r="AF4" s="407">
        <v>10</v>
      </c>
      <c r="AG4" s="407">
        <v>10</v>
      </c>
      <c r="AH4" s="407">
        <v>10</v>
      </c>
      <c r="AI4" s="407">
        <v>10</v>
      </c>
      <c r="AJ4" s="423">
        <v>11</v>
      </c>
      <c r="AK4" s="423">
        <v>20</v>
      </c>
      <c r="AL4" s="423">
        <v>15</v>
      </c>
      <c r="AM4" s="424">
        <v>15</v>
      </c>
      <c r="AN4" s="423">
        <v>15</v>
      </c>
      <c r="AO4" s="423">
        <v>15</v>
      </c>
      <c r="AP4" s="423">
        <v>15</v>
      </c>
      <c r="AQ4" s="424">
        <v>15</v>
      </c>
      <c r="AR4" s="423">
        <v>15</v>
      </c>
      <c r="AS4" s="423">
        <v>15</v>
      </c>
      <c r="AT4" s="423">
        <v>15</v>
      </c>
      <c r="AU4" s="423">
        <v>25</v>
      </c>
      <c r="AV4" s="424">
        <v>25</v>
      </c>
      <c r="AW4" s="423">
        <v>25</v>
      </c>
      <c r="AX4" s="423">
        <v>25</v>
      </c>
      <c r="AY4" s="423">
        <v>25</v>
      </c>
      <c r="AZ4" s="429">
        <v>25</v>
      </c>
      <c r="BA4" s="429">
        <v>25</v>
      </c>
      <c r="BB4" s="429">
        <v>25</v>
      </c>
      <c r="BC4" s="429">
        <v>9</v>
      </c>
      <c r="BD4" s="430">
        <v>10</v>
      </c>
      <c r="BE4" s="429">
        <v>10</v>
      </c>
      <c r="BF4" s="429">
        <v>10</v>
      </c>
      <c r="BG4" s="429">
        <v>20</v>
      </c>
      <c r="BH4" s="429">
        <v>20</v>
      </c>
      <c r="BI4" s="429">
        <v>25</v>
      </c>
      <c r="BJ4" s="429">
        <v>25</v>
      </c>
      <c r="BK4" s="429">
        <v>25</v>
      </c>
      <c r="BL4" s="429">
        <v>25</v>
      </c>
      <c r="BM4" s="429">
        <v>25</v>
      </c>
      <c r="BN4" s="429">
        <v>25</v>
      </c>
      <c r="BO4" s="429">
        <v>25</v>
      </c>
      <c r="BP4" s="429">
        <v>25</v>
      </c>
      <c r="BQ4" s="436">
        <v>25</v>
      </c>
      <c r="BR4" s="436">
        <v>25</v>
      </c>
      <c r="BS4" s="436">
        <v>25</v>
      </c>
      <c r="BT4" s="436">
        <v>25</v>
      </c>
      <c r="BU4" s="436">
        <v>25</v>
      </c>
      <c r="BV4" s="436">
        <v>25</v>
      </c>
      <c r="BW4" s="437">
        <v>25</v>
      </c>
      <c r="BX4" s="436">
        <v>25</v>
      </c>
      <c r="BY4" s="437">
        <v>25</v>
      </c>
      <c r="BZ4" s="437">
        <v>25</v>
      </c>
      <c r="CA4" s="437">
        <v>25</v>
      </c>
      <c r="CB4" s="437">
        <v>25</v>
      </c>
      <c r="CC4" s="437">
        <v>25</v>
      </c>
      <c r="CD4" s="437">
        <v>25</v>
      </c>
      <c r="CE4" s="437">
        <v>25</v>
      </c>
      <c r="CF4" s="437">
        <v>25</v>
      </c>
      <c r="CG4" s="437">
        <v>25</v>
      </c>
      <c r="CH4" s="444">
        <v>25</v>
      </c>
      <c r="CI4" s="444">
        <v>25</v>
      </c>
      <c r="CJ4" s="444">
        <v>25</v>
      </c>
      <c r="CK4" s="444">
        <v>25</v>
      </c>
      <c r="CL4" s="444">
        <v>25</v>
      </c>
      <c r="CM4" s="444">
        <v>25</v>
      </c>
      <c r="CN4" s="444">
        <v>10</v>
      </c>
      <c r="CO4" s="444">
        <v>10</v>
      </c>
      <c r="CP4" s="444">
        <v>10</v>
      </c>
      <c r="CQ4" s="444">
        <v>10</v>
      </c>
      <c r="CR4" s="444">
        <v>0</v>
      </c>
      <c r="CS4" s="444">
        <v>0</v>
      </c>
      <c r="CT4" s="449">
        <v>354</v>
      </c>
    </row>
    <row r="5" spans="1:98" x14ac:dyDescent="0.2">
      <c r="A5" s="414" t="s">
        <v>20</v>
      </c>
      <c r="B5" s="415">
        <v>11</v>
      </c>
      <c r="C5" s="415">
        <v>11</v>
      </c>
      <c r="D5" s="415">
        <v>11</v>
      </c>
      <c r="E5" s="415">
        <v>11</v>
      </c>
      <c r="F5" s="415">
        <v>5</v>
      </c>
      <c r="G5" s="415">
        <v>4</v>
      </c>
      <c r="H5" s="416">
        <v>4</v>
      </c>
      <c r="I5" s="415">
        <v>4</v>
      </c>
      <c r="J5" s="415">
        <v>4</v>
      </c>
      <c r="K5" s="415">
        <v>4</v>
      </c>
      <c r="L5" s="415">
        <v>4</v>
      </c>
      <c r="M5" s="415">
        <v>4</v>
      </c>
      <c r="N5" s="415">
        <v>4</v>
      </c>
      <c r="O5" s="415">
        <v>4</v>
      </c>
      <c r="P5" s="415">
        <v>4</v>
      </c>
      <c r="Q5" s="415">
        <v>4</v>
      </c>
      <c r="R5" s="416">
        <v>4</v>
      </c>
      <c r="S5" s="407">
        <v>7</v>
      </c>
      <c r="T5" s="407">
        <v>9</v>
      </c>
      <c r="U5" s="407">
        <v>13</v>
      </c>
      <c r="V5" s="407">
        <v>36</v>
      </c>
      <c r="W5" s="407">
        <v>50</v>
      </c>
      <c r="X5" s="407">
        <v>50</v>
      </c>
      <c r="Y5" s="407">
        <v>50</v>
      </c>
      <c r="Z5" s="407">
        <v>33</v>
      </c>
      <c r="AA5" s="407">
        <v>14</v>
      </c>
      <c r="AB5" s="407">
        <v>14</v>
      </c>
      <c r="AC5" s="407">
        <v>13</v>
      </c>
      <c r="AD5" s="407">
        <v>13</v>
      </c>
      <c r="AE5" s="408">
        <v>13</v>
      </c>
      <c r="AF5" s="407">
        <v>13</v>
      </c>
      <c r="AG5" s="407">
        <v>13</v>
      </c>
      <c r="AH5" s="407">
        <v>13</v>
      </c>
      <c r="AI5" s="407">
        <v>30</v>
      </c>
      <c r="AJ5" s="423">
        <v>31</v>
      </c>
      <c r="AK5" s="423">
        <v>51</v>
      </c>
      <c r="AL5" s="423">
        <v>51</v>
      </c>
      <c r="AM5" s="424">
        <v>51</v>
      </c>
      <c r="AN5" s="423">
        <v>52</v>
      </c>
      <c r="AO5" s="423">
        <v>52</v>
      </c>
      <c r="AP5" s="423">
        <v>52</v>
      </c>
      <c r="AQ5" s="424">
        <v>52</v>
      </c>
      <c r="AR5" s="423">
        <v>52</v>
      </c>
      <c r="AS5" s="423">
        <v>52</v>
      </c>
      <c r="AT5" s="423">
        <v>52</v>
      </c>
      <c r="AU5" s="423">
        <v>52</v>
      </c>
      <c r="AV5" s="424">
        <v>52</v>
      </c>
      <c r="AW5" s="423">
        <v>52</v>
      </c>
      <c r="AX5" s="423">
        <v>52</v>
      </c>
      <c r="AY5" s="423">
        <v>52</v>
      </c>
      <c r="AZ5" s="429">
        <v>52</v>
      </c>
      <c r="BA5" s="429">
        <v>52</v>
      </c>
      <c r="BB5" s="429">
        <v>52</v>
      </c>
      <c r="BC5" s="429">
        <v>49</v>
      </c>
      <c r="BD5" s="430">
        <v>31</v>
      </c>
      <c r="BE5" s="429">
        <v>51</v>
      </c>
      <c r="BF5" s="429">
        <v>52</v>
      </c>
      <c r="BG5" s="429">
        <v>52</v>
      </c>
      <c r="BH5" s="429">
        <v>52</v>
      </c>
      <c r="BI5" s="429">
        <v>52</v>
      </c>
      <c r="BJ5" s="429">
        <v>52</v>
      </c>
      <c r="BK5" s="429">
        <v>52</v>
      </c>
      <c r="BL5" s="429">
        <v>52</v>
      </c>
      <c r="BM5" s="429">
        <v>52</v>
      </c>
      <c r="BN5" s="429">
        <v>52</v>
      </c>
      <c r="BO5" s="429">
        <v>52</v>
      </c>
      <c r="BP5" s="429">
        <v>52</v>
      </c>
      <c r="BQ5" s="436">
        <v>52</v>
      </c>
      <c r="BR5" s="436">
        <v>52</v>
      </c>
      <c r="BS5" s="436">
        <v>44</v>
      </c>
      <c r="BT5" s="436">
        <v>40</v>
      </c>
      <c r="BU5" s="436">
        <v>40</v>
      </c>
      <c r="BV5" s="436">
        <v>40</v>
      </c>
      <c r="BW5" s="437">
        <v>40</v>
      </c>
      <c r="BX5" s="436">
        <v>40</v>
      </c>
      <c r="BY5" s="437">
        <v>51</v>
      </c>
      <c r="BZ5" s="437">
        <v>51</v>
      </c>
      <c r="CA5" s="437">
        <v>51</v>
      </c>
      <c r="CB5" s="437">
        <v>51</v>
      </c>
      <c r="CC5" s="437">
        <v>51</v>
      </c>
      <c r="CD5" s="437">
        <v>51</v>
      </c>
      <c r="CE5" s="437">
        <v>51</v>
      </c>
      <c r="CF5" s="437">
        <v>51</v>
      </c>
      <c r="CG5" s="437">
        <v>51</v>
      </c>
      <c r="CH5" s="444">
        <v>51</v>
      </c>
      <c r="CI5" s="444">
        <v>51</v>
      </c>
      <c r="CJ5" s="444">
        <v>14</v>
      </c>
      <c r="CK5" s="444">
        <v>9</v>
      </c>
      <c r="CL5" s="444">
        <v>9</v>
      </c>
      <c r="CM5" s="444">
        <v>9</v>
      </c>
      <c r="CN5" s="444">
        <v>9</v>
      </c>
      <c r="CO5" s="444">
        <v>9</v>
      </c>
      <c r="CP5" s="444">
        <v>9</v>
      </c>
      <c r="CQ5" s="444">
        <v>9</v>
      </c>
      <c r="CR5" s="444">
        <v>9</v>
      </c>
      <c r="CS5" s="444">
        <v>9</v>
      </c>
      <c r="CT5" s="449">
        <v>787</v>
      </c>
    </row>
    <row r="6" spans="1:98" x14ac:dyDescent="0.2">
      <c r="A6" s="414" t="s">
        <v>21</v>
      </c>
      <c r="B6" s="415">
        <v>11</v>
      </c>
      <c r="C6" s="415">
        <v>13</v>
      </c>
      <c r="D6" s="415">
        <v>10</v>
      </c>
      <c r="E6" s="415">
        <v>9</v>
      </c>
      <c r="F6" s="415">
        <v>10</v>
      </c>
      <c r="G6" s="415">
        <v>11</v>
      </c>
      <c r="H6" s="416">
        <v>10</v>
      </c>
      <c r="I6" s="415">
        <v>11</v>
      </c>
      <c r="J6" s="415">
        <v>11</v>
      </c>
      <c r="K6" s="415">
        <v>11</v>
      </c>
      <c r="L6" s="415">
        <v>10</v>
      </c>
      <c r="M6" s="415">
        <v>9</v>
      </c>
      <c r="N6" s="415">
        <v>9</v>
      </c>
      <c r="O6" s="415">
        <v>10</v>
      </c>
      <c r="P6" s="415">
        <v>9</v>
      </c>
      <c r="Q6" s="415">
        <v>11</v>
      </c>
      <c r="R6" s="416">
        <v>21</v>
      </c>
      <c r="S6" s="407">
        <v>52</v>
      </c>
      <c r="T6" s="407">
        <v>41</v>
      </c>
      <c r="U6" s="407">
        <v>81</v>
      </c>
      <c r="V6" s="407">
        <v>106</v>
      </c>
      <c r="W6" s="407">
        <v>106</v>
      </c>
      <c r="X6" s="407">
        <v>106</v>
      </c>
      <c r="Y6" s="407">
        <v>106</v>
      </c>
      <c r="Z6" s="407">
        <v>106</v>
      </c>
      <c r="AA6" s="407">
        <v>104</v>
      </c>
      <c r="AB6" s="407">
        <v>71</v>
      </c>
      <c r="AC6" s="407">
        <v>48</v>
      </c>
      <c r="AD6" s="407">
        <v>21</v>
      </c>
      <c r="AE6" s="408">
        <v>20</v>
      </c>
      <c r="AF6" s="407">
        <v>39</v>
      </c>
      <c r="AG6" s="407">
        <v>81</v>
      </c>
      <c r="AH6" s="408">
        <v>106</v>
      </c>
      <c r="AI6" s="408">
        <v>106</v>
      </c>
      <c r="AJ6" s="423">
        <v>106</v>
      </c>
      <c r="AK6" s="423">
        <v>106</v>
      </c>
      <c r="AL6" s="424">
        <v>106</v>
      </c>
      <c r="AM6" s="424">
        <v>106</v>
      </c>
      <c r="AN6" s="423">
        <v>106</v>
      </c>
      <c r="AO6" s="424">
        <v>105</v>
      </c>
      <c r="AP6" s="423">
        <v>106</v>
      </c>
      <c r="AQ6" s="424">
        <v>106</v>
      </c>
      <c r="AR6" s="423">
        <v>106</v>
      </c>
      <c r="AS6" s="423">
        <v>106</v>
      </c>
      <c r="AT6" s="423">
        <v>106</v>
      </c>
      <c r="AU6" s="423">
        <v>106</v>
      </c>
      <c r="AV6" s="424">
        <v>106</v>
      </c>
      <c r="AW6" s="423">
        <v>106</v>
      </c>
      <c r="AX6" s="424">
        <v>106</v>
      </c>
      <c r="AY6" s="424">
        <v>105</v>
      </c>
      <c r="AZ6" s="430">
        <v>106</v>
      </c>
      <c r="BA6" s="430">
        <v>106</v>
      </c>
      <c r="BB6" s="429">
        <v>106</v>
      </c>
      <c r="BC6" s="430">
        <v>106</v>
      </c>
      <c r="BD6" s="430">
        <v>106</v>
      </c>
      <c r="BE6" s="429">
        <v>106</v>
      </c>
      <c r="BF6" s="429">
        <v>106</v>
      </c>
      <c r="BG6" s="429">
        <v>106</v>
      </c>
      <c r="BH6" s="429">
        <v>106</v>
      </c>
      <c r="BI6" s="429">
        <v>106</v>
      </c>
      <c r="BJ6" s="429">
        <v>106</v>
      </c>
      <c r="BK6" s="429">
        <v>106</v>
      </c>
      <c r="BL6" s="429">
        <v>106</v>
      </c>
      <c r="BM6" s="429">
        <v>105</v>
      </c>
      <c r="BN6" s="429">
        <v>106</v>
      </c>
      <c r="BO6" s="429">
        <v>106</v>
      </c>
      <c r="BP6" s="429">
        <v>106</v>
      </c>
      <c r="BQ6" s="436">
        <v>106</v>
      </c>
      <c r="BR6" s="436">
        <v>106</v>
      </c>
      <c r="BS6" s="436">
        <v>78</v>
      </c>
      <c r="BT6" s="436">
        <v>78</v>
      </c>
      <c r="BU6" s="436">
        <v>78</v>
      </c>
      <c r="BV6" s="437">
        <v>106</v>
      </c>
      <c r="BW6" s="437">
        <v>105</v>
      </c>
      <c r="BX6" s="436">
        <v>106</v>
      </c>
      <c r="BY6" s="437">
        <v>106</v>
      </c>
      <c r="BZ6" s="437">
        <v>106</v>
      </c>
      <c r="CA6" s="437">
        <v>106</v>
      </c>
      <c r="CB6" s="437">
        <v>106</v>
      </c>
      <c r="CC6" s="437">
        <v>106</v>
      </c>
      <c r="CD6" s="437">
        <v>106</v>
      </c>
      <c r="CE6" s="437">
        <v>106</v>
      </c>
      <c r="CF6" s="437">
        <v>106</v>
      </c>
      <c r="CG6" s="437">
        <v>105</v>
      </c>
      <c r="CH6" s="444">
        <v>105</v>
      </c>
      <c r="CI6" s="444">
        <v>105</v>
      </c>
      <c r="CJ6" s="444">
        <v>105</v>
      </c>
      <c r="CK6" s="444">
        <v>105</v>
      </c>
      <c r="CL6" s="445">
        <v>103</v>
      </c>
      <c r="CM6" s="444">
        <v>57</v>
      </c>
      <c r="CN6" s="444">
        <v>46</v>
      </c>
      <c r="CO6" s="444">
        <v>33</v>
      </c>
      <c r="CP6" s="444">
        <v>17</v>
      </c>
      <c r="CQ6" s="444">
        <v>8</v>
      </c>
      <c r="CR6" s="444">
        <v>10</v>
      </c>
      <c r="CS6" s="444">
        <v>12</v>
      </c>
      <c r="CT6" s="449">
        <v>1850</v>
      </c>
    </row>
    <row r="7" spans="1:98" x14ac:dyDescent="0.2">
      <c r="A7" s="414" t="s">
        <v>22</v>
      </c>
      <c r="B7" s="415">
        <v>12</v>
      </c>
      <c r="C7" s="415">
        <v>15</v>
      </c>
      <c r="D7" s="415">
        <v>20</v>
      </c>
      <c r="E7" s="415">
        <v>18</v>
      </c>
      <c r="F7" s="415">
        <v>12</v>
      </c>
      <c r="G7" s="415">
        <v>13</v>
      </c>
      <c r="H7" s="416">
        <v>13</v>
      </c>
      <c r="I7" s="415">
        <v>14</v>
      </c>
      <c r="J7" s="415">
        <v>13</v>
      </c>
      <c r="K7" s="415">
        <v>13</v>
      </c>
      <c r="L7" s="415">
        <v>13</v>
      </c>
      <c r="M7" s="415">
        <v>11</v>
      </c>
      <c r="N7" s="415">
        <v>11</v>
      </c>
      <c r="O7" s="415">
        <v>11</v>
      </c>
      <c r="P7" s="415">
        <v>11</v>
      </c>
      <c r="Q7" s="415">
        <v>12</v>
      </c>
      <c r="R7" s="416">
        <v>13</v>
      </c>
      <c r="S7" s="407">
        <v>7</v>
      </c>
      <c r="T7" s="407">
        <v>26</v>
      </c>
      <c r="U7" s="407">
        <v>28</v>
      </c>
      <c r="V7" s="407">
        <v>25</v>
      </c>
      <c r="W7" s="407">
        <v>70</v>
      </c>
      <c r="X7" s="407">
        <v>84</v>
      </c>
      <c r="Y7" s="407">
        <v>83</v>
      </c>
      <c r="Z7" s="407">
        <v>84</v>
      </c>
      <c r="AA7" s="407">
        <v>80</v>
      </c>
      <c r="AB7" s="407">
        <v>53</v>
      </c>
      <c r="AC7" s="407">
        <v>22</v>
      </c>
      <c r="AD7" s="407">
        <v>25</v>
      </c>
      <c r="AE7" s="408">
        <v>22</v>
      </c>
      <c r="AF7" s="407">
        <v>24</v>
      </c>
      <c r="AG7" s="407">
        <v>24</v>
      </c>
      <c r="AH7" s="407">
        <v>29</v>
      </c>
      <c r="AI7" s="407">
        <v>52</v>
      </c>
      <c r="AJ7" s="423">
        <v>55</v>
      </c>
      <c r="AK7" s="423">
        <v>86</v>
      </c>
      <c r="AL7" s="423">
        <v>88</v>
      </c>
      <c r="AM7" s="424">
        <v>89</v>
      </c>
      <c r="AN7" s="423">
        <v>89</v>
      </c>
      <c r="AO7" s="423">
        <v>87</v>
      </c>
      <c r="AP7" s="423">
        <v>88</v>
      </c>
      <c r="AQ7" s="424">
        <v>88</v>
      </c>
      <c r="AR7" s="423">
        <v>88</v>
      </c>
      <c r="AS7" s="423">
        <v>88</v>
      </c>
      <c r="AT7" s="423">
        <v>82</v>
      </c>
      <c r="AU7" s="423">
        <v>84</v>
      </c>
      <c r="AV7" s="424">
        <v>84</v>
      </c>
      <c r="AW7" s="423">
        <v>83</v>
      </c>
      <c r="AX7" s="423">
        <v>83</v>
      </c>
      <c r="AY7" s="423">
        <v>82</v>
      </c>
      <c r="AZ7" s="429">
        <v>83</v>
      </c>
      <c r="BA7" s="429">
        <v>82</v>
      </c>
      <c r="BB7" s="429">
        <v>83</v>
      </c>
      <c r="BC7" s="429">
        <v>83</v>
      </c>
      <c r="BD7" s="430">
        <v>81</v>
      </c>
      <c r="BE7" s="429">
        <v>80</v>
      </c>
      <c r="BF7" s="429">
        <v>79</v>
      </c>
      <c r="BG7" s="429">
        <v>80</v>
      </c>
      <c r="BH7" s="429">
        <v>80</v>
      </c>
      <c r="BI7" s="429">
        <v>80</v>
      </c>
      <c r="BJ7" s="429">
        <v>78</v>
      </c>
      <c r="BK7" s="429">
        <v>82</v>
      </c>
      <c r="BL7" s="429">
        <v>81</v>
      </c>
      <c r="BM7" s="429">
        <v>79</v>
      </c>
      <c r="BN7" s="429">
        <v>82</v>
      </c>
      <c r="BO7" s="429">
        <v>81</v>
      </c>
      <c r="BP7" s="429">
        <v>80</v>
      </c>
      <c r="BQ7" s="436">
        <v>79</v>
      </c>
      <c r="BR7" s="436">
        <v>82</v>
      </c>
      <c r="BS7" s="436">
        <v>82</v>
      </c>
      <c r="BT7" s="436">
        <v>80</v>
      </c>
      <c r="BU7" s="436">
        <v>81</v>
      </c>
      <c r="BV7" s="436">
        <v>80</v>
      </c>
      <c r="BW7" s="437">
        <v>62</v>
      </c>
      <c r="BX7" s="436">
        <v>68</v>
      </c>
      <c r="BY7" s="437">
        <v>81</v>
      </c>
      <c r="BZ7" s="437">
        <v>83</v>
      </c>
      <c r="CA7" s="437">
        <v>81</v>
      </c>
      <c r="CB7" s="437">
        <v>86</v>
      </c>
      <c r="CC7" s="437">
        <v>84</v>
      </c>
      <c r="CD7" s="437">
        <v>84</v>
      </c>
      <c r="CE7" s="437">
        <v>81</v>
      </c>
      <c r="CF7" s="437">
        <v>80</v>
      </c>
      <c r="CG7" s="437">
        <v>80</v>
      </c>
      <c r="CH7" s="444">
        <v>79</v>
      </c>
      <c r="CI7" s="444">
        <v>82</v>
      </c>
      <c r="CJ7" s="444">
        <v>79</v>
      </c>
      <c r="CK7" s="444">
        <v>56</v>
      </c>
      <c r="CL7" s="444">
        <v>56</v>
      </c>
      <c r="CM7" s="444">
        <v>57</v>
      </c>
      <c r="CN7" s="444">
        <v>61</v>
      </c>
      <c r="CO7" s="444">
        <v>41</v>
      </c>
      <c r="CP7" s="444">
        <v>36</v>
      </c>
      <c r="CQ7" s="444">
        <v>16</v>
      </c>
      <c r="CR7" s="444">
        <v>9</v>
      </c>
      <c r="CS7" s="444">
        <v>11</v>
      </c>
      <c r="CT7" s="449">
        <v>1342</v>
      </c>
    </row>
    <row r="8" spans="1:98" ht="12.75" customHeight="1" x14ac:dyDescent="0.2">
      <c r="A8" s="417" t="s">
        <v>23</v>
      </c>
      <c r="B8" s="415">
        <v>0</v>
      </c>
      <c r="C8" s="415">
        <v>0</v>
      </c>
      <c r="D8" s="415">
        <v>0</v>
      </c>
      <c r="E8" s="415">
        <v>0</v>
      </c>
      <c r="F8" s="415">
        <v>0</v>
      </c>
      <c r="G8" s="415">
        <v>0</v>
      </c>
      <c r="H8" s="416">
        <v>0</v>
      </c>
      <c r="I8" s="415">
        <v>0</v>
      </c>
      <c r="J8" s="415">
        <v>0</v>
      </c>
      <c r="K8" s="415">
        <v>0</v>
      </c>
      <c r="L8" s="415">
        <v>0</v>
      </c>
      <c r="M8" s="415">
        <v>0</v>
      </c>
      <c r="N8" s="415">
        <v>0</v>
      </c>
      <c r="O8" s="415">
        <v>0</v>
      </c>
      <c r="P8" s="415">
        <v>0</v>
      </c>
      <c r="Q8" s="415">
        <v>0</v>
      </c>
      <c r="R8" s="416">
        <v>0</v>
      </c>
      <c r="S8" s="407">
        <v>0</v>
      </c>
      <c r="T8" s="407">
        <v>0</v>
      </c>
      <c r="U8" s="407">
        <v>0</v>
      </c>
      <c r="V8" s="407">
        <v>0</v>
      </c>
      <c r="W8" s="407">
        <v>0</v>
      </c>
      <c r="X8" s="407">
        <v>0</v>
      </c>
      <c r="Y8" s="407">
        <v>0</v>
      </c>
      <c r="Z8" s="407">
        <v>0</v>
      </c>
      <c r="AA8" s="407">
        <v>0</v>
      </c>
      <c r="AB8" s="407">
        <v>0</v>
      </c>
      <c r="AC8" s="407">
        <v>0</v>
      </c>
      <c r="AD8" s="407">
        <v>0</v>
      </c>
      <c r="AE8" s="408">
        <v>0</v>
      </c>
      <c r="AF8" s="407">
        <v>0</v>
      </c>
      <c r="AG8" s="407">
        <v>0</v>
      </c>
      <c r="AH8" s="407">
        <v>0</v>
      </c>
      <c r="AI8" s="407">
        <v>0</v>
      </c>
      <c r="AJ8" s="423">
        <v>0</v>
      </c>
      <c r="AK8" s="423">
        <v>0</v>
      </c>
      <c r="AL8" s="423">
        <v>0</v>
      </c>
      <c r="AM8" s="424">
        <v>0</v>
      </c>
      <c r="AN8" s="423">
        <v>0</v>
      </c>
      <c r="AO8" s="423">
        <v>0</v>
      </c>
      <c r="AP8" s="423">
        <v>0</v>
      </c>
      <c r="AQ8" s="423">
        <v>0</v>
      </c>
      <c r="AR8" s="423">
        <v>0</v>
      </c>
      <c r="AS8" s="423">
        <v>0</v>
      </c>
      <c r="AT8" s="423">
        <v>0</v>
      </c>
      <c r="AU8" s="423">
        <v>0</v>
      </c>
      <c r="AV8" s="423">
        <v>0</v>
      </c>
      <c r="AW8" s="423">
        <v>0</v>
      </c>
      <c r="AX8" s="423">
        <v>0</v>
      </c>
      <c r="AY8" s="423">
        <v>0</v>
      </c>
      <c r="AZ8" s="429">
        <v>0</v>
      </c>
      <c r="BA8" s="429">
        <v>0</v>
      </c>
      <c r="BB8" s="429">
        <v>0</v>
      </c>
      <c r="BC8" s="429">
        <v>0</v>
      </c>
      <c r="BD8" s="430">
        <v>0</v>
      </c>
      <c r="BE8" s="429">
        <v>0</v>
      </c>
      <c r="BF8" s="429">
        <v>0</v>
      </c>
      <c r="BG8" s="429">
        <v>0</v>
      </c>
      <c r="BH8" s="429">
        <v>0</v>
      </c>
      <c r="BI8" s="429">
        <v>0</v>
      </c>
      <c r="BJ8" s="429">
        <v>0</v>
      </c>
      <c r="BK8" s="429">
        <v>0</v>
      </c>
      <c r="BL8" s="429">
        <v>0</v>
      </c>
      <c r="BM8" s="429">
        <v>0</v>
      </c>
      <c r="BN8" s="429">
        <v>0</v>
      </c>
      <c r="BO8" s="429">
        <v>0</v>
      </c>
      <c r="BP8" s="429">
        <v>0</v>
      </c>
      <c r="BQ8" s="436">
        <v>0</v>
      </c>
      <c r="BR8" s="436">
        <v>0</v>
      </c>
      <c r="BS8" s="436">
        <v>0</v>
      </c>
      <c r="BT8" s="436">
        <v>0</v>
      </c>
      <c r="BU8" s="436">
        <v>0</v>
      </c>
      <c r="BV8" s="436">
        <v>0</v>
      </c>
      <c r="BW8" s="437">
        <v>0</v>
      </c>
      <c r="BX8" s="436">
        <v>0</v>
      </c>
      <c r="BY8" s="436">
        <v>0</v>
      </c>
      <c r="BZ8" s="436">
        <v>0</v>
      </c>
      <c r="CA8" s="436">
        <v>0</v>
      </c>
      <c r="CB8" s="436">
        <v>0</v>
      </c>
      <c r="CC8" s="436">
        <v>0</v>
      </c>
      <c r="CD8" s="436">
        <v>0</v>
      </c>
      <c r="CE8" s="436">
        <v>0</v>
      </c>
      <c r="CF8" s="436">
        <v>0</v>
      </c>
      <c r="CG8" s="436">
        <v>0</v>
      </c>
      <c r="CH8" s="444">
        <v>0</v>
      </c>
      <c r="CI8" s="444">
        <v>0</v>
      </c>
      <c r="CJ8" s="444">
        <v>0</v>
      </c>
      <c r="CK8" s="444">
        <v>0</v>
      </c>
      <c r="CL8" s="444">
        <v>0</v>
      </c>
      <c r="CM8" s="444">
        <v>0</v>
      </c>
      <c r="CN8" s="444">
        <v>0</v>
      </c>
      <c r="CO8" s="444">
        <v>0</v>
      </c>
      <c r="CP8" s="444">
        <v>0</v>
      </c>
      <c r="CQ8" s="444">
        <v>0</v>
      </c>
      <c r="CR8" s="444">
        <v>0</v>
      </c>
      <c r="CS8" s="444">
        <v>0</v>
      </c>
      <c r="CT8" s="449">
        <v>0</v>
      </c>
    </row>
    <row r="9" spans="1:98" x14ac:dyDescent="0.2">
      <c r="A9" s="414" t="s">
        <v>24</v>
      </c>
      <c r="B9" s="415">
        <v>0</v>
      </c>
      <c r="C9" s="415">
        <v>0</v>
      </c>
      <c r="D9" s="415">
        <v>0</v>
      </c>
      <c r="E9" s="415">
        <v>0</v>
      </c>
      <c r="F9" s="415">
        <v>0</v>
      </c>
      <c r="G9" s="415">
        <v>0</v>
      </c>
      <c r="H9" s="416">
        <v>0</v>
      </c>
      <c r="I9" s="415">
        <v>0</v>
      </c>
      <c r="J9" s="415">
        <v>0</v>
      </c>
      <c r="K9" s="415">
        <v>0</v>
      </c>
      <c r="L9" s="415">
        <v>0</v>
      </c>
      <c r="M9" s="415">
        <v>0</v>
      </c>
      <c r="N9" s="415">
        <v>0</v>
      </c>
      <c r="O9" s="415">
        <v>0</v>
      </c>
      <c r="P9" s="415">
        <v>0</v>
      </c>
      <c r="Q9" s="415">
        <v>0</v>
      </c>
      <c r="R9" s="416">
        <v>0</v>
      </c>
      <c r="S9" s="407">
        <v>0</v>
      </c>
      <c r="T9" s="407">
        <v>0</v>
      </c>
      <c r="U9" s="407">
        <v>0</v>
      </c>
      <c r="V9" s="407">
        <v>0</v>
      </c>
      <c r="W9" s="407">
        <v>0</v>
      </c>
      <c r="X9" s="407">
        <v>0</v>
      </c>
      <c r="Y9" s="407">
        <v>0</v>
      </c>
      <c r="Z9" s="407">
        <v>0</v>
      </c>
      <c r="AA9" s="407">
        <v>0</v>
      </c>
      <c r="AB9" s="407">
        <v>0</v>
      </c>
      <c r="AC9" s="407">
        <v>0</v>
      </c>
      <c r="AD9" s="407">
        <v>0</v>
      </c>
      <c r="AE9" s="408">
        <v>0</v>
      </c>
      <c r="AF9" s="407">
        <v>0</v>
      </c>
      <c r="AG9" s="407">
        <v>0</v>
      </c>
      <c r="AH9" s="407">
        <v>0</v>
      </c>
      <c r="AI9" s="407">
        <v>0</v>
      </c>
      <c r="AJ9" s="423">
        <v>0</v>
      </c>
      <c r="AK9" s="423">
        <v>0</v>
      </c>
      <c r="AL9" s="423">
        <v>0</v>
      </c>
      <c r="AM9" s="424">
        <v>0</v>
      </c>
      <c r="AN9" s="423">
        <v>0</v>
      </c>
      <c r="AO9" s="423">
        <v>0</v>
      </c>
      <c r="AP9" s="423">
        <v>0</v>
      </c>
      <c r="AQ9" s="423">
        <v>0</v>
      </c>
      <c r="AR9" s="423">
        <v>33</v>
      </c>
      <c r="AS9" s="423">
        <v>35</v>
      </c>
      <c r="AT9" s="423">
        <v>33</v>
      </c>
      <c r="AU9" s="423">
        <v>33</v>
      </c>
      <c r="AV9" s="424">
        <v>33</v>
      </c>
      <c r="AW9" s="423">
        <v>32</v>
      </c>
      <c r="AX9" s="423">
        <v>0</v>
      </c>
      <c r="AY9" s="423">
        <v>0</v>
      </c>
      <c r="AZ9" s="429">
        <v>0</v>
      </c>
      <c r="BA9" s="429">
        <v>0</v>
      </c>
      <c r="BB9" s="429">
        <v>0</v>
      </c>
      <c r="BC9" s="429">
        <v>0</v>
      </c>
      <c r="BD9" s="430">
        <v>0</v>
      </c>
      <c r="BE9" s="429">
        <v>0</v>
      </c>
      <c r="BF9" s="429">
        <v>0</v>
      </c>
      <c r="BG9" s="429">
        <v>0</v>
      </c>
      <c r="BH9" s="429">
        <v>0</v>
      </c>
      <c r="BI9" s="429">
        <v>0</v>
      </c>
      <c r="BJ9" s="429">
        <v>0</v>
      </c>
      <c r="BK9" s="429">
        <v>0</v>
      </c>
      <c r="BL9" s="429">
        <v>0</v>
      </c>
      <c r="BM9" s="429">
        <v>0</v>
      </c>
      <c r="BN9" s="429">
        <v>0</v>
      </c>
      <c r="BO9" s="429">
        <v>0</v>
      </c>
      <c r="BP9" s="429">
        <v>0</v>
      </c>
      <c r="BQ9" s="436">
        <v>0</v>
      </c>
      <c r="BR9" s="436">
        <v>0</v>
      </c>
      <c r="BS9" s="436">
        <v>0</v>
      </c>
      <c r="BT9" s="436">
        <v>0</v>
      </c>
      <c r="BU9" s="436">
        <v>0</v>
      </c>
      <c r="BV9" s="436">
        <v>0</v>
      </c>
      <c r="BW9" s="437">
        <v>0</v>
      </c>
      <c r="BX9" s="436">
        <v>38</v>
      </c>
      <c r="BY9" s="437">
        <v>44</v>
      </c>
      <c r="BZ9" s="437">
        <v>51</v>
      </c>
      <c r="CA9" s="437">
        <v>36</v>
      </c>
      <c r="CB9" s="436">
        <v>0</v>
      </c>
      <c r="CC9" s="436">
        <v>0</v>
      </c>
      <c r="CD9" s="436">
        <v>0</v>
      </c>
      <c r="CE9" s="436">
        <v>0</v>
      </c>
      <c r="CF9" s="436">
        <v>0</v>
      </c>
      <c r="CG9" s="436">
        <v>0</v>
      </c>
      <c r="CH9" s="444">
        <v>0</v>
      </c>
      <c r="CI9" s="444">
        <v>0</v>
      </c>
      <c r="CJ9" s="444">
        <v>0</v>
      </c>
      <c r="CK9" s="444">
        <v>0</v>
      </c>
      <c r="CL9" s="444">
        <v>0</v>
      </c>
      <c r="CM9" s="444">
        <v>0</v>
      </c>
      <c r="CN9" s="444">
        <v>0</v>
      </c>
      <c r="CO9" s="444">
        <v>0</v>
      </c>
      <c r="CP9" s="444">
        <v>0</v>
      </c>
      <c r="CQ9" s="444">
        <v>0</v>
      </c>
      <c r="CR9" s="444">
        <v>0</v>
      </c>
      <c r="CS9" s="444">
        <v>0</v>
      </c>
      <c r="CT9" s="449">
        <v>90</v>
      </c>
    </row>
    <row r="10" spans="1:98" x14ac:dyDescent="0.2">
      <c r="A10" s="414" t="s">
        <v>25</v>
      </c>
      <c r="B10" s="415">
        <v>54</v>
      </c>
      <c r="C10" s="415">
        <v>72</v>
      </c>
      <c r="D10" s="415">
        <v>47</v>
      </c>
      <c r="E10" s="415">
        <v>37</v>
      </c>
      <c r="F10" s="415">
        <v>41</v>
      </c>
      <c r="G10" s="415">
        <v>53</v>
      </c>
      <c r="H10" s="416">
        <v>50</v>
      </c>
      <c r="I10" s="415">
        <v>57</v>
      </c>
      <c r="J10" s="415">
        <v>56</v>
      </c>
      <c r="K10" s="415">
        <v>53</v>
      </c>
      <c r="L10" s="415">
        <v>47</v>
      </c>
      <c r="M10" s="415">
        <v>34</v>
      </c>
      <c r="N10" s="415">
        <v>37</v>
      </c>
      <c r="O10" s="415">
        <v>35</v>
      </c>
      <c r="P10" s="415">
        <v>38</v>
      </c>
      <c r="Q10" s="415">
        <v>52</v>
      </c>
      <c r="R10" s="416">
        <v>47</v>
      </c>
      <c r="S10" s="407">
        <v>16</v>
      </c>
      <c r="T10" s="407">
        <v>53</v>
      </c>
      <c r="U10" s="407">
        <v>52</v>
      </c>
      <c r="V10" s="407">
        <v>65</v>
      </c>
      <c r="W10" s="407">
        <v>97</v>
      </c>
      <c r="X10" s="407">
        <v>107</v>
      </c>
      <c r="Y10" s="407">
        <v>94</v>
      </c>
      <c r="Z10" s="407">
        <v>90</v>
      </c>
      <c r="AA10" s="407">
        <v>50</v>
      </c>
      <c r="AB10" s="407">
        <v>42</v>
      </c>
      <c r="AC10" s="407">
        <v>54</v>
      </c>
      <c r="AD10" s="407">
        <v>69</v>
      </c>
      <c r="AE10" s="408">
        <v>74</v>
      </c>
      <c r="AF10" s="407">
        <v>78</v>
      </c>
      <c r="AG10" s="408">
        <v>102</v>
      </c>
      <c r="AH10" s="408">
        <v>132</v>
      </c>
      <c r="AI10" s="407">
        <v>87</v>
      </c>
      <c r="AJ10" s="423">
        <v>134</v>
      </c>
      <c r="AK10" s="423">
        <v>75</v>
      </c>
      <c r="AL10" s="423">
        <v>60</v>
      </c>
      <c r="AM10" s="424">
        <v>87</v>
      </c>
      <c r="AN10" s="423">
        <v>108</v>
      </c>
      <c r="AO10" s="424">
        <v>135</v>
      </c>
      <c r="AP10" s="423">
        <v>123</v>
      </c>
      <c r="AQ10" s="424">
        <v>164</v>
      </c>
      <c r="AR10" s="423">
        <v>152</v>
      </c>
      <c r="AS10" s="423">
        <v>153</v>
      </c>
      <c r="AT10" s="423">
        <v>159</v>
      </c>
      <c r="AU10" s="423">
        <v>165</v>
      </c>
      <c r="AV10" s="424">
        <v>160</v>
      </c>
      <c r="AW10" s="423">
        <v>154</v>
      </c>
      <c r="AX10" s="424">
        <v>153</v>
      </c>
      <c r="AY10" s="424">
        <v>137</v>
      </c>
      <c r="AZ10" s="430">
        <v>114</v>
      </c>
      <c r="BA10" s="429">
        <v>85</v>
      </c>
      <c r="BB10" s="429">
        <v>72</v>
      </c>
      <c r="BC10" s="429">
        <v>62</v>
      </c>
      <c r="BD10" s="430">
        <v>104</v>
      </c>
      <c r="BE10" s="429">
        <v>102</v>
      </c>
      <c r="BF10" s="429">
        <v>101</v>
      </c>
      <c r="BG10" s="429">
        <v>113</v>
      </c>
      <c r="BH10" s="429">
        <v>113</v>
      </c>
      <c r="BI10" s="429">
        <v>113</v>
      </c>
      <c r="BJ10" s="429">
        <v>107</v>
      </c>
      <c r="BK10" s="429">
        <v>127</v>
      </c>
      <c r="BL10" s="429">
        <v>115</v>
      </c>
      <c r="BM10" s="429">
        <v>107</v>
      </c>
      <c r="BN10" s="429">
        <v>112</v>
      </c>
      <c r="BO10" s="429">
        <v>110</v>
      </c>
      <c r="BP10" s="429">
        <v>92</v>
      </c>
      <c r="BQ10" s="436">
        <v>69</v>
      </c>
      <c r="BR10" s="436">
        <v>84</v>
      </c>
      <c r="BS10" s="436">
        <v>100</v>
      </c>
      <c r="BT10" s="436">
        <v>97</v>
      </c>
      <c r="BU10" s="436">
        <v>104</v>
      </c>
      <c r="BV10" s="436">
        <v>96</v>
      </c>
      <c r="BW10" s="437">
        <v>171</v>
      </c>
      <c r="BX10" s="436">
        <v>200</v>
      </c>
      <c r="BY10" s="437">
        <v>236</v>
      </c>
      <c r="BZ10" s="437">
        <v>236</v>
      </c>
      <c r="CA10" s="437">
        <v>236</v>
      </c>
      <c r="CB10" s="437">
        <v>208</v>
      </c>
      <c r="CC10" s="437">
        <v>190</v>
      </c>
      <c r="CD10" s="437">
        <v>183</v>
      </c>
      <c r="CE10" s="437">
        <v>162</v>
      </c>
      <c r="CF10" s="437">
        <v>149</v>
      </c>
      <c r="CG10" s="437">
        <v>103</v>
      </c>
      <c r="CH10" s="444">
        <v>47</v>
      </c>
      <c r="CI10" s="444">
        <v>43</v>
      </c>
      <c r="CJ10" s="444">
        <v>27</v>
      </c>
      <c r="CK10" s="444">
        <v>19</v>
      </c>
      <c r="CL10" s="444">
        <v>22</v>
      </c>
      <c r="CM10" s="444">
        <v>28</v>
      </c>
      <c r="CN10" s="444">
        <v>38</v>
      </c>
      <c r="CO10" s="444">
        <v>54</v>
      </c>
      <c r="CP10" s="444">
        <v>36</v>
      </c>
      <c r="CQ10" s="444">
        <v>27</v>
      </c>
      <c r="CR10" s="444">
        <v>43</v>
      </c>
      <c r="CS10" s="444">
        <v>61</v>
      </c>
      <c r="CT10" s="449">
        <v>2209</v>
      </c>
    </row>
    <row r="11" spans="1:98" x14ac:dyDescent="0.2">
      <c r="A11" s="414" t="s">
        <v>26</v>
      </c>
      <c r="B11" s="415">
        <v>0</v>
      </c>
      <c r="C11" s="415">
        <v>0</v>
      </c>
      <c r="D11" s="415">
        <v>0</v>
      </c>
      <c r="E11" s="415">
        <v>0</v>
      </c>
      <c r="F11" s="415">
        <v>0</v>
      </c>
      <c r="G11" s="415">
        <v>0</v>
      </c>
      <c r="H11" s="416">
        <v>0</v>
      </c>
      <c r="I11" s="415">
        <v>0</v>
      </c>
      <c r="J11" s="415">
        <v>0</v>
      </c>
      <c r="K11" s="415">
        <v>0</v>
      </c>
      <c r="L11" s="415">
        <v>0</v>
      </c>
      <c r="M11" s="415">
        <v>0</v>
      </c>
      <c r="N11" s="415">
        <v>0</v>
      </c>
      <c r="O11" s="415">
        <v>0</v>
      </c>
      <c r="P11" s="415">
        <v>0</v>
      </c>
      <c r="Q11" s="415">
        <v>0</v>
      </c>
      <c r="R11" s="416">
        <v>0</v>
      </c>
      <c r="S11" s="407">
        <v>0</v>
      </c>
      <c r="T11" s="407">
        <v>0</v>
      </c>
      <c r="U11" s="407">
        <v>0</v>
      </c>
      <c r="V11" s="407">
        <v>0</v>
      </c>
      <c r="W11" s="407">
        <v>0</v>
      </c>
      <c r="X11" s="407">
        <v>0</v>
      </c>
      <c r="Y11" s="407">
        <v>0</v>
      </c>
      <c r="Z11" s="407">
        <v>0</v>
      </c>
      <c r="AA11" s="407">
        <v>0</v>
      </c>
      <c r="AB11" s="407">
        <v>0</v>
      </c>
      <c r="AC11" s="407">
        <v>0</v>
      </c>
      <c r="AD11" s="407">
        <v>0</v>
      </c>
      <c r="AE11" s="408">
        <v>0</v>
      </c>
      <c r="AF11" s="407">
        <v>0</v>
      </c>
      <c r="AG11" s="407">
        <v>0</v>
      </c>
      <c r="AH11" s="407">
        <v>0</v>
      </c>
      <c r="AI11" s="407">
        <v>0</v>
      </c>
      <c r="AJ11" s="423">
        <v>0</v>
      </c>
      <c r="AK11" s="423">
        <v>46</v>
      </c>
      <c r="AL11" s="423">
        <v>46</v>
      </c>
      <c r="AM11" s="424">
        <v>46</v>
      </c>
      <c r="AN11" s="423">
        <v>46</v>
      </c>
      <c r="AO11" s="423">
        <v>46</v>
      </c>
      <c r="AP11" s="423">
        <v>46</v>
      </c>
      <c r="AQ11" s="424">
        <v>46</v>
      </c>
      <c r="AR11" s="423">
        <v>46</v>
      </c>
      <c r="AS11" s="423">
        <v>46</v>
      </c>
      <c r="AT11" s="423">
        <v>46</v>
      </c>
      <c r="AU11" s="423">
        <v>46</v>
      </c>
      <c r="AV11" s="424">
        <v>46</v>
      </c>
      <c r="AW11" s="423">
        <v>46</v>
      </c>
      <c r="AX11" s="423">
        <v>46</v>
      </c>
      <c r="AY11" s="423">
        <v>46</v>
      </c>
      <c r="AZ11" s="429">
        <v>46</v>
      </c>
      <c r="BA11" s="429">
        <v>46</v>
      </c>
      <c r="BB11" s="429">
        <v>46</v>
      </c>
      <c r="BC11" s="429">
        <v>46</v>
      </c>
      <c r="BD11" s="430">
        <v>46</v>
      </c>
      <c r="BE11" s="429">
        <v>46</v>
      </c>
      <c r="BF11" s="429">
        <v>46</v>
      </c>
      <c r="BG11" s="429">
        <v>57</v>
      </c>
      <c r="BH11" s="429">
        <v>57</v>
      </c>
      <c r="BI11" s="429">
        <v>57</v>
      </c>
      <c r="BJ11" s="429">
        <v>57</v>
      </c>
      <c r="BK11" s="429">
        <v>55</v>
      </c>
      <c r="BL11" s="429">
        <v>57</v>
      </c>
      <c r="BM11" s="429">
        <v>57</v>
      </c>
      <c r="BN11" s="429">
        <v>57</v>
      </c>
      <c r="BO11" s="429">
        <v>57</v>
      </c>
      <c r="BP11" s="429">
        <v>57</v>
      </c>
      <c r="BQ11" s="436">
        <v>57</v>
      </c>
      <c r="BR11" s="436">
        <v>0</v>
      </c>
      <c r="BS11" s="436">
        <v>0</v>
      </c>
      <c r="BT11" s="436">
        <v>0</v>
      </c>
      <c r="BU11" s="436">
        <v>0</v>
      </c>
      <c r="BV11" s="436">
        <v>0</v>
      </c>
      <c r="BW11" s="437">
        <v>34</v>
      </c>
      <c r="BX11" s="436">
        <v>90</v>
      </c>
      <c r="BY11" s="437">
        <v>113</v>
      </c>
      <c r="BZ11" s="437">
        <v>113</v>
      </c>
      <c r="CA11" s="437">
        <v>112</v>
      </c>
      <c r="CB11" s="437">
        <v>90</v>
      </c>
      <c r="CC11" s="437">
        <v>57</v>
      </c>
      <c r="CD11" s="437">
        <v>45</v>
      </c>
      <c r="CE11" s="437">
        <v>45</v>
      </c>
      <c r="CF11" s="436">
        <v>0</v>
      </c>
      <c r="CG11" s="436">
        <v>0</v>
      </c>
      <c r="CH11" s="444">
        <v>0</v>
      </c>
      <c r="CI11" s="444">
        <v>0</v>
      </c>
      <c r="CJ11" s="444">
        <v>0</v>
      </c>
      <c r="CK11" s="444">
        <v>0</v>
      </c>
      <c r="CL11" s="444">
        <v>0</v>
      </c>
      <c r="CM11" s="444">
        <v>0</v>
      </c>
      <c r="CN11" s="444">
        <v>0</v>
      </c>
      <c r="CO11" s="444">
        <v>0</v>
      </c>
      <c r="CP11" s="444">
        <v>0</v>
      </c>
      <c r="CQ11" s="444">
        <v>0</v>
      </c>
      <c r="CR11" s="444">
        <v>0</v>
      </c>
      <c r="CS11" s="444">
        <v>0</v>
      </c>
      <c r="CT11" s="449">
        <v>579</v>
      </c>
    </row>
    <row r="12" spans="1:98" x14ac:dyDescent="0.2">
      <c r="A12" s="414" t="s">
        <v>27</v>
      </c>
      <c r="B12" s="415">
        <v>0</v>
      </c>
      <c r="C12" s="415">
        <v>0</v>
      </c>
      <c r="D12" s="415">
        <v>0</v>
      </c>
      <c r="E12" s="415">
        <v>0</v>
      </c>
      <c r="F12" s="415">
        <v>0</v>
      </c>
      <c r="G12" s="415">
        <v>0</v>
      </c>
      <c r="H12" s="416">
        <v>0</v>
      </c>
      <c r="I12" s="415">
        <v>0</v>
      </c>
      <c r="J12" s="415">
        <v>0</v>
      </c>
      <c r="K12" s="415">
        <v>0</v>
      </c>
      <c r="L12" s="415">
        <v>0</v>
      </c>
      <c r="M12" s="415">
        <v>0</v>
      </c>
      <c r="N12" s="415">
        <v>0</v>
      </c>
      <c r="O12" s="415">
        <v>0</v>
      </c>
      <c r="P12" s="415">
        <v>0</v>
      </c>
      <c r="Q12" s="415">
        <v>0</v>
      </c>
      <c r="R12" s="416">
        <v>0</v>
      </c>
      <c r="S12" s="407">
        <v>0</v>
      </c>
      <c r="T12" s="407">
        <v>0</v>
      </c>
      <c r="U12" s="407">
        <v>0</v>
      </c>
      <c r="V12" s="407">
        <v>0</v>
      </c>
      <c r="W12" s="407">
        <v>0</v>
      </c>
      <c r="X12" s="407">
        <v>0</v>
      </c>
      <c r="Y12" s="407">
        <v>0</v>
      </c>
      <c r="Z12" s="407">
        <v>0</v>
      </c>
      <c r="AA12" s="407">
        <v>0</v>
      </c>
      <c r="AB12" s="407">
        <v>0</v>
      </c>
      <c r="AC12" s="407">
        <v>0</v>
      </c>
      <c r="AD12" s="407">
        <v>0</v>
      </c>
      <c r="AE12" s="408">
        <v>0</v>
      </c>
      <c r="AF12" s="407">
        <v>0</v>
      </c>
      <c r="AG12" s="407">
        <v>0</v>
      </c>
      <c r="AH12" s="407">
        <v>0</v>
      </c>
      <c r="AI12" s="407">
        <v>0</v>
      </c>
      <c r="AJ12" s="423">
        <v>0</v>
      </c>
      <c r="AK12" s="423">
        <v>0</v>
      </c>
      <c r="AL12" s="423">
        <v>20</v>
      </c>
      <c r="AM12" s="424">
        <v>21</v>
      </c>
      <c r="AN12" s="423">
        <v>20</v>
      </c>
      <c r="AO12" s="423">
        <v>20</v>
      </c>
      <c r="AP12" s="423">
        <v>20</v>
      </c>
      <c r="AQ12" s="424">
        <v>20</v>
      </c>
      <c r="AR12" s="423">
        <v>20</v>
      </c>
      <c r="AS12" s="423">
        <v>20</v>
      </c>
      <c r="AT12" s="423">
        <v>20</v>
      </c>
      <c r="AU12" s="423">
        <v>20</v>
      </c>
      <c r="AV12" s="424">
        <v>20</v>
      </c>
      <c r="AW12" s="423">
        <v>20</v>
      </c>
      <c r="AX12" s="423">
        <v>20</v>
      </c>
      <c r="AY12" s="423">
        <v>20</v>
      </c>
      <c r="AZ12" s="429">
        <v>19</v>
      </c>
      <c r="BA12" s="429">
        <v>19</v>
      </c>
      <c r="BB12" s="429">
        <v>19</v>
      </c>
      <c r="BC12" s="429">
        <v>19</v>
      </c>
      <c r="BD12" s="430">
        <v>19</v>
      </c>
      <c r="BE12" s="429">
        <v>19</v>
      </c>
      <c r="BF12" s="429">
        <v>20</v>
      </c>
      <c r="BG12" s="429">
        <v>19</v>
      </c>
      <c r="BH12" s="429">
        <v>19</v>
      </c>
      <c r="BI12" s="429">
        <v>19</v>
      </c>
      <c r="BJ12" s="429">
        <v>19</v>
      </c>
      <c r="BK12" s="429">
        <v>19</v>
      </c>
      <c r="BL12" s="429">
        <v>19</v>
      </c>
      <c r="BM12" s="429">
        <v>20</v>
      </c>
      <c r="BN12" s="429">
        <v>0</v>
      </c>
      <c r="BO12" s="429">
        <v>0</v>
      </c>
      <c r="BP12" s="429">
        <v>0</v>
      </c>
      <c r="BQ12" s="436">
        <v>0</v>
      </c>
      <c r="BR12" s="436">
        <v>0</v>
      </c>
      <c r="BS12" s="436">
        <v>0</v>
      </c>
      <c r="BT12" s="436">
        <v>0</v>
      </c>
      <c r="BU12" s="436">
        <v>0</v>
      </c>
      <c r="BV12" s="436">
        <v>41</v>
      </c>
      <c r="BW12" s="437">
        <v>40</v>
      </c>
      <c r="BX12" s="436">
        <v>40</v>
      </c>
      <c r="BY12" s="437">
        <v>39</v>
      </c>
      <c r="BZ12" s="437">
        <v>40</v>
      </c>
      <c r="CA12" s="437">
        <v>40</v>
      </c>
      <c r="CB12" s="437">
        <v>40</v>
      </c>
      <c r="CC12" s="437">
        <v>40</v>
      </c>
      <c r="CD12" s="437">
        <v>22</v>
      </c>
      <c r="CE12" s="437">
        <v>21</v>
      </c>
      <c r="CF12" s="437">
        <v>21</v>
      </c>
      <c r="CG12" s="437">
        <v>21</v>
      </c>
      <c r="CH12" s="444">
        <v>15</v>
      </c>
      <c r="CI12" s="444">
        <v>0</v>
      </c>
      <c r="CJ12" s="444">
        <v>0</v>
      </c>
      <c r="CK12" s="444">
        <v>0</v>
      </c>
      <c r="CL12" s="444">
        <v>0</v>
      </c>
      <c r="CM12" s="444">
        <v>0</v>
      </c>
      <c r="CN12" s="444">
        <v>0</v>
      </c>
      <c r="CO12" s="444">
        <v>0</v>
      </c>
      <c r="CP12" s="444">
        <v>0</v>
      </c>
      <c r="CQ12" s="444">
        <v>0</v>
      </c>
      <c r="CR12" s="444">
        <v>0</v>
      </c>
      <c r="CS12" s="444">
        <v>0</v>
      </c>
      <c r="CT12" s="449">
        <v>244</v>
      </c>
    </row>
    <row r="13" spans="1:98" x14ac:dyDescent="0.2">
      <c r="A13" s="414" t="s">
        <v>28</v>
      </c>
      <c r="B13" s="415">
        <v>0</v>
      </c>
      <c r="C13" s="415">
        <v>0</v>
      </c>
      <c r="D13" s="415">
        <v>0</v>
      </c>
      <c r="E13" s="415">
        <v>0</v>
      </c>
      <c r="F13" s="415">
        <v>0</v>
      </c>
      <c r="G13" s="415">
        <v>0</v>
      </c>
      <c r="H13" s="416">
        <v>0</v>
      </c>
      <c r="I13" s="415">
        <v>0</v>
      </c>
      <c r="J13" s="415">
        <v>0</v>
      </c>
      <c r="K13" s="415">
        <v>0</v>
      </c>
      <c r="L13" s="415">
        <v>0</v>
      </c>
      <c r="M13" s="415">
        <v>0</v>
      </c>
      <c r="N13" s="415">
        <v>0</v>
      </c>
      <c r="O13" s="415">
        <v>0</v>
      </c>
      <c r="P13" s="415">
        <v>0</v>
      </c>
      <c r="Q13" s="415">
        <v>0</v>
      </c>
      <c r="R13" s="416">
        <v>0</v>
      </c>
      <c r="S13" s="407">
        <v>0</v>
      </c>
      <c r="T13" s="407">
        <v>0</v>
      </c>
      <c r="U13" s="407">
        <v>0</v>
      </c>
      <c r="V13" s="407">
        <v>0</v>
      </c>
      <c r="W13" s="407">
        <v>0</v>
      </c>
      <c r="X13" s="407">
        <v>0</v>
      </c>
      <c r="Y13" s="407">
        <v>0</v>
      </c>
      <c r="Z13" s="407">
        <v>0</v>
      </c>
      <c r="AA13" s="407">
        <v>0</v>
      </c>
      <c r="AB13" s="407">
        <v>0</v>
      </c>
      <c r="AC13" s="407">
        <v>0</v>
      </c>
      <c r="AD13" s="407">
        <v>0</v>
      </c>
      <c r="AE13" s="408">
        <v>0</v>
      </c>
      <c r="AF13" s="407">
        <v>0</v>
      </c>
      <c r="AG13" s="407">
        <v>0</v>
      </c>
      <c r="AH13" s="407">
        <v>0</v>
      </c>
      <c r="AI13" s="407">
        <v>0</v>
      </c>
      <c r="AJ13" s="423">
        <v>0</v>
      </c>
      <c r="AK13" s="423">
        <v>0</v>
      </c>
      <c r="AL13" s="423">
        <v>0</v>
      </c>
      <c r="AM13" s="424">
        <v>0</v>
      </c>
      <c r="AN13" s="423">
        <v>0</v>
      </c>
      <c r="AO13" s="423">
        <v>0</v>
      </c>
      <c r="AP13" s="423">
        <v>0</v>
      </c>
      <c r="AQ13" s="423">
        <v>0</v>
      </c>
      <c r="AR13" s="423">
        <v>0</v>
      </c>
      <c r="AS13" s="423">
        <v>0</v>
      </c>
      <c r="AT13" s="423">
        <v>0</v>
      </c>
      <c r="AU13" s="423">
        <v>0</v>
      </c>
      <c r="AV13" s="423">
        <v>0</v>
      </c>
      <c r="AW13" s="423">
        <v>0</v>
      </c>
      <c r="AX13" s="423">
        <v>0</v>
      </c>
      <c r="AY13" s="423">
        <v>0</v>
      </c>
      <c r="AZ13" s="429">
        <v>0</v>
      </c>
      <c r="BA13" s="429">
        <v>0</v>
      </c>
      <c r="BB13" s="429">
        <v>0</v>
      </c>
      <c r="BC13" s="429">
        <v>0</v>
      </c>
      <c r="BD13" s="430">
        <v>0</v>
      </c>
      <c r="BE13" s="429">
        <v>0</v>
      </c>
      <c r="BF13" s="429">
        <v>0</v>
      </c>
      <c r="BG13" s="429">
        <v>0</v>
      </c>
      <c r="BH13" s="429">
        <v>0</v>
      </c>
      <c r="BI13" s="429">
        <v>0</v>
      </c>
      <c r="BJ13" s="429">
        <v>0</v>
      </c>
      <c r="BK13" s="429">
        <v>0</v>
      </c>
      <c r="BL13" s="429">
        <v>0</v>
      </c>
      <c r="BM13" s="429">
        <v>0</v>
      </c>
      <c r="BN13" s="429">
        <v>0</v>
      </c>
      <c r="BO13" s="429">
        <v>0</v>
      </c>
      <c r="BP13" s="429">
        <v>0</v>
      </c>
      <c r="BQ13" s="436">
        <v>0</v>
      </c>
      <c r="BR13" s="436">
        <v>0</v>
      </c>
      <c r="BS13" s="436">
        <v>0</v>
      </c>
      <c r="BT13" s="436">
        <v>0</v>
      </c>
      <c r="BU13" s="436">
        <v>0</v>
      </c>
      <c r="BV13" s="436">
        <v>0</v>
      </c>
      <c r="BW13" s="437">
        <v>20</v>
      </c>
      <c r="BX13" s="436">
        <v>20</v>
      </c>
      <c r="BY13" s="437">
        <v>20</v>
      </c>
      <c r="BZ13" s="437">
        <v>20</v>
      </c>
      <c r="CA13" s="437">
        <v>20</v>
      </c>
      <c r="CB13" s="437">
        <v>20</v>
      </c>
      <c r="CC13" s="437">
        <v>20</v>
      </c>
      <c r="CD13" s="437">
        <v>19</v>
      </c>
      <c r="CE13" s="437">
        <v>20</v>
      </c>
      <c r="CF13" s="437">
        <v>20</v>
      </c>
      <c r="CG13" s="437">
        <v>20</v>
      </c>
      <c r="CH13" s="444">
        <v>20</v>
      </c>
      <c r="CI13" s="444">
        <v>0</v>
      </c>
      <c r="CJ13" s="444">
        <v>0</v>
      </c>
      <c r="CK13" s="444">
        <v>0</v>
      </c>
      <c r="CL13" s="444">
        <v>0</v>
      </c>
      <c r="CM13" s="444">
        <v>0</v>
      </c>
      <c r="CN13" s="444">
        <v>0</v>
      </c>
      <c r="CO13" s="444">
        <v>0</v>
      </c>
      <c r="CP13" s="444">
        <v>0</v>
      </c>
      <c r="CQ13" s="444">
        <v>0</v>
      </c>
      <c r="CR13" s="444">
        <v>0</v>
      </c>
      <c r="CS13" s="444">
        <v>0</v>
      </c>
      <c r="CT13" s="449">
        <v>59</v>
      </c>
    </row>
    <row r="14" spans="1:98" x14ac:dyDescent="0.2">
      <c r="A14" s="414" t="s">
        <v>29</v>
      </c>
      <c r="B14" s="415">
        <v>0</v>
      </c>
      <c r="C14" s="415">
        <v>0</v>
      </c>
      <c r="D14" s="415">
        <v>0</v>
      </c>
      <c r="E14" s="415">
        <v>0</v>
      </c>
      <c r="F14" s="415">
        <v>0</v>
      </c>
      <c r="G14" s="415">
        <v>0</v>
      </c>
      <c r="H14" s="416">
        <v>0</v>
      </c>
      <c r="I14" s="415">
        <v>0</v>
      </c>
      <c r="J14" s="415">
        <v>0</v>
      </c>
      <c r="K14" s="415">
        <v>0</v>
      </c>
      <c r="L14" s="415">
        <v>0</v>
      </c>
      <c r="M14" s="415">
        <v>0</v>
      </c>
      <c r="N14" s="415">
        <v>0</v>
      </c>
      <c r="O14" s="415">
        <v>0</v>
      </c>
      <c r="P14" s="415">
        <v>0</v>
      </c>
      <c r="Q14" s="415">
        <v>0</v>
      </c>
      <c r="R14" s="416">
        <v>0</v>
      </c>
      <c r="S14" s="407">
        <v>0</v>
      </c>
      <c r="T14" s="407">
        <v>0</v>
      </c>
      <c r="U14" s="407">
        <v>0</v>
      </c>
      <c r="V14" s="407">
        <v>0</v>
      </c>
      <c r="W14" s="407">
        <v>0</v>
      </c>
      <c r="X14" s="407">
        <v>0</v>
      </c>
      <c r="Y14" s="407">
        <v>0</v>
      </c>
      <c r="Z14" s="407">
        <v>0</v>
      </c>
      <c r="AA14" s="407">
        <v>0</v>
      </c>
      <c r="AB14" s="407">
        <v>0</v>
      </c>
      <c r="AC14" s="407">
        <v>0</v>
      </c>
      <c r="AD14" s="407">
        <v>0</v>
      </c>
      <c r="AE14" s="408">
        <v>0</v>
      </c>
      <c r="AF14" s="407">
        <v>0</v>
      </c>
      <c r="AG14" s="407">
        <v>0</v>
      </c>
      <c r="AH14" s="407">
        <v>0</v>
      </c>
      <c r="AI14" s="407">
        <v>0</v>
      </c>
      <c r="AJ14" s="423">
        <v>0</v>
      </c>
      <c r="AK14" s="423">
        <v>0</v>
      </c>
      <c r="AL14" s="423">
        <v>0</v>
      </c>
      <c r="AM14" s="424">
        <v>0</v>
      </c>
      <c r="AN14" s="423">
        <v>0</v>
      </c>
      <c r="AO14" s="423">
        <v>0</v>
      </c>
      <c r="AP14" s="423">
        <v>0</v>
      </c>
      <c r="AQ14" s="423">
        <v>0</v>
      </c>
      <c r="AR14" s="423">
        <v>0</v>
      </c>
      <c r="AS14" s="423">
        <v>0</v>
      </c>
      <c r="AT14" s="423">
        <v>0</v>
      </c>
      <c r="AU14" s="423">
        <v>0</v>
      </c>
      <c r="AV14" s="423">
        <v>0</v>
      </c>
      <c r="AW14" s="423">
        <v>0</v>
      </c>
      <c r="AX14" s="423">
        <v>0</v>
      </c>
      <c r="AY14" s="423">
        <v>0</v>
      </c>
      <c r="AZ14" s="429">
        <v>0</v>
      </c>
      <c r="BA14" s="429">
        <v>0</v>
      </c>
      <c r="BB14" s="429">
        <v>0</v>
      </c>
      <c r="BC14" s="429">
        <v>0</v>
      </c>
      <c r="BD14" s="430">
        <v>0</v>
      </c>
      <c r="BE14" s="429">
        <v>0</v>
      </c>
      <c r="BF14" s="429">
        <v>0</v>
      </c>
      <c r="BG14" s="429">
        <v>0</v>
      </c>
      <c r="BH14" s="429">
        <v>0</v>
      </c>
      <c r="BI14" s="429">
        <v>0</v>
      </c>
      <c r="BJ14" s="429">
        <v>0</v>
      </c>
      <c r="BK14" s="429">
        <v>0</v>
      </c>
      <c r="BL14" s="429">
        <v>0</v>
      </c>
      <c r="BM14" s="429">
        <v>0</v>
      </c>
      <c r="BN14" s="429">
        <v>0</v>
      </c>
      <c r="BO14" s="429">
        <v>0</v>
      </c>
      <c r="BP14" s="429">
        <v>0</v>
      </c>
      <c r="BQ14" s="436">
        <v>0</v>
      </c>
      <c r="BR14" s="436">
        <v>0</v>
      </c>
      <c r="BS14" s="436">
        <v>0</v>
      </c>
      <c r="BT14" s="436">
        <v>0</v>
      </c>
      <c r="BU14" s="436">
        <v>0</v>
      </c>
      <c r="BV14" s="436">
        <v>0</v>
      </c>
      <c r="BW14" s="437">
        <v>8</v>
      </c>
      <c r="BX14" s="436">
        <v>30</v>
      </c>
      <c r="BY14" s="437">
        <v>25</v>
      </c>
      <c r="BZ14" s="437">
        <v>27</v>
      </c>
      <c r="CA14" s="437">
        <v>24</v>
      </c>
      <c r="CB14" s="437">
        <v>28</v>
      </c>
      <c r="CC14" s="437">
        <v>28</v>
      </c>
      <c r="CD14" s="437">
        <v>13</v>
      </c>
      <c r="CE14" s="436">
        <v>7</v>
      </c>
      <c r="CF14" s="436">
        <v>7</v>
      </c>
      <c r="CG14" s="436">
        <v>5</v>
      </c>
      <c r="CH14" s="444">
        <v>5</v>
      </c>
      <c r="CI14" s="444">
        <v>0</v>
      </c>
      <c r="CJ14" s="444">
        <v>0</v>
      </c>
      <c r="CK14" s="444">
        <v>0</v>
      </c>
      <c r="CL14" s="444">
        <v>0</v>
      </c>
      <c r="CM14" s="444">
        <v>0</v>
      </c>
      <c r="CN14" s="444">
        <v>0</v>
      </c>
      <c r="CO14" s="444">
        <v>0</v>
      </c>
      <c r="CP14" s="444">
        <v>0</v>
      </c>
      <c r="CQ14" s="444">
        <v>0</v>
      </c>
      <c r="CR14" s="444">
        <v>0</v>
      </c>
      <c r="CS14" s="444">
        <v>0</v>
      </c>
      <c r="CT14" s="449">
        <v>53</v>
      </c>
    </row>
    <row r="15" spans="1:98" x14ac:dyDescent="0.2">
      <c r="A15" s="414" t="s">
        <v>30</v>
      </c>
      <c r="B15" s="415">
        <v>0</v>
      </c>
      <c r="C15" s="415">
        <v>0</v>
      </c>
      <c r="D15" s="415">
        <v>0</v>
      </c>
      <c r="E15" s="415">
        <v>0</v>
      </c>
      <c r="F15" s="415">
        <v>0</v>
      </c>
      <c r="G15" s="415">
        <v>0</v>
      </c>
      <c r="H15" s="416">
        <v>0</v>
      </c>
      <c r="I15" s="415">
        <v>0</v>
      </c>
      <c r="J15" s="415">
        <v>0</v>
      </c>
      <c r="K15" s="415">
        <v>0</v>
      </c>
      <c r="L15" s="415">
        <v>0</v>
      </c>
      <c r="M15" s="415">
        <v>0</v>
      </c>
      <c r="N15" s="415">
        <v>0</v>
      </c>
      <c r="O15" s="415">
        <v>0</v>
      </c>
      <c r="P15" s="415">
        <v>0</v>
      </c>
      <c r="Q15" s="415">
        <v>0</v>
      </c>
      <c r="R15" s="416">
        <v>0</v>
      </c>
      <c r="S15" s="407">
        <v>11</v>
      </c>
      <c r="T15" s="407">
        <v>10</v>
      </c>
      <c r="U15" s="407">
        <v>30</v>
      </c>
      <c r="V15" s="407">
        <v>60</v>
      </c>
      <c r="W15" s="407">
        <v>60</v>
      </c>
      <c r="X15" s="407">
        <v>60</v>
      </c>
      <c r="Y15" s="407">
        <v>60</v>
      </c>
      <c r="Z15" s="407">
        <v>60</v>
      </c>
      <c r="AA15" s="407">
        <v>60</v>
      </c>
      <c r="AB15" s="407">
        <v>29</v>
      </c>
      <c r="AC15" s="407">
        <v>10</v>
      </c>
      <c r="AD15" s="407">
        <v>10</v>
      </c>
      <c r="AE15" s="408">
        <v>10</v>
      </c>
      <c r="AF15" s="407">
        <v>10</v>
      </c>
      <c r="AG15" s="407">
        <v>9</v>
      </c>
      <c r="AH15" s="407">
        <v>46</v>
      </c>
      <c r="AI15" s="408">
        <v>100</v>
      </c>
      <c r="AJ15" s="423">
        <v>100</v>
      </c>
      <c r="AK15" s="423">
        <v>99</v>
      </c>
      <c r="AL15" s="424">
        <v>100</v>
      </c>
      <c r="AM15" s="424">
        <v>99</v>
      </c>
      <c r="AN15" s="423">
        <v>99</v>
      </c>
      <c r="AO15" s="423">
        <v>99</v>
      </c>
      <c r="AP15" s="423">
        <v>100</v>
      </c>
      <c r="AQ15" s="424">
        <v>100</v>
      </c>
      <c r="AR15" s="423">
        <v>100</v>
      </c>
      <c r="AS15" s="423">
        <v>100</v>
      </c>
      <c r="AT15" s="423">
        <v>99</v>
      </c>
      <c r="AU15" s="423">
        <v>100</v>
      </c>
      <c r="AV15" s="424">
        <v>99</v>
      </c>
      <c r="AW15" s="423">
        <v>99</v>
      </c>
      <c r="AX15" s="423">
        <v>99</v>
      </c>
      <c r="AY15" s="423">
        <v>99</v>
      </c>
      <c r="AZ15" s="429">
        <v>99</v>
      </c>
      <c r="BA15" s="429">
        <v>99</v>
      </c>
      <c r="BB15" s="429">
        <v>100</v>
      </c>
      <c r="BC15" s="430">
        <v>100</v>
      </c>
      <c r="BD15" s="430">
        <v>99</v>
      </c>
      <c r="BE15" s="429">
        <v>99</v>
      </c>
      <c r="BF15" s="429">
        <v>100</v>
      </c>
      <c r="BG15" s="429">
        <v>100</v>
      </c>
      <c r="BH15" s="429">
        <v>99</v>
      </c>
      <c r="BI15" s="429">
        <v>99</v>
      </c>
      <c r="BJ15" s="429">
        <v>99</v>
      </c>
      <c r="BK15" s="429">
        <v>100</v>
      </c>
      <c r="BL15" s="429">
        <v>100</v>
      </c>
      <c r="BM15" s="429">
        <v>100</v>
      </c>
      <c r="BN15" s="429">
        <v>99</v>
      </c>
      <c r="BO15" s="429">
        <v>100</v>
      </c>
      <c r="BP15" s="429">
        <v>100</v>
      </c>
      <c r="BQ15" s="436">
        <v>100</v>
      </c>
      <c r="BR15" s="436">
        <v>99</v>
      </c>
      <c r="BS15" s="436">
        <v>100</v>
      </c>
      <c r="BT15" s="436">
        <v>99</v>
      </c>
      <c r="BU15" s="436">
        <v>100</v>
      </c>
      <c r="BV15" s="436">
        <v>99</v>
      </c>
      <c r="BW15" s="437">
        <v>99</v>
      </c>
      <c r="BX15" s="436">
        <v>100</v>
      </c>
      <c r="BY15" s="437">
        <v>99</v>
      </c>
      <c r="BZ15" s="437">
        <v>100</v>
      </c>
      <c r="CA15" s="437">
        <v>100</v>
      </c>
      <c r="CB15" s="437">
        <v>100</v>
      </c>
      <c r="CC15" s="437">
        <v>100</v>
      </c>
      <c r="CD15" s="437">
        <v>99</v>
      </c>
      <c r="CE15" s="437">
        <v>99</v>
      </c>
      <c r="CF15" s="437">
        <v>99</v>
      </c>
      <c r="CG15" s="437">
        <v>100</v>
      </c>
      <c r="CH15" s="444">
        <v>99</v>
      </c>
      <c r="CI15" s="444">
        <v>99</v>
      </c>
      <c r="CJ15" s="444">
        <v>98</v>
      </c>
      <c r="CK15" s="444">
        <v>74</v>
      </c>
      <c r="CL15" s="444">
        <v>25</v>
      </c>
      <c r="CM15" s="444">
        <v>0</v>
      </c>
      <c r="CN15" s="444">
        <v>0</v>
      </c>
      <c r="CO15" s="444">
        <v>0</v>
      </c>
      <c r="CP15" s="444">
        <v>0</v>
      </c>
      <c r="CQ15" s="444">
        <v>0</v>
      </c>
      <c r="CR15" s="444">
        <v>0</v>
      </c>
      <c r="CS15" s="444">
        <v>0</v>
      </c>
      <c r="CT15" s="449">
        <v>1496</v>
      </c>
    </row>
    <row r="16" spans="1:98" x14ac:dyDescent="0.2">
      <c r="A16" s="414" t="s">
        <v>31</v>
      </c>
      <c r="B16" s="415">
        <v>0</v>
      </c>
      <c r="C16" s="415">
        <v>0</v>
      </c>
      <c r="D16" s="415">
        <v>0</v>
      </c>
      <c r="E16" s="415">
        <v>0</v>
      </c>
      <c r="F16" s="415">
        <v>0</v>
      </c>
      <c r="G16" s="415">
        <v>0</v>
      </c>
      <c r="H16" s="416">
        <v>0</v>
      </c>
      <c r="I16" s="415">
        <v>0</v>
      </c>
      <c r="J16" s="415">
        <v>0</v>
      </c>
      <c r="K16" s="415">
        <v>0</v>
      </c>
      <c r="L16" s="415">
        <v>0</v>
      </c>
      <c r="M16" s="415">
        <v>0</v>
      </c>
      <c r="N16" s="415">
        <v>0</v>
      </c>
      <c r="O16" s="415">
        <v>0</v>
      </c>
      <c r="P16" s="415">
        <v>0</v>
      </c>
      <c r="Q16" s="415">
        <v>0</v>
      </c>
      <c r="R16" s="416">
        <v>0</v>
      </c>
      <c r="S16" s="407">
        <v>38</v>
      </c>
      <c r="T16" s="407">
        <v>38</v>
      </c>
      <c r="U16" s="407">
        <v>38</v>
      </c>
      <c r="V16" s="407">
        <v>38</v>
      </c>
      <c r="W16" s="407">
        <v>38</v>
      </c>
      <c r="X16" s="407">
        <v>38</v>
      </c>
      <c r="Y16" s="407">
        <v>38</v>
      </c>
      <c r="Z16" s="407">
        <v>38</v>
      </c>
      <c r="AA16" s="407">
        <v>38</v>
      </c>
      <c r="AB16" s="407">
        <v>26</v>
      </c>
      <c r="AC16" s="407">
        <v>26</v>
      </c>
      <c r="AD16" s="407">
        <v>0</v>
      </c>
      <c r="AE16" s="408">
        <v>0</v>
      </c>
      <c r="AF16" s="407">
        <v>0</v>
      </c>
      <c r="AG16" s="407">
        <v>0</v>
      </c>
      <c r="AH16" s="407">
        <v>0</v>
      </c>
      <c r="AI16" s="407">
        <v>0</v>
      </c>
      <c r="AJ16" s="423">
        <v>0</v>
      </c>
      <c r="AK16" s="423">
        <v>0</v>
      </c>
      <c r="AL16" s="423">
        <v>0</v>
      </c>
      <c r="AM16" s="424">
        <v>0</v>
      </c>
      <c r="AN16" s="423">
        <v>0</v>
      </c>
      <c r="AO16" s="423">
        <v>0</v>
      </c>
      <c r="AP16" s="423">
        <v>0</v>
      </c>
      <c r="AQ16" s="423">
        <v>0</v>
      </c>
      <c r="AR16" s="423">
        <v>0</v>
      </c>
      <c r="AS16" s="423">
        <v>0</v>
      </c>
      <c r="AT16" s="423">
        <v>0</v>
      </c>
      <c r="AU16" s="423">
        <v>0</v>
      </c>
      <c r="AV16" s="423">
        <v>0</v>
      </c>
      <c r="AW16" s="423">
        <v>0</v>
      </c>
      <c r="AX16" s="423">
        <v>0</v>
      </c>
      <c r="AY16" s="423">
        <v>0</v>
      </c>
      <c r="AZ16" s="429">
        <v>0</v>
      </c>
      <c r="BA16" s="429">
        <v>0</v>
      </c>
      <c r="BB16" s="429">
        <v>0</v>
      </c>
      <c r="BC16" s="429">
        <v>0</v>
      </c>
      <c r="BD16" s="430">
        <v>0</v>
      </c>
      <c r="BE16" s="429">
        <v>0</v>
      </c>
      <c r="BF16" s="429">
        <v>0</v>
      </c>
      <c r="BG16" s="429">
        <v>0</v>
      </c>
      <c r="BH16" s="429">
        <v>0</v>
      </c>
      <c r="BI16" s="429">
        <v>0</v>
      </c>
      <c r="BJ16" s="429">
        <v>0</v>
      </c>
      <c r="BK16" s="429">
        <v>0</v>
      </c>
      <c r="BL16" s="429">
        <v>0</v>
      </c>
      <c r="BM16" s="429">
        <v>0</v>
      </c>
      <c r="BN16" s="429">
        <v>0</v>
      </c>
      <c r="BO16" s="429">
        <v>0</v>
      </c>
      <c r="BP16" s="429">
        <v>0</v>
      </c>
      <c r="BQ16" s="436">
        <v>0</v>
      </c>
      <c r="BR16" s="436">
        <v>0</v>
      </c>
      <c r="BS16" s="436">
        <v>0</v>
      </c>
      <c r="BT16" s="436">
        <v>0</v>
      </c>
      <c r="BU16" s="436">
        <v>0</v>
      </c>
      <c r="BV16" s="436">
        <v>0</v>
      </c>
      <c r="BW16" s="437">
        <v>26</v>
      </c>
      <c r="BX16" s="436">
        <v>26</v>
      </c>
      <c r="BY16" s="437">
        <v>26</v>
      </c>
      <c r="BZ16" s="437">
        <v>26</v>
      </c>
      <c r="CA16" s="437">
        <v>26</v>
      </c>
      <c r="CB16" s="437">
        <v>38</v>
      </c>
      <c r="CC16" s="437">
        <v>26</v>
      </c>
      <c r="CD16" s="437">
        <v>26</v>
      </c>
      <c r="CE16" s="437">
        <v>26</v>
      </c>
      <c r="CF16" s="437">
        <v>26</v>
      </c>
      <c r="CG16" s="437">
        <v>26</v>
      </c>
      <c r="CH16" s="444">
        <v>26</v>
      </c>
      <c r="CI16" s="444">
        <v>0</v>
      </c>
      <c r="CJ16" s="444">
        <v>0</v>
      </c>
      <c r="CK16" s="444">
        <v>0</v>
      </c>
      <c r="CL16" s="444">
        <v>0</v>
      </c>
      <c r="CM16" s="444">
        <v>0</v>
      </c>
      <c r="CN16" s="444">
        <v>0</v>
      </c>
      <c r="CO16" s="444">
        <v>0</v>
      </c>
      <c r="CP16" s="444">
        <v>0</v>
      </c>
      <c r="CQ16" s="444">
        <v>0</v>
      </c>
      <c r="CR16" s="444">
        <v>0</v>
      </c>
      <c r="CS16" s="444">
        <v>0</v>
      </c>
      <c r="CT16" s="449">
        <v>182.8</v>
      </c>
    </row>
    <row r="17" spans="1:98" x14ac:dyDescent="0.2">
      <c r="A17" s="417" t="s">
        <v>32</v>
      </c>
      <c r="B17" s="415">
        <v>274</v>
      </c>
      <c r="C17" s="416">
        <v>272</v>
      </c>
      <c r="D17" s="416">
        <v>270</v>
      </c>
      <c r="E17" s="416">
        <v>271</v>
      </c>
      <c r="F17" s="415">
        <v>270</v>
      </c>
      <c r="G17" s="416">
        <v>271</v>
      </c>
      <c r="H17" s="416">
        <v>272</v>
      </c>
      <c r="I17" s="415">
        <v>271</v>
      </c>
      <c r="J17" s="415">
        <v>270</v>
      </c>
      <c r="K17" s="415">
        <v>268</v>
      </c>
      <c r="L17" s="415">
        <v>268</v>
      </c>
      <c r="M17" s="415">
        <v>270</v>
      </c>
      <c r="N17" s="415">
        <v>270</v>
      </c>
      <c r="O17" s="415">
        <v>270</v>
      </c>
      <c r="P17" s="415">
        <v>271</v>
      </c>
      <c r="Q17" s="415">
        <v>269</v>
      </c>
      <c r="R17" s="416">
        <v>269</v>
      </c>
      <c r="S17" s="407">
        <v>269</v>
      </c>
      <c r="T17" s="407">
        <v>266</v>
      </c>
      <c r="U17" s="407">
        <v>270</v>
      </c>
      <c r="V17" s="407">
        <v>270</v>
      </c>
      <c r="W17" s="407">
        <v>270</v>
      </c>
      <c r="X17" s="407">
        <v>269</v>
      </c>
      <c r="Y17" s="407">
        <v>269</v>
      </c>
      <c r="Z17" s="407">
        <v>267</v>
      </c>
      <c r="AA17" s="407">
        <v>269</v>
      </c>
      <c r="AB17" s="407">
        <v>267</v>
      </c>
      <c r="AC17" s="407">
        <v>270</v>
      </c>
      <c r="AD17" s="408">
        <v>267</v>
      </c>
      <c r="AE17" s="408">
        <v>268</v>
      </c>
      <c r="AF17" s="407">
        <v>267</v>
      </c>
      <c r="AG17" s="408">
        <v>268</v>
      </c>
      <c r="AH17" s="408">
        <v>269</v>
      </c>
      <c r="AI17" s="408">
        <v>267</v>
      </c>
      <c r="AJ17" s="423">
        <v>268</v>
      </c>
      <c r="AK17" s="423">
        <v>268</v>
      </c>
      <c r="AL17" s="424">
        <v>265</v>
      </c>
      <c r="AM17" s="424">
        <v>270</v>
      </c>
      <c r="AN17" s="423">
        <v>274</v>
      </c>
      <c r="AO17" s="424">
        <v>273</v>
      </c>
      <c r="AP17" s="423">
        <v>274</v>
      </c>
      <c r="AQ17" s="424">
        <v>273</v>
      </c>
      <c r="AR17" s="423">
        <v>274</v>
      </c>
      <c r="AS17" s="423">
        <v>272</v>
      </c>
      <c r="AT17" s="423">
        <v>274</v>
      </c>
      <c r="AU17" s="423">
        <v>272</v>
      </c>
      <c r="AV17" s="424">
        <v>271</v>
      </c>
      <c r="AW17" s="423">
        <v>271</v>
      </c>
      <c r="AX17" s="424">
        <v>269</v>
      </c>
      <c r="AY17" s="424">
        <v>267</v>
      </c>
      <c r="AZ17" s="430">
        <v>268</v>
      </c>
      <c r="BA17" s="430">
        <v>269</v>
      </c>
      <c r="BB17" s="429">
        <v>268</v>
      </c>
      <c r="BC17" s="430">
        <v>270</v>
      </c>
      <c r="BD17" s="430">
        <v>271</v>
      </c>
      <c r="BE17" s="429">
        <v>271</v>
      </c>
      <c r="BF17" s="429">
        <v>274</v>
      </c>
      <c r="BG17" s="429">
        <v>274</v>
      </c>
      <c r="BH17" s="429">
        <v>274</v>
      </c>
      <c r="BI17" s="429">
        <v>270</v>
      </c>
      <c r="BJ17" s="429">
        <v>270</v>
      </c>
      <c r="BK17" s="429">
        <v>276</v>
      </c>
      <c r="BL17" s="429">
        <v>276</v>
      </c>
      <c r="BM17" s="429">
        <v>273</v>
      </c>
      <c r="BN17" s="429">
        <v>273</v>
      </c>
      <c r="BO17" s="429">
        <v>275</v>
      </c>
      <c r="BP17" s="429">
        <v>274</v>
      </c>
      <c r="BQ17" s="436">
        <v>273</v>
      </c>
      <c r="BR17" s="436">
        <v>272</v>
      </c>
      <c r="BS17" s="436">
        <v>271</v>
      </c>
      <c r="BT17" s="436">
        <v>273</v>
      </c>
      <c r="BU17" s="436">
        <v>275</v>
      </c>
      <c r="BV17" s="437">
        <v>274</v>
      </c>
      <c r="BW17" s="437">
        <v>275</v>
      </c>
      <c r="BX17" s="436">
        <v>276</v>
      </c>
      <c r="BY17" s="437">
        <v>272</v>
      </c>
      <c r="BZ17" s="437">
        <v>273</v>
      </c>
      <c r="CA17" s="437">
        <v>274</v>
      </c>
      <c r="CB17" s="437">
        <v>273</v>
      </c>
      <c r="CC17" s="437">
        <v>275</v>
      </c>
      <c r="CD17" s="437">
        <v>275</v>
      </c>
      <c r="CE17" s="437">
        <v>275</v>
      </c>
      <c r="CF17" s="437">
        <v>275</v>
      </c>
      <c r="CG17" s="437">
        <v>274</v>
      </c>
      <c r="CH17" s="444">
        <v>274</v>
      </c>
      <c r="CI17" s="444">
        <v>274</v>
      </c>
      <c r="CJ17" s="444">
        <v>275</v>
      </c>
      <c r="CK17" s="444">
        <v>275</v>
      </c>
      <c r="CL17" s="445">
        <v>275</v>
      </c>
      <c r="CM17" s="445">
        <v>274</v>
      </c>
      <c r="CN17" s="444">
        <v>275</v>
      </c>
      <c r="CO17" s="444">
        <v>274</v>
      </c>
      <c r="CP17" s="445">
        <v>272</v>
      </c>
      <c r="CQ17" s="444">
        <v>276</v>
      </c>
      <c r="CR17" s="445">
        <v>274</v>
      </c>
      <c r="CS17" s="444">
        <v>273</v>
      </c>
      <c r="CT17" s="449">
        <v>6526</v>
      </c>
    </row>
    <row r="18" spans="1:98" x14ac:dyDescent="0.2">
      <c r="A18" s="417" t="s">
        <v>33</v>
      </c>
      <c r="B18" s="415">
        <v>269</v>
      </c>
      <c r="C18" s="416">
        <v>269</v>
      </c>
      <c r="D18" s="416">
        <v>269</v>
      </c>
      <c r="E18" s="416">
        <v>270</v>
      </c>
      <c r="F18" s="415">
        <v>269</v>
      </c>
      <c r="G18" s="416">
        <v>269</v>
      </c>
      <c r="H18" s="416">
        <v>270</v>
      </c>
      <c r="I18" s="415">
        <v>270</v>
      </c>
      <c r="J18" s="415">
        <v>270</v>
      </c>
      <c r="K18" s="415">
        <v>270</v>
      </c>
      <c r="L18" s="415">
        <v>270</v>
      </c>
      <c r="M18" s="415">
        <v>270</v>
      </c>
      <c r="N18" s="415">
        <v>269</v>
      </c>
      <c r="O18" s="415">
        <v>269</v>
      </c>
      <c r="P18" s="415">
        <v>269</v>
      </c>
      <c r="Q18" s="415">
        <v>270</v>
      </c>
      <c r="R18" s="416">
        <v>269</v>
      </c>
      <c r="S18" s="407">
        <v>270</v>
      </c>
      <c r="T18" s="407">
        <v>269</v>
      </c>
      <c r="U18" s="407">
        <v>269</v>
      </c>
      <c r="V18" s="407">
        <v>269</v>
      </c>
      <c r="W18" s="407">
        <v>269</v>
      </c>
      <c r="X18" s="407">
        <v>269</v>
      </c>
      <c r="Y18" s="407">
        <v>269</v>
      </c>
      <c r="Z18" s="407">
        <v>269</v>
      </c>
      <c r="AA18" s="407">
        <v>268</v>
      </c>
      <c r="AB18" s="407">
        <v>269</v>
      </c>
      <c r="AC18" s="407">
        <v>269</v>
      </c>
      <c r="AD18" s="408">
        <v>269</v>
      </c>
      <c r="AE18" s="408">
        <v>269</v>
      </c>
      <c r="AF18" s="407">
        <v>268</v>
      </c>
      <c r="AG18" s="408">
        <v>269</v>
      </c>
      <c r="AH18" s="408">
        <v>269</v>
      </c>
      <c r="AI18" s="408">
        <v>270</v>
      </c>
      <c r="AJ18" s="423">
        <v>270</v>
      </c>
      <c r="AK18" s="423">
        <v>269</v>
      </c>
      <c r="AL18" s="424">
        <v>269</v>
      </c>
      <c r="AM18" s="424">
        <v>268</v>
      </c>
      <c r="AN18" s="423">
        <v>269</v>
      </c>
      <c r="AO18" s="424">
        <v>265</v>
      </c>
      <c r="AP18" s="423">
        <v>268</v>
      </c>
      <c r="AQ18" s="424">
        <v>270</v>
      </c>
      <c r="AR18" s="423">
        <v>269</v>
      </c>
      <c r="AS18" s="423">
        <v>269</v>
      </c>
      <c r="AT18" s="423">
        <v>269</v>
      </c>
      <c r="AU18" s="423">
        <v>269</v>
      </c>
      <c r="AV18" s="424">
        <v>269</v>
      </c>
      <c r="AW18" s="423">
        <v>269</v>
      </c>
      <c r="AX18" s="424">
        <v>268</v>
      </c>
      <c r="AY18" s="424">
        <v>268</v>
      </c>
      <c r="AZ18" s="430">
        <v>268</v>
      </c>
      <c r="BA18" s="430">
        <v>268</v>
      </c>
      <c r="BB18" s="429">
        <v>269</v>
      </c>
      <c r="BC18" s="430">
        <v>268</v>
      </c>
      <c r="BD18" s="430">
        <v>269</v>
      </c>
      <c r="BE18" s="429">
        <v>269</v>
      </c>
      <c r="BF18" s="429">
        <v>268</v>
      </c>
      <c r="BG18" s="429">
        <v>269</v>
      </c>
      <c r="BH18" s="429">
        <v>269</v>
      </c>
      <c r="BI18" s="429">
        <v>269</v>
      </c>
      <c r="BJ18" s="429">
        <v>269</v>
      </c>
      <c r="BK18" s="429">
        <v>269</v>
      </c>
      <c r="BL18" s="429">
        <v>269</v>
      </c>
      <c r="BM18" s="429">
        <v>268</v>
      </c>
      <c r="BN18" s="429">
        <v>269</v>
      </c>
      <c r="BO18" s="429">
        <v>269</v>
      </c>
      <c r="BP18" s="429">
        <v>268</v>
      </c>
      <c r="BQ18" s="436">
        <v>268</v>
      </c>
      <c r="BR18" s="436">
        <v>268</v>
      </c>
      <c r="BS18" s="436">
        <v>268</v>
      </c>
      <c r="BT18" s="436">
        <v>268</v>
      </c>
      <c r="BU18" s="436">
        <v>270</v>
      </c>
      <c r="BV18" s="437">
        <v>268</v>
      </c>
      <c r="BW18" s="437">
        <v>268</v>
      </c>
      <c r="BX18" s="436">
        <v>269</v>
      </c>
      <c r="BY18" s="437">
        <v>269</v>
      </c>
      <c r="BZ18" s="437">
        <v>268</v>
      </c>
      <c r="CA18" s="437">
        <v>268</v>
      </c>
      <c r="CB18" s="437">
        <v>269</v>
      </c>
      <c r="CC18" s="437">
        <v>269</v>
      </c>
      <c r="CD18" s="437">
        <v>269</v>
      </c>
      <c r="CE18" s="437">
        <v>268</v>
      </c>
      <c r="CF18" s="437">
        <v>269</v>
      </c>
      <c r="CG18" s="437">
        <v>268</v>
      </c>
      <c r="CH18" s="444">
        <v>269</v>
      </c>
      <c r="CI18" s="444">
        <v>269</v>
      </c>
      <c r="CJ18" s="444">
        <v>268</v>
      </c>
      <c r="CK18" s="444">
        <v>268</v>
      </c>
      <c r="CL18" s="445">
        <v>268</v>
      </c>
      <c r="CM18" s="445">
        <v>268</v>
      </c>
      <c r="CN18" s="444">
        <v>268</v>
      </c>
      <c r="CO18" s="444">
        <v>268</v>
      </c>
      <c r="CP18" s="445">
        <v>268</v>
      </c>
      <c r="CQ18" s="444">
        <v>268</v>
      </c>
      <c r="CR18" s="445">
        <v>269</v>
      </c>
      <c r="CS18" s="444">
        <v>268</v>
      </c>
      <c r="CT18" s="449">
        <v>6462</v>
      </c>
    </row>
    <row r="19" spans="1:98" x14ac:dyDescent="0.2">
      <c r="A19" s="417" t="s">
        <v>34</v>
      </c>
      <c r="B19" s="415">
        <v>74</v>
      </c>
      <c r="C19" s="415">
        <v>59</v>
      </c>
      <c r="D19" s="415">
        <v>40</v>
      </c>
      <c r="E19" s="415">
        <v>40</v>
      </c>
      <c r="F19" s="415">
        <v>40</v>
      </c>
      <c r="G19" s="415">
        <v>38</v>
      </c>
      <c r="H19" s="416">
        <v>37</v>
      </c>
      <c r="I19" s="415">
        <v>36</v>
      </c>
      <c r="J19" s="415">
        <v>37</v>
      </c>
      <c r="K19" s="415">
        <v>36</v>
      </c>
      <c r="L19" s="415">
        <v>36</v>
      </c>
      <c r="M19" s="415">
        <v>37</v>
      </c>
      <c r="N19" s="415">
        <v>36</v>
      </c>
      <c r="O19" s="415">
        <v>37</v>
      </c>
      <c r="P19" s="415">
        <v>36</v>
      </c>
      <c r="Q19" s="415">
        <v>40</v>
      </c>
      <c r="R19" s="416">
        <v>44</v>
      </c>
      <c r="S19" s="407">
        <v>54</v>
      </c>
      <c r="T19" s="407">
        <v>79</v>
      </c>
      <c r="U19" s="407">
        <v>76</v>
      </c>
      <c r="V19" s="407">
        <v>92</v>
      </c>
      <c r="W19" s="407">
        <v>84</v>
      </c>
      <c r="X19" s="407">
        <v>85</v>
      </c>
      <c r="Y19" s="407">
        <v>94</v>
      </c>
      <c r="Z19" s="407">
        <v>99</v>
      </c>
      <c r="AA19" s="407">
        <v>99</v>
      </c>
      <c r="AB19" s="407">
        <v>100</v>
      </c>
      <c r="AC19" s="407">
        <v>95</v>
      </c>
      <c r="AD19" s="407">
        <v>98</v>
      </c>
      <c r="AE19" s="408">
        <v>102</v>
      </c>
      <c r="AF19" s="407">
        <v>107</v>
      </c>
      <c r="AG19" s="408">
        <v>107</v>
      </c>
      <c r="AH19" s="408">
        <v>103</v>
      </c>
      <c r="AI19" s="408">
        <v>104</v>
      </c>
      <c r="AJ19" s="423">
        <v>103</v>
      </c>
      <c r="AK19" s="423">
        <v>104</v>
      </c>
      <c r="AL19" s="424">
        <v>104</v>
      </c>
      <c r="AM19" s="424">
        <v>103</v>
      </c>
      <c r="AN19" s="423">
        <v>103</v>
      </c>
      <c r="AO19" s="424">
        <v>103</v>
      </c>
      <c r="AP19" s="423">
        <v>103</v>
      </c>
      <c r="AQ19" s="424">
        <v>104</v>
      </c>
      <c r="AR19" s="423">
        <v>89</v>
      </c>
      <c r="AS19" s="423">
        <v>101</v>
      </c>
      <c r="AT19" s="423">
        <v>103</v>
      </c>
      <c r="AU19" s="423">
        <v>105</v>
      </c>
      <c r="AV19" s="424">
        <v>106</v>
      </c>
      <c r="AW19" s="423">
        <v>115</v>
      </c>
      <c r="AX19" s="424">
        <v>131</v>
      </c>
      <c r="AY19" s="424">
        <v>141</v>
      </c>
      <c r="AZ19" s="430">
        <v>152</v>
      </c>
      <c r="BA19" s="430">
        <v>160</v>
      </c>
      <c r="BB19" s="429">
        <v>170</v>
      </c>
      <c r="BC19" s="430">
        <v>170</v>
      </c>
      <c r="BD19" s="430">
        <v>169</v>
      </c>
      <c r="BE19" s="429">
        <v>170</v>
      </c>
      <c r="BF19" s="429">
        <v>185</v>
      </c>
      <c r="BG19" s="429">
        <v>190</v>
      </c>
      <c r="BH19" s="429">
        <v>214</v>
      </c>
      <c r="BI19" s="429">
        <v>220</v>
      </c>
      <c r="BJ19" s="429">
        <v>231</v>
      </c>
      <c r="BK19" s="429">
        <v>239</v>
      </c>
      <c r="BL19" s="429">
        <v>247</v>
      </c>
      <c r="BM19" s="429">
        <v>263</v>
      </c>
      <c r="BN19" s="429">
        <v>267</v>
      </c>
      <c r="BO19" s="429">
        <v>264</v>
      </c>
      <c r="BP19" s="429">
        <v>265</v>
      </c>
      <c r="BQ19" s="436">
        <v>268</v>
      </c>
      <c r="BR19" s="436">
        <v>270</v>
      </c>
      <c r="BS19" s="436">
        <v>269</v>
      </c>
      <c r="BT19" s="436">
        <v>269</v>
      </c>
      <c r="BU19" s="436">
        <v>270</v>
      </c>
      <c r="BV19" s="437">
        <v>270</v>
      </c>
      <c r="BW19" s="437">
        <v>269</v>
      </c>
      <c r="BX19" s="436">
        <v>270</v>
      </c>
      <c r="BY19" s="437">
        <v>265</v>
      </c>
      <c r="BZ19" s="437">
        <v>260</v>
      </c>
      <c r="CA19" s="437">
        <v>262</v>
      </c>
      <c r="CB19" s="437">
        <v>265</v>
      </c>
      <c r="CC19" s="437">
        <v>268</v>
      </c>
      <c r="CD19" s="437">
        <v>269</v>
      </c>
      <c r="CE19" s="437">
        <v>272</v>
      </c>
      <c r="CF19" s="437">
        <v>270</v>
      </c>
      <c r="CG19" s="437">
        <v>270</v>
      </c>
      <c r="CH19" s="444">
        <v>270</v>
      </c>
      <c r="CI19" s="444">
        <v>271</v>
      </c>
      <c r="CJ19" s="444">
        <v>270</v>
      </c>
      <c r="CK19" s="444">
        <v>270</v>
      </c>
      <c r="CL19" s="445">
        <v>269</v>
      </c>
      <c r="CM19" s="445">
        <v>270</v>
      </c>
      <c r="CN19" s="444">
        <v>270</v>
      </c>
      <c r="CO19" s="444">
        <v>270</v>
      </c>
      <c r="CP19" s="445">
        <v>270</v>
      </c>
      <c r="CQ19" s="444">
        <v>270</v>
      </c>
      <c r="CR19" s="445">
        <v>270</v>
      </c>
      <c r="CS19" s="444">
        <v>271</v>
      </c>
      <c r="CT19" s="449">
        <v>3821</v>
      </c>
    </row>
    <row r="20" spans="1:98" x14ac:dyDescent="0.2">
      <c r="A20" s="417" t="s">
        <v>35</v>
      </c>
      <c r="B20" s="415">
        <v>52</v>
      </c>
      <c r="C20" s="415">
        <v>40</v>
      </c>
      <c r="D20" s="415">
        <v>39</v>
      </c>
      <c r="E20" s="415">
        <v>36</v>
      </c>
      <c r="F20" s="415">
        <v>33</v>
      </c>
      <c r="G20" s="415">
        <v>0</v>
      </c>
      <c r="H20" s="416">
        <v>0</v>
      </c>
      <c r="I20" s="415">
        <v>0</v>
      </c>
      <c r="J20" s="415">
        <v>0</v>
      </c>
      <c r="K20" s="415">
        <v>0</v>
      </c>
      <c r="L20" s="415">
        <v>0</v>
      </c>
      <c r="M20" s="415">
        <v>0</v>
      </c>
      <c r="N20" s="415">
        <v>0</v>
      </c>
      <c r="O20" s="415">
        <v>0</v>
      </c>
      <c r="P20" s="415">
        <v>0</v>
      </c>
      <c r="Q20" s="415">
        <v>0</v>
      </c>
      <c r="R20" s="416">
        <v>0</v>
      </c>
      <c r="S20" s="407">
        <v>0</v>
      </c>
      <c r="T20" s="407">
        <v>0</v>
      </c>
      <c r="U20" s="407">
        <v>0</v>
      </c>
      <c r="V20" s="407">
        <v>0</v>
      </c>
      <c r="W20" s="407">
        <v>2</v>
      </c>
      <c r="X20" s="407">
        <v>11</v>
      </c>
      <c r="Y20" s="407">
        <v>25</v>
      </c>
      <c r="Z20" s="407">
        <v>37</v>
      </c>
      <c r="AA20" s="407">
        <v>43</v>
      </c>
      <c r="AB20" s="407">
        <v>51</v>
      </c>
      <c r="AC20" s="407">
        <v>52</v>
      </c>
      <c r="AD20" s="407">
        <v>51</v>
      </c>
      <c r="AE20" s="408">
        <v>51</v>
      </c>
      <c r="AF20" s="407">
        <v>52</v>
      </c>
      <c r="AG20" s="407">
        <v>51</v>
      </c>
      <c r="AH20" s="407">
        <v>52</v>
      </c>
      <c r="AI20" s="407">
        <v>51</v>
      </c>
      <c r="AJ20" s="423">
        <v>51</v>
      </c>
      <c r="AK20" s="423">
        <v>48</v>
      </c>
      <c r="AL20" s="423">
        <v>48</v>
      </c>
      <c r="AM20" s="424">
        <v>48</v>
      </c>
      <c r="AN20" s="423">
        <v>49</v>
      </c>
      <c r="AO20" s="423">
        <v>51</v>
      </c>
      <c r="AP20" s="423">
        <v>52</v>
      </c>
      <c r="AQ20" s="424">
        <v>51</v>
      </c>
      <c r="AR20" s="423">
        <v>51</v>
      </c>
      <c r="AS20" s="423">
        <v>51</v>
      </c>
      <c r="AT20" s="423">
        <v>51</v>
      </c>
      <c r="AU20" s="423">
        <v>51</v>
      </c>
      <c r="AV20" s="424">
        <v>52</v>
      </c>
      <c r="AW20" s="423">
        <v>52</v>
      </c>
      <c r="AX20" s="423">
        <v>52</v>
      </c>
      <c r="AY20" s="423">
        <v>52</v>
      </c>
      <c r="AZ20" s="429">
        <v>40</v>
      </c>
      <c r="BA20" s="429">
        <v>13</v>
      </c>
      <c r="BB20" s="429">
        <v>36</v>
      </c>
      <c r="BC20" s="429">
        <v>36</v>
      </c>
      <c r="BD20" s="430">
        <v>38</v>
      </c>
      <c r="BE20" s="429">
        <v>41</v>
      </c>
      <c r="BF20" s="429">
        <v>48</v>
      </c>
      <c r="BG20" s="429">
        <v>50</v>
      </c>
      <c r="BH20" s="429">
        <v>51</v>
      </c>
      <c r="BI20" s="429">
        <v>52</v>
      </c>
      <c r="BJ20" s="429">
        <v>53</v>
      </c>
      <c r="BK20" s="429">
        <v>52</v>
      </c>
      <c r="BL20" s="429">
        <v>52</v>
      </c>
      <c r="BM20" s="429">
        <v>52</v>
      </c>
      <c r="BN20" s="429">
        <v>52</v>
      </c>
      <c r="BO20" s="429">
        <v>52</v>
      </c>
      <c r="BP20" s="429">
        <v>52</v>
      </c>
      <c r="BQ20" s="436">
        <v>52</v>
      </c>
      <c r="BR20" s="436">
        <v>52</v>
      </c>
      <c r="BS20" s="436">
        <v>52</v>
      </c>
      <c r="BT20" s="436">
        <v>52</v>
      </c>
      <c r="BU20" s="436">
        <v>52</v>
      </c>
      <c r="BV20" s="436">
        <v>52</v>
      </c>
      <c r="BW20" s="437">
        <v>52</v>
      </c>
      <c r="BX20" s="436">
        <v>52</v>
      </c>
      <c r="BY20" s="437">
        <v>52</v>
      </c>
      <c r="BZ20" s="437">
        <v>53</v>
      </c>
      <c r="CA20" s="437">
        <v>52</v>
      </c>
      <c r="CB20" s="437">
        <v>52</v>
      </c>
      <c r="CC20" s="437">
        <v>51</v>
      </c>
      <c r="CD20" s="437">
        <v>52</v>
      </c>
      <c r="CE20" s="437">
        <v>51</v>
      </c>
      <c r="CF20" s="437">
        <v>52</v>
      </c>
      <c r="CG20" s="437">
        <v>52</v>
      </c>
      <c r="CH20" s="444">
        <v>52</v>
      </c>
      <c r="CI20" s="444">
        <v>52</v>
      </c>
      <c r="CJ20" s="444">
        <v>53</v>
      </c>
      <c r="CK20" s="444">
        <v>52</v>
      </c>
      <c r="CL20" s="444">
        <v>52</v>
      </c>
      <c r="CM20" s="444">
        <v>52</v>
      </c>
      <c r="CN20" s="444">
        <v>52</v>
      </c>
      <c r="CO20" s="444">
        <v>43</v>
      </c>
      <c r="CP20" s="444">
        <v>33</v>
      </c>
      <c r="CQ20" s="444">
        <v>30</v>
      </c>
      <c r="CR20" s="444">
        <v>30</v>
      </c>
      <c r="CS20" s="444">
        <v>0</v>
      </c>
      <c r="CT20" s="449">
        <v>928</v>
      </c>
    </row>
    <row r="21" spans="1:98" x14ac:dyDescent="0.2">
      <c r="A21" s="417" t="s">
        <v>36</v>
      </c>
      <c r="B21" s="415">
        <v>51</v>
      </c>
      <c r="C21" s="415">
        <v>51</v>
      </c>
      <c r="D21" s="415">
        <v>60</v>
      </c>
      <c r="E21" s="415">
        <v>60</v>
      </c>
      <c r="F21" s="415">
        <v>60</v>
      </c>
      <c r="G21" s="415">
        <v>60</v>
      </c>
      <c r="H21" s="416">
        <v>60</v>
      </c>
      <c r="I21" s="415">
        <v>61</v>
      </c>
      <c r="J21" s="415">
        <v>60</v>
      </c>
      <c r="K21" s="415">
        <v>60</v>
      </c>
      <c r="L21" s="415">
        <v>61</v>
      </c>
      <c r="M21" s="415">
        <v>60</v>
      </c>
      <c r="N21" s="415">
        <v>60</v>
      </c>
      <c r="O21" s="415">
        <v>61</v>
      </c>
      <c r="P21" s="415">
        <v>60</v>
      </c>
      <c r="Q21" s="415">
        <v>60</v>
      </c>
      <c r="R21" s="416">
        <v>60</v>
      </c>
      <c r="S21" s="407">
        <v>61</v>
      </c>
      <c r="T21" s="407">
        <v>60</v>
      </c>
      <c r="U21" s="407">
        <v>60</v>
      </c>
      <c r="V21" s="407">
        <v>61</v>
      </c>
      <c r="W21" s="407">
        <v>59</v>
      </c>
      <c r="X21" s="407">
        <v>58</v>
      </c>
      <c r="Y21" s="407">
        <v>60</v>
      </c>
      <c r="Z21" s="407">
        <v>60</v>
      </c>
      <c r="AA21" s="407">
        <v>53</v>
      </c>
      <c r="AB21" s="407">
        <v>53</v>
      </c>
      <c r="AC21" s="407">
        <v>53</v>
      </c>
      <c r="AD21" s="407">
        <v>52</v>
      </c>
      <c r="AE21" s="408">
        <v>52</v>
      </c>
      <c r="AF21" s="407">
        <v>52</v>
      </c>
      <c r="AG21" s="407">
        <v>52</v>
      </c>
      <c r="AH21" s="407">
        <v>51</v>
      </c>
      <c r="AI21" s="407">
        <v>52</v>
      </c>
      <c r="AJ21" s="423">
        <v>50</v>
      </c>
      <c r="AK21" s="423">
        <v>49</v>
      </c>
      <c r="AL21" s="423">
        <v>50</v>
      </c>
      <c r="AM21" s="424">
        <v>49</v>
      </c>
      <c r="AN21" s="423">
        <v>50</v>
      </c>
      <c r="AO21" s="423">
        <v>50</v>
      </c>
      <c r="AP21" s="423">
        <v>50</v>
      </c>
      <c r="AQ21" s="424">
        <v>48</v>
      </c>
      <c r="AR21" s="423">
        <v>49</v>
      </c>
      <c r="AS21" s="423">
        <v>49</v>
      </c>
      <c r="AT21" s="423">
        <v>49</v>
      </c>
      <c r="AU21" s="423">
        <v>48</v>
      </c>
      <c r="AV21" s="424">
        <v>49</v>
      </c>
      <c r="AW21" s="423">
        <v>49</v>
      </c>
      <c r="AX21" s="423">
        <v>48</v>
      </c>
      <c r="AY21" s="423">
        <v>46</v>
      </c>
      <c r="AZ21" s="429">
        <v>46</v>
      </c>
      <c r="BA21" s="429">
        <v>46</v>
      </c>
      <c r="BB21" s="429">
        <v>46</v>
      </c>
      <c r="BC21" s="429">
        <v>46</v>
      </c>
      <c r="BD21" s="430">
        <v>46</v>
      </c>
      <c r="BE21" s="429">
        <v>46</v>
      </c>
      <c r="BF21" s="429">
        <v>47</v>
      </c>
      <c r="BG21" s="429">
        <v>47</v>
      </c>
      <c r="BH21" s="429">
        <v>46</v>
      </c>
      <c r="BI21" s="429">
        <v>46</v>
      </c>
      <c r="BJ21" s="429">
        <v>47</v>
      </c>
      <c r="BK21" s="429">
        <v>47</v>
      </c>
      <c r="BL21" s="429">
        <v>47</v>
      </c>
      <c r="BM21" s="429">
        <v>46</v>
      </c>
      <c r="BN21" s="429">
        <v>46</v>
      </c>
      <c r="BO21" s="429">
        <v>47</v>
      </c>
      <c r="BP21" s="429">
        <v>46</v>
      </c>
      <c r="BQ21" s="436">
        <v>46</v>
      </c>
      <c r="BR21" s="436">
        <v>47</v>
      </c>
      <c r="BS21" s="436">
        <v>47</v>
      </c>
      <c r="BT21" s="436">
        <v>48</v>
      </c>
      <c r="BU21" s="436">
        <v>48</v>
      </c>
      <c r="BV21" s="436">
        <v>48</v>
      </c>
      <c r="BW21" s="437">
        <v>48</v>
      </c>
      <c r="BX21" s="436">
        <v>48</v>
      </c>
      <c r="BY21" s="437">
        <v>48</v>
      </c>
      <c r="BZ21" s="437">
        <v>49</v>
      </c>
      <c r="CA21" s="437">
        <v>49</v>
      </c>
      <c r="CB21" s="437">
        <v>49</v>
      </c>
      <c r="CC21" s="437">
        <v>56</v>
      </c>
      <c r="CD21" s="437">
        <v>56</v>
      </c>
      <c r="CE21" s="437">
        <v>58</v>
      </c>
      <c r="CF21" s="437">
        <v>59</v>
      </c>
      <c r="CG21" s="437">
        <v>58</v>
      </c>
      <c r="CH21" s="444">
        <v>59</v>
      </c>
      <c r="CI21" s="444">
        <v>59</v>
      </c>
      <c r="CJ21" s="444">
        <v>58</v>
      </c>
      <c r="CK21" s="444">
        <v>59</v>
      </c>
      <c r="CL21" s="444">
        <v>60</v>
      </c>
      <c r="CM21" s="444">
        <v>60</v>
      </c>
      <c r="CN21" s="444">
        <v>59</v>
      </c>
      <c r="CO21" s="444">
        <v>59</v>
      </c>
      <c r="CP21" s="444">
        <v>60</v>
      </c>
      <c r="CQ21" s="444">
        <v>60</v>
      </c>
      <c r="CR21" s="444">
        <v>60</v>
      </c>
      <c r="CS21" s="444">
        <v>59</v>
      </c>
      <c r="CT21" s="449">
        <v>1266</v>
      </c>
    </row>
    <row r="22" spans="1:98" x14ac:dyDescent="0.2">
      <c r="A22" s="417" t="s">
        <v>37</v>
      </c>
      <c r="B22" s="415">
        <v>20</v>
      </c>
      <c r="C22" s="415">
        <v>20</v>
      </c>
      <c r="D22" s="415">
        <v>20</v>
      </c>
      <c r="E22" s="415">
        <v>20</v>
      </c>
      <c r="F22" s="415">
        <v>20</v>
      </c>
      <c r="G22" s="415">
        <v>20</v>
      </c>
      <c r="H22" s="416">
        <v>20</v>
      </c>
      <c r="I22" s="415">
        <v>20</v>
      </c>
      <c r="J22" s="415">
        <v>20</v>
      </c>
      <c r="K22" s="415">
        <v>20</v>
      </c>
      <c r="L22" s="415">
        <v>20</v>
      </c>
      <c r="M22" s="415">
        <v>20</v>
      </c>
      <c r="N22" s="415">
        <v>20</v>
      </c>
      <c r="O22" s="415">
        <v>20</v>
      </c>
      <c r="P22" s="415">
        <v>20</v>
      </c>
      <c r="Q22" s="415">
        <v>20</v>
      </c>
      <c r="R22" s="416">
        <v>20</v>
      </c>
      <c r="S22" s="407">
        <v>20</v>
      </c>
      <c r="T22" s="407">
        <v>20</v>
      </c>
      <c r="U22" s="407">
        <v>20</v>
      </c>
      <c r="V22" s="407">
        <v>20</v>
      </c>
      <c r="W22" s="407">
        <v>20</v>
      </c>
      <c r="X22" s="407">
        <v>20</v>
      </c>
      <c r="Y22" s="407">
        <v>20</v>
      </c>
      <c r="Z22" s="407">
        <v>20</v>
      </c>
      <c r="AA22" s="407">
        <v>20</v>
      </c>
      <c r="AB22" s="407">
        <v>20</v>
      </c>
      <c r="AC22" s="407">
        <v>20</v>
      </c>
      <c r="AD22" s="407">
        <v>20</v>
      </c>
      <c r="AE22" s="408">
        <v>20</v>
      </c>
      <c r="AF22" s="407">
        <v>20</v>
      </c>
      <c r="AG22" s="407">
        <v>20</v>
      </c>
      <c r="AH22" s="407">
        <v>20</v>
      </c>
      <c r="AI22" s="407">
        <v>20</v>
      </c>
      <c r="AJ22" s="423">
        <v>20</v>
      </c>
      <c r="AK22" s="423">
        <v>20</v>
      </c>
      <c r="AL22" s="423">
        <v>20</v>
      </c>
      <c r="AM22" s="424">
        <v>20</v>
      </c>
      <c r="AN22" s="423">
        <v>20</v>
      </c>
      <c r="AO22" s="423">
        <v>20</v>
      </c>
      <c r="AP22" s="423">
        <v>20</v>
      </c>
      <c r="AQ22" s="424">
        <v>20</v>
      </c>
      <c r="AR22" s="423">
        <v>20</v>
      </c>
      <c r="AS22" s="423">
        <v>20</v>
      </c>
      <c r="AT22" s="423">
        <v>20</v>
      </c>
      <c r="AU22" s="423">
        <v>20</v>
      </c>
      <c r="AV22" s="424">
        <v>20</v>
      </c>
      <c r="AW22" s="423">
        <v>20</v>
      </c>
      <c r="AX22" s="423">
        <v>20</v>
      </c>
      <c r="AY22" s="423">
        <v>20</v>
      </c>
      <c r="AZ22" s="429">
        <v>20</v>
      </c>
      <c r="BA22" s="429">
        <v>20</v>
      </c>
      <c r="BB22" s="429">
        <v>21</v>
      </c>
      <c r="BC22" s="429">
        <v>20</v>
      </c>
      <c r="BD22" s="430">
        <v>20</v>
      </c>
      <c r="BE22" s="429">
        <v>20</v>
      </c>
      <c r="BF22" s="429">
        <v>20</v>
      </c>
      <c r="BG22" s="429">
        <v>20</v>
      </c>
      <c r="BH22" s="429">
        <v>20</v>
      </c>
      <c r="BI22" s="429">
        <v>20</v>
      </c>
      <c r="BJ22" s="429">
        <v>20</v>
      </c>
      <c r="BK22" s="429">
        <v>21</v>
      </c>
      <c r="BL22" s="429">
        <v>21</v>
      </c>
      <c r="BM22" s="429">
        <v>21</v>
      </c>
      <c r="BN22" s="429">
        <v>21</v>
      </c>
      <c r="BO22" s="429">
        <v>21</v>
      </c>
      <c r="BP22" s="429">
        <v>21</v>
      </c>
      <c r="BQ22" s="436">
        <v>21</v>
      </c>
      <c r="BR22" s="436">
        <v>21</v>
      </c>
      <c r="BS22" s="436">
        <v>21</v>
      </c>
      <c r="BT22" s="436">
        <v>21</v>
      </c>
      <c r="BU22" s="436">
        <v>21</v>
      </c>
      <c r="BV22" s="436">
        <v>21</v>
      </c>
      <c r="BW22" s="437">
        <v>21</v>
      </c>
      <c r="BX22" s="436">
        <v>21</v>
      </c>
      <c r="BY22" s="437">
        <v>21</v>
      </c>
      <c r="BZ22" s="437">
        <v>21</v>
      </c>
      <c r="CA22" s="437">
        <v>21</v>
      </c>
      <c r="CB22" s="437">
        <v>21</v>
      </c>
      <c r="CC22" s="437">
        <v>22</v>
      </c>
      <c r="CD22" s="437">
        <v>21</v>
      </c>
      <c r="CE22" s="437">
        <v>21</v>
      </c>
      <c r="CF22" s="437">
        <v>21</v>
      </c>
      <c r="CG22" s="437">
        <v>21</v>
      </c>
      <c r="CH22" s="444">
        <v>21</v>
      </c>
      <c r="CI22" s="444">
        <v>21</v>
      </c>
      <c r="CJ22" s="444">
        <v>21</v>
      </c>
      <c r="CK22" s="444">
        <v>21</v>
      </c>
      <c r="CL22" s="444">
        <v>21</v>
      </c>
      <c r="CM22" s="444">
        <v>21</v>
      </c>
      <c r="CN22" s="444">
        <v>21</v>
      </c>
      <c r="CO22" s="444">
        <v>21</v>
      </c>
      <c r="CP22" s="444">
        <v>21</v>
      </c>
      <c r="CQ22" s="444">
        <v>18</v>
      </c>
      <c r="CR22" s="444">
        <v>0</v>
      </c>
      <c r="CS22" s="444">
        <v>0</v>
      </c>
      <c r="CT22" s="449">
        <v>487.9</v>
      </c>
    </row>
    <row r="23" spans="1:98" x14ac:dyDescent="0.2">
      <c r="A23" s="414" t="s">
        <v>38</v>
      </c>
      <c r="B23" s="415">
        <v>52</v>
      </c>
      <c r="C23" s="415">
        <v>52</v>
      </c>
      <c r="D23" s="415">
        <v>52</v>
      </c>
      <c r="E23" s="415">
        <v>52</v>
      </c>
      <c r="F23" s="415">
        <v>53</v>
      </c>
      <c r="G23" s="415">
        <v>53</v>
      </c>
      <c r="H23" s="416">
        <v>53</v>
      </c>
      <c r="I23" s="415">
        <v>53</v>
      </c>
      <c r="J23" s="415">
        <v>53</v>
      </c>
      <c r="K23" s="415">
        <v>53</v>
      </c>
      <c r="L23" s="415">
        <v>53</v>
      </c>
      <c r="M23" s="415">
        <v>53</v>
      </c>
      <c r="N23" s="415">
        <v>54</v>
      </c>
      <c r="O23" s="415">
        <v>54</v>
      </c>
      <c r="P23" s="415">
        <v>54</v>
      </c>
      <c r="Q23" s="415">
        <v>54</v>
      </c>
      <c r="R23" s="416">
        <v>55</v>
      </c>
      <c r="S23" s="407">
        <v>55</v>
      </c>
      <c r="T23" s="407">
        <v>55</v>
      </c>
      <c r="U23" s="407">
        <v>55</v>
      </c>
      <c r="V23" s="407">
        <v>55</v>
      </c>
      <c r="W23" s="407">
        <v>55</v>
      </c>
      <c r="X23" s="407">
        <v>55</v>
      </c>
      <c r="Y23" s="407">
        <v>55</v>
      </c>
      <c r="Z23" s="407">
        <v>56</v>
      </c>
      <c r="AA23" s="407">
        <v>56</v>
      </c>
      <c r="AB23" s="407">
        <v>55</v>
      </c>
      <c r="AC23" s="407">
        <v>56</v>
      </c>
      <c r="AD23" s="407">
        <v>56</v>
      </c>
      <c r="AE23" s="408">
        <v>56</v>
      </c>
      <c r="AF23" s="407">
        <v>56</v>
      </c>
      <c r="AG23" s="407">
        <v>53</v>
      </c>
      <c r="AH23" s="407">
        <v>52</v>
      </c>
      <c r="AI23" s="407">
        <v>55</v>
      </c>
      <c r="AJ23" s="423">
        <v>56</v>
      </c>
      <c r="AK23" s="423">
        <v>56</v>
      </c>
      <c r="AL23" s="423">
        <v>57</v>
      </c>
      <c r="AM23" s="424">
        <v>57</v>
      </c>
      <c r="AN23" s="423">
        <v>57</v>
      </c>
      <c r="AO23" s="423">
        <v>57</v>
      </c>
      <c r="AP23" s="423">
        <v>57</v>
      </c>
      <c r="AQ23" s="424">
        <v>57</v>
      </c>
      <c r="AR23" s="423">
        <v>57</v>
      </c>
      <c r="AS23" s="423">
        <v>57</v>
      </c>
      <c r="AT23" s="423">
        <v>58</v>
      </c>
      <c r="AU23" s="423">
        <v>58</v>
      </c>
      <c r="AV23" s="424">
        <v>58</v>
      </c>
      <c r="AW23" s="423">
        <v>58</v>
      </c>
      <c r="AX23" s="423">
        <v>58</v>
      </c>
      <c r="AY23" s="423">
        <v>58</v>
      </c>
      <c r="AZ23" s="429">
        <v>58</v>
      </c>
      <c r="BA23" s="429">
        <v>58</v>
      </c>
      <c r="BB23" s="429">
        <v>59</v>
      </c>
      <c r="BC23" s="429">
        <v>59</v>
      </c>
      <c r="BD23" s="430">
        <v>59</v>
      </c>
      <c r="BE23" s="429">
        <v>59</v>
      </c>
      <c r="BF23" s="429">
        <v>59</v>
      </c>
      <c r="BG23" s="429">
        <v>59</v>
      </c>
      <c r="BH23" s="429">
        <v>59</v>
      </c>
      <c r="BI23" s="429">
        <v>59</v>
      </c>
      <c r="BJ23" s="429">
        <v>59</v>
      </c>
      <c r="BK23" s="429">
        <v>59</v>
      </c>
      <c r="BL23" s="429">
        <v>59</v>
      </c>
      <c r="BM23" s="429">
        <v>59</v>
      </c>
      <c r="BN23" s="429">
        <v>60</v>
      </c>
      <c r="BO23" s="429">
        <v>60</v>
      </c>
      <c r="BP23" s="429">
        <v>60</v>
      </c>
      <c r="BQ23" s="436">
        <v>60</v>
      </c>
      <c r="BR23" s="436">
        <v>60</v>
      </c>
      <c r="BS23" s="436">
        <v>60</v>
      </c>
      <c r="BT23" s="436">
        <v>60</v>
      </c>
      <c r="BU23" s="436">
        <v>60</v>
      </c>
      <c r="BV23" s="436">
        <v>60</v>
      </c>
      <c r="BW23" s="437">
        <v>60</v>
      </c>
      <c r="BX23" s="436">
        <v>60</v>
      </c>
      <c r="BY23" s="437">
        <v>60</v>
      </c>
      <c r="BZ23" s="437">
        <v>60</v>
      </c>
      <c r="CA23" s="437">
        <v>60</v>
      </c>
      <c r="CB23" s="437">
        <v>60</v>
      </c>
      <c r="CC23" s="437">
        <v>60</v>
      </c>
      <c r="CD23" s="437">
        <v>60</v>
      </c>
      <c r="CE23" s="437">
        <v>60</v>
      </c>
      <c r="CF23" s="437">
        <v>60</v>
      </c>
      <c r="CG23" s="437">
        <v>60</v>
      </c>
      <c r="CH23" s="444">
        <v>60</v>
      </c>
      <c r="CI23" s="444">
        <v>60</v>
      </c>
      <c r="CJ23" s="444">
        <v>60</v>
      </c>
      <c r="CK23" s="444">
        <v>60</v>
      </c>
      <c r="CL23" s="444">
        <v>60</v>
      </c>
      <c r="CM23" s="444">
        <v>60</v>
      </c>
      <c r="CN23" s="444">
        <v>60</v>
      </c>
      <c r="CO23" s="444">
        <v>60</v>
      </c>
      <c r="CP23" s="444">
        <v>60</v>
      </c>
      <c r="CQ23" s="444">
        <v>60</v>
      </c>
      <c r="CR23" s="444">
        <v>51</v>
      </c>
      <c r="CS23" s="444">
        <v>39</v>
      </c>
      <c r="CT23" s="449">
        <v>1369.6</v>
      </c>
    </row>
    <row r="24" spans="1:98" x14ac:dyDescent="0.2">
      <c r="A24" s="414" t="s">
        <v>39</v>
      </c>
      <c r="B24" s="415">
        <v>0</v>
      </c>
      <c r="C24" s="415">
        <v>0</v>
      </c>
      <c r="D24" s="415">
        <v>0</v>
      </c>
      <c r="E24" s="415">
        <v>0</v>
      </c>
      <c r="F24" s="415">
        <v>0</v>
      </c>
      <c r="G24" s="415">
        <v>0</v>
      </c>
      <c r="H24" s="416">
        <v>0</v>
      </c>
      <c r="I24" s="415">
        <v>0</v>
      </c>
      <c r="J24" s="415">
        <v>0</v>
      </c>
      <c r="K24" s="415">
        <v>0</v>
      </c>
      <c r="L24" s="415">
        <v>0</v>
      </c>
      <c r="M24" s="415">
        <v>0</v>
      </c>
      <c r="N24" s="415">
        <v>0</v>
      </c>
      <c r="O24" s="415">
        <v>0</v>
      </c>
      <c r="P24" s="415">
        <v>0</v>
      </c>
      <c r="Q24" s="415">
        <v>0</v>
      </c>
      <c r="R24" s="416">
        <v>0</v>
      </c>
      <c r="S24" s="407">
        <v>0</v>
      </c>
      <c r="T24" s="407">
        <v>0</v>
      </c>
      <c r="U24" s="407">
        <v>0</v>
      </c>
      <c r="V24" s="407">
        <v>0</v>
      </c>
      <c r="W24" s="407">
        <v>0</v>
      </c>
      <c r="X24" s="407">
        <v>0</v>
      </c>
      <c r="Y24" s="407">
        <v>0</v>
      </c>
      <c r="Z24" s="407">
        <v>0</v>
      </c>
      <c r="AA24" s="407">
        <v>0</v>
      </c>
      <c r="AB24" s="407">
        <v>0</v>
      </c>
      <c r="AC24" s="407">
        <v>0</v>
      </c>
      <c r="AD24" s="407">
        <v>0</v>
      </c>
      <c r="AE24" s="408">
        <v>0</v>
      </c>
      <c r="AF24" s="407">
        <v>0</v>
      </c>
      <c r="AG24" s="407">
        <v>0</v>
      </c>
      <c r="AH24" s="407">
        <v>0</v>
      </c>
      <c r="AI24" s="407">
        <v>0</v>
      </c>
      <c r="AJ24" s="423">
        <v>0</v>
      </c>
      <c r="AK24" s="423">
        <v>0</v>
      </c>
      <c r="AL24" s="423">
        <v>0</v>
      </c>
      <c r="AM24" s="424">
        <v>0</v>
      </c>
      <c r="AN24" s="423">
        <v>0</v>
      </c>
      <c r="AO24" s="423">
        <v>0</v>
      </c>
      <c r="AP24" s="423">
        <v>0</v>
      </c>
      <c r="AQ24" s="423">
        <v>0</v>
      </c>
      <c r="AR24" s="423">
        <v>0</v>
      </c>
      <c r="AS24" s="423">
        <v>0</v>
      </c>
      <c r="AT24" s="423">
        <v>0</v>
      </c>
      <c r="AU24" s="423">
        <v>0</v>
      </c>
      <c r="AV24" s="423">
        <v>0</v>
      </c>
      <c r="AW24" s="423">
        <v>0</v>
      </c>
      <c r="AX24" s="423">
        <v>0</v>
      </c>
      <c r="AY24" s="423">
        <v>0</v>
      </c>
      <c r="AZ24" s="429">
        <v>0</v>
      </c>
      <c r="BA24" s="429">
        <v>0</v>
      </c>
      <c r="BB24" s="429">
        <v>0</v>
      </c>
      <c r="BC24" s="429">
        <v>0</v>
      </c>
      <c r="BD24" s="430">
        <v>0</v>
      </c>
      <c r="BE24" s="429">
        <v>0</v>
      </c>
      <c r="BF24" s="429">
        <v>0</v>
      </c>
      <c r="BG24" s="429">
        <v>0</v>
      </c>
      <c r="BH24" s="429">
        <v>0</v>
      </c>
      <c r="BI24" s="429">
        <v>0</v>
      </c>
      <c r="BJ24" s="429">
        <v>0</v>
      </c>
      <c r="BK24" s="429">
        <v>0</v>
      </c>
      <c r="BL24" s="429">
        <v>0</v>
      </c>
      <c r="BM24" s="429">
        <v>0</v>
      </c>
      <c r="BN24" s="429">
        <v>0</v>
      </c>
      <c r="BO24" s="429">
        <v>0</v>
      </c>
      <c r="BP24" s="429">
        <v>0</v>
      </c>
      <c r="BQ24" s="436">
        <v>0</v>
      </c>
      <c r="BR24" s="436">
        <v>0</v>
      </c>
      <c r="BS24" s="436">
        <v>0</v>
      </c>
      <c r="BT24" s="436">
        <v>0</v>
      </c>
      <c r="BU24" s="436">
        <v>0</v>
      </c>
      <c r="BV24" s="436">
        <v>0</v>
      </c>
      <c r="BW24" s="437">
        <v>0</v>
      </c>
      <c r="BX24" s="436">
        <v>0</v>
      </c>
      <c r="BY24" s="436">
        <v>0</v>
      </c>
      <c r="BZ24" s="436">
        <v>0</v>
      </c>
      <c r="CA24" s="436">
        <v>0</v>
      </c>
      <c r="CB24" s="436">
        <v>0</v>
      </c>
      <c r="CC24" s="436">
        <v>0</v>
      </c>
      <c r="CD24" s="436">
        <v>0</v>
      </c>
      <c r="CE24" s="436">
        <v>0</v>
      </c>
      <c r="CF24" s="436">
        <v>0</v>
      </c>
      <c r="CG24" s="436">
        <v>0</v>
      </c>
      <c r="CH24" s="444">
        <v>0</v>
      </c>
      <c r="CI24" s="444">
        <v>0</v>
      </c>
      <c r="CJ24" s="444">
        <v>0</v>
      </c>
      <c r="CK24" s="444">
        <v>0</v>
      </c>
      <c r="CL24" s="444">
        <v>0</v>
      </c>
      <c r="CM24" s="444">
        <v>0</v>
      </c>
      <c r="CN24" s="444">
        <v>0</v>
      </c>
      <c r="CO24" s="444">
        <v>0</v>
      </c>
      <c r="CP24" s="444">
        <v>0</v>
      </c>
      <c r="CQ24" s="444">
        <v>0</v>
      </c>
      <c r="CR24" s="444">
        <v>0</v>
      </c>
      <c r="CS24" s="444">
        <v>0</v>
      </c>
      <c r="CT24" s="449">
        <v>0</v>
      </c>
    </row>
    <row r="25" spans="1:98" x14ac:dyDescent="0.2">
      <c r="A25" s="417" t="s">
        <v>40</v>
      </c>
      <c r="B25" s="415">
        <v>83</v>
      </c>
      <c r="C25" s="415">
        <v>82</v>
      </c>
      <c r="D25" s="415">
        <v>83</v>
      </c>
      <c r="E25" s="415">
        <v>83</v>
      </c>
      <c r="F25" s="415">
        <v>83</v>
      </c>
      <c r="G25" s="415">
        <v>83</v>
      </c>
      <c r="H25" s="416">
        <v>83</v>
      </c>
      <c r="I25" s="415">
        <v>83</v>
      </c>
      <c r="J25" s="415">
        <v>83</v>
      </c>
      <c r="K25" s="415">
        <v>78</v>
      </c>
      <c r="L25" s="415">
        <v>78</v>
      </c>
      <c r="M25" s="415">
        <v>77</v>
      </c>
      <c r="N25" s="415">
        <v>78</v>
      </c>
      <c r="O25" s="415">
        <v>80</v>
      </c>
      <c r="P25" s="415">
        <v>77</v>
      </c>
      <c r="Q25" s="415">
        <v>78</v>
      </c>
      <c r="R25" s="416">
        <v>84</v>
      </c>
      <c r="S25" s="407">
        <v>84</v>
      </c>
      <c r="T25" s="407">
        <v>85</v>
      </c>
      <c r="U25" s="407">
        <v>84</v>
      </c>
      <c r="V25" s="407">
        <v>85</v>
      </c>
      <c r="W25" s="407">
        <v>84</v>
      </c>
      <c r="X25" s="407">
        <v>84</v>
      </c>
      <c r="Y25" s="407">
        <v>84</v>
      </c>
      <c r="Z25" s="407">
        <v>84</v>
      </c>
      <c r="AA25" s="407">
        <v>84</v>
      </c>
      <c r="AB25" s="407">
        <v>85</v>
      </c>
      <c r="AC25" s="407">
        <v>84</v>
      </c>
      <c r="AD25" s="407">
        <v>85</v>
      </c>
      <c r="AE25" s="408">
        <v>85</v>
      </c>
      <c r="AF25" s="407">
        <v>85</v>
      </c>
      <c r="AG25" s="407">
        <v>85</v>
      </c>
      <c r="AH25" s="407">
        <v>82</v>
      </c>
      <c r="AI25" s="407">
        <v>84</v>
      </c>
      <c r="AJ25" s="423">
        <v>84</v>
      </c>
      <c r="AK25" s="423">
        <v>84</v>
      </c>
      <c r="AL25" s="423">
        <v>84</v>
      </c>
      <c r="AM25" s="424">
        <v>83</v>
      </c>
      <c r="AN25" s="423">
        <v>84</v>
      </c>
      <c r="AO25" s="423">
        <v>83</v>
      </c>
      <c r="AP25" s="423">
        <v>84</v>
      </c>
      <c r="AQ25" s="424">
        <v>82</v>
      </c>
      <c r="AR25" s="423">
        <v>82</v>
      </c>
      <c r="AS25" s="423">
        <v>82</v>
      </c>
      <c r="AT25" s="423">
        <v>81</v>
      </c>
      <c r="AU25" s="423">
        <v>80</v>
      </c>
      <c r="AV25" s="424">
        <v>80</v>
      </c>
      <c r="AW25" s="423">
        <v>81</v>
      </c>
      <c r="AX25" s="423">
        <v>80</v>
      </c>
      <c r="AY25" s="423">
        <v>79</v>
      </c>
      <c r="AZ25" s="429">
        <v>79</v>
      </c>
      <c r="BA25" s="429">
        <v>79</v>
      </c>
      <c r="BB25" s="429">
        <v>78</v>
      </c>
      <c r="BC25" s="429">
        <v>78</v>
      </c>
      <c r="BD25" s="430">
        <v>76</v>
      </c>
      <c r="BE25" s="429">
        <v>76</v>
      </c>
      <c r="BF25" s="429">
        <v>76</v>
      </c>
      <c r="BG25" s="429">
        <v>76</v>
      </c>
      <c r="BH25" s="429">
        <v>76</v>
      </c>
      <c r="BI25" s="429">
        <v>76</v>
      </c>
      <c r="BJ25" s="429">
        <v>76</v>
      </c>
      <c r="BK25" s="429">
        <v>76</v>
      </c>
      <c r="BL25" s="429">
        <v>76</v>
      </c>
      <c r="BM25" s="429">
        <v>75</v>
      </c>
      <c r="BN25" s="429">
        <v>75</v>
      </c>
      <c r="BO25" s="429">
        <v>76</v>
      </c>
      <c r="BP25" s="429">
        <v>76</v>
      </c>
      <c r="BQ25" s="436">
        <v>76</v>
      </c>
      <c r="BR25" s="436">
        <v>76</v>
      </c>
      <c r="BS25" s="436">
        <v>77</v>
      </c>
      <c r="BT25" s="436">
        <v>79</v>
      </c>
      <c r="BU25" s="436">
        <v>81</v>
      </c>
      <c r="BV25" s="436">
        <v>81</v>
      </c>
      <c r="BW25" s="437">
        <v>81</v>
      </c>
      <c r="BX25" s="436">
        <v>82</v>
      </c>
      <c r="BY25" s="437">
        <v>82</v>
      </c>
      <c r="BZ25" s="437">
        <v>82</v>
      </c>
      <c r="CA25" s="437">
        <v>82</v>
      </c>
      <c r="CB25" s="437">
        <v>81</v>
      </c>
      <c r="CC25" s="437">
        <v>82</v>
      </c>
      <c r="CD25" s="437">
        <v>84</v>
      </c>
      <c r="CE25" s="437">
        <v>82</v>
      </c>
      <c r="CF25" s="437">
        <v>83</v>
      </c>
      <c r="CG25" s="437">
        <v>83</v>
      </c>
      <c r="CH25" s="444">
        <v>84</v>
      </c>
      <c r="CI25" s="444">
        <v>84</v>
      </c>
      <c r="CJ25" s="444">
        <v>83</v>
      </c>
      <c r="CK25" s="444">
        <v>84</v>
      </c>
      <c r="CL25" s="444">
        <v>84</v>
      </c>
      <c r="CM25" s="444">
        <v>84</v>
      </c>
      <c r="CN25" s="444">
        <v>84</v>
      </c>
      <c r="CO25" s="444">
        <v>83</v>
      </c>
      <c r="CP25" s="444">
        <v>84</v>
      </c>
      <c r="CQ25" s="444">
        <v>84</v>
      </c>
      <c r="CR25" s="444">
        <v>84</v>
      </c>
      <c r="CS25" s="444">
        <v>83</v>
      </c>
      <c r="CT25" s="449">
        <v>1964</v>
      </c>
    </row>
    <row r="26" spans="1:98" x14ac:dyDescent="0.2">
      <c r="A26" s="417" t="s">
        <v>41</v>
      </c>
      <c r="B26" s="415">
        <v>24</v>
      </c>
      <c r="C26" s="415">
        <v>24</v>
      </c>
      <c r="D26" s="415">
        <v>24</v>
      </c>
      <c r="E26" s="415">
        <v>24</v>
      </c>
      <c r="F26" s="415">
        <v>24</v>
      </c>
      <c r="G26" s="415">
        <v>24</v>
      </c>
      <c r="H26" s="416">
        <v>24</v>
      </c>
      <c r="I26" s="415">
        <v>24</v>
      </c>
      <c r="J26" s="415">
        <v>24</v>
      </c>
      <c r="K26" s="415">
        <v>24</v>
      </c>
      <c r="L26" s="415">
        <v>24</v>
      </c>
      <c r="M26" s="415">
        <v>24</v>
      </c>
      <c r="N26" s="415">
        <v>24</v>
      </c>
      <c r="O26" s="415">
        <v>24</v>
      </c>
      <c r="P26" s="415">
        <v>24</v>
      </c>
      <c r="Q26" s="415">
        <v>24</v>
      </c>
      <c r="R26" s="416">
        <v>24</v>
      </c>
      <c r="S26" s="407">
        <v>24</v>
      </c>
      <c r="T26" s="407">
        <v>24</v>
      </c>
      <c r="U26" s="407">
        <v>24</v>
      </c>
      <c r="V26" s="407">
        <v>24</v>
      </c>
      <c r="W26" s="407">
        <v>24</v>
      </c>
      <c r="X26" s="407">
        <v>24</v>
      </c>
      <c r="Y26" s="407">
        <v>24</v>
      </c>
      <c r="Z26" s="407">
        <v>24</v>
      </c>
      <c r="AA26" s="407">
        <v>24</v>
      </c>
      <c r="AB26" s="407">
        <v>24</v>
      </c>
      <c r="AC26" s="407">
        <v>24</v>
      </c>
      <c r="AD26" s="407">
        <v>24</v>
      </c>
      <c r="AE26" s="408">
        <v>24</v>
      </c>
      <c r="AF26" s="407">
        <v>24</v>
      </c>
      <c r="AG26" s="407">
        <v>24</v>
      </c>
      <c r="AH26" s="407">
        <v>24</v>
      </c>
      <c r="AI26" s="407">
        <v>24</v>
      </c>
      <c r="AJ26" s="423">
        <v>24</v>
      </c>
      <c r="AK26" s="423">
        <v>24</v>
      </c>
      <c r="AL26" s="423">
        <v>24</v>
      </c>
      <c r="AM26" s="424">
        <v>24</v>
      </c>
      <c r="AN26" s="423">
        <v>24</v>
      </c>
      <c r="AO26" s="423">
        <v>24</v>
      </c>
      <c r="AP26" s="423">
        <v>24</v>
      </c>
      <c r="AQ26" s="424">
        <v>24</v>
      </c>
      <c r="AR26" s="423">
        <v>24</v>
      </c>
      <c r="AS26" s="423">
        <v>24</v>
      </c>
      <c r="AT26" s="423">
        <v>24</v>
      </c>
      <c r="AU26" s="423">
        <v>24</v>
      </c>
      <c r="AV26" s="424">
        <v>24</v>
      </c>
      <c r="AW26" s="423">
        <v>24</v>
      </c>
      <c r="AX26" s="423">
        <v>24</v>
      </c>
      <c r="AY26" s="423">
        <v>24</v>
      </c>
      <c r="AZ26" s="429">
        <v>24</v>
      </c>
      <c r="BA26" s="429">
        <v>24</v>
      </c>
      <c r="BB26" s="429">
        <v>24</v>
      </c>
      <c r="BC26" s="429">
        <v>24</v>
      </c>
      <c r="BD26" s="430">
        <v>24</v>
      </c>
      <c r="BE26" s="429">
        <v>24</v>
      </c>
      <c r="BF26" s="429">
        <v>24</v>
      </c>
      <c r="BG26" s="429">
        <v>24</v>
      </c>
      <c r="BH26" s="429">
        <v>24</v>
      </c>
      <c r="BI26" s="429">
        <v>24</v>
      </c>
      <c r="BJ26" s="429">
        <v>24</v>
      </c>
      <c r="BK26" s="429">
        <v>24</v>
      </c>
      <c r="BL26" s="429">
        <v>24</v>
      </c>
      <c r="BM26" s="429">
        <v>24</v>
      </c>
      <c r="BN26" s="429">
        <v>24</v>
      </c>
      <c r="BO26" s="429">
        <v>24</v>
      </c>
      <c r="BP26" s="429">
        <v>24</v>
      </c>
      <c r="BQ26" s="436">
        <v>24</v>
      </c>
      <c r="BR26" s="436">
        <v>24</v>
      </c>
      <c r="BS26" s="436">
        <v>24</v>
      </c>
      <c r="BT26" s="436">
        <v>24</v>
      </c>
      <c r="BU26" s="436">
        <v>24</v>
      </c>
      <c r="BV26" s="436">
        <v>24</v>
      </c>
      <c r="BW26" s="437">
        <v>24</v>
      </c>
      <c r="BX26" s="436">
        <v>24</v>
      </c>
      <c r="BY26" s="437">
        <v>24</v>
      </c>
      <c r="BZ26" s="437">
        <v>24</v>
      </c>
      <c r="CA26" s="437">
        <v>24</v>
      </c>
      <c r="CB26" s="437">
        <v>24</v>
      </c>
      <c r="CC26" s="437">
        <v>24</v>
      </c>
      <c r="CD26" s="437">
        <v>24</v>
      </c>
      <c r="CE26" s="437">
        <v>24</v>
      </c>
      <c r="CF26" s="437">
        <v>24</v>
      </c>
      <c r="CG26" s="437">
        <v>24</v>
      </c>
      <c r="CH26" s="444">
        <v>24</v>
      </c>
      <c r="CI26" s="444">
        <v>24</v>
      </c>
      <c r="CJ26" s="444">
        <v>24</v>
      </c>
      <c r="CK26" s="444">
        <v>24</v>
      </c>
      <c r="CL26" s="444">
        <v>24</v>
      </c>
      <c r="CM26" s="444">
        <v>24</v>
      </c>
      <c r="CN26" s="444">
        <v>24</v>
      </c>
      <c r="CO26" s="444">
        <v>24</v>
      </c>
      <c r="CP26" s="444">
        <v>24</v>
      </c>
      <c r="CQ26" s="444">
        <v>24</v>
      </c>
      <c r="CR26" s="444">
        <v>24</v>
      </c>
      <c r="CS26" s="444">
        <v>24</v>
      </c>
      <c r="CT26" s="449">
        <v>567.6</v>
      </c>
    </row>
    <row r="27" spans="1:98" x14ac:dyDescent="0.2">
      <c r="A27" s="417" t="s">
        <v>42</v>
      </c>
      <c r="B27" s="415">
        <v>4</v>
      </c>
      <c r="C27" s="415">
        <v>0</v>
      </c>
      <c r="D27" s="415">
        <v>0</v>
      </c>
      <c r="E27" s="415">
        <v>0</v>
      </c>
      <c r="F27" s="415">
        <v>0</v>
      </c>
      <c r="G27" s="415">
        <v>0</v>
      </c>
      <c r="H27" s="416">
        <v>0</v>
      </c>
      <c r="I27" s="415">
        <v>0</v>
      </c>
      <c r="J27" s="415">
        <v>0</v>
      </c>
      <c r="K27" s="415">
        <v>0</v>
      </c>
      <c r="L27" s="415">
        <v>0</v>
      </c>
      <c r="M27" s="415">
        <v>0</v>
      </c>
      <c r="N27" s="415">
        <v>0</v>
      </c>
      <c r="O27" s="415">
        <v>0</v>
      </c>
      <c r="P27" s="415">
        <v>0</v>
      </c>
      <c r="Q27" s="415">
        <v>0</v>
      </c>
      <c r="R27" s="416">
        <v>2</v>
      </c>
      <c r="S27" s="407">
        <v>5</v>
      </c>
      <c r="T27" s="407">
        <v>13</v>
      </c>
      <c r="U27" s="407">
        <v>18</v>
      </c>
      <c r="V27" s="407">
        <v>30</v>
      </c>
      <c r="W27" s="407">
        <v>41</v>
      </c>
      <c r="X27" s="407">
        <v>44</v>
      </c>
      <c r="Y27" s="407">
        <v>45</v>
      </c>
      <c r="Z27" s="407">
        <v>45</v>
      </c>
      <c r="AA27" s="407">
        <v>45</v>
      </c>
      <c r="AB27" s="407">
        <v>45</v>
      </c>
      <c r="AC27" s="407">
        <v>45</v>
      </c>
      <c r="AD27" s="407">
        <v>45</v>
      </c>
      <c r="AE27" s="408">
        <v>45</v>
      </c>
      <c r="AF27" s="407">
        <v>45</v>
      </c>
      <c r="AG27" s="407">
        <v>45</v>
      </c>
      <c r="AH27" s="407">
        <v>45</v>
      </c>
      <c r="AI27" s="407">
        <v>42</v>
      </c>
      <c r="AJ27" s="423">
        <v>44</v>
      </c>
      <c r="AK27" s="423">
        <v>45</v>
      </c>
      <c r="AL27" s="423">
        <v>45</v>
      </c>
      <c r="AM27" s="424">
        <v>43</v>
      </c>
      <c r="AN27" s="423">
        <v>39</v>
      </c>
      <c r="AO27" s="423">
        <v>39</v>
      </c>
      <c r="AP27" s="423">
        <v>39</v>
      </c>
      <c r="AQ27" s="424">
        <v>40</v>
      </c>
      <c r="AR27" s="423">
        <v>40</v>
      </c>
      <c r="AS27" s="423">
        <v>40</v>
      </c>
      <c r="AT27" s="423">
        <v>39</v>
      </c>
      <c r="AU27" s="423">
        <v>39</v>
      </c>
      <c r="AV27" s="424">
        <v>39</v>
      </c>
      <c r="AW27" s="423">
        <v>39</v>
      </c>
      <c r="AX27" s="423">
        <v>39</v>
      </c>
      <c r="AY27" s="423">
        <v>39</v>
      </c>
      <c r="AZ27" s="429">
        <v>39</v>
      </c>
      <c r="BA27" s="429">
        <v>39</v>
      </c>
      <c r="BB27" s="429">
        <v>38</v>
      </c>
      <c r="BC27" s="429">
        <v>38</v>
      </c>
      <c r="BD27" s="430">
        <v>38</v>
      </c>
      <c r="BE27" s="429">
        <v>38</v>
      </c>
      <c r="BF27" s="429">
        <v>38</v>
      </c>
      <c r="BG27" s="429">
        <v>32</v>
      </c>
      <c r="BH27" s="429">
        <v>32</v>
      </c>
      <c r="BI27" s="429">
        <v>32</v>
      </c>
      <c r="BJ27" s="429">
        <v>32</v>
      </c>
      <c r="BK27" s="429">
        <v>32</v>
      </c>
      <c r="BL27" s="429">
        <v>38</v>
      </c>
      <c r="BM27" s="429">
        <v>42</v>
      </c>
      <c r="BN27" s="429">
        <v>43</v>
      </c>
      <c r="BO27" s="429">
        <v>43</v>
      </c>
      <c r="BP27" s="429">
        <v>43</v>
      </c>
      <c r="BQ27" s="436">
        <v>43</v>
      </c>
      <c r="BR27" s="436">
        <v>43</v>
      </c>
      <c r="BS27" s="436">
        <v>43</v>
      </c>
      <c r="BT27" s="436">
        <v>43</v>
      </c>
      <c r="BU27" s="436">
        <v>43</v>
      </c>
      <c r="BV27" s="436">
        <v>41</v>
      </c>
      <c r="BW27" s="437">
        <v>43</v>
      </c>
      <c r="BX27" s="436">
        <v>44</v>
      </c>
      <c r="BY27" s="437">
        <v>43</v>
      </c>
      <c r="BZ27" s="437">
        <v>43</v>
      </c>
      <c r="CA27" s="437">
        <v>43</v>
      </c>
      <c r="CB27" s="437">
        <v>43</v>
      </c>
      <c r="CC27" s="437">
        <v>43</v>
      </c>
      <c r="CD27" s="437">
        <v>43</v>
      </c>
      <c r="CE27" s="437">
        <v>43</v>
      </c>
      <c r="CF27" s="437">
        <v>43</v>
      </c>
      <c r="CG27" s="437">
        <v>43</v>
      </c>
      <c r="CH27" s="444">
        <v>43</v>
      </c>
      <c r="CI27" s="444">
        <v>43</v>
      </c>
      <c r="CJ27" s="444">
        <v>43</v>
      </c>
      <c r="CK27" s="444">
        <v>44</v>
      </c>
      <c r="CL27" s="444">
        <v>44</v>
      </c>
      <c r="CM27" s="444">
        <v>44</v>
      </c>
      <c r="CN27" s="444">
        <v>44</v>
      </c>
      <c r="CO27" s="444">
        <v>31</v>
      </c>
      <c r="CP27" s="444">
        <v>21</v>
      </c>
      <c r="CQ27" s="444">
        <v>21</v>
      </c>
      <c r="CR27" s="444">
        <v>21</v>
      </c>
      <c r="CS27" s="444">
        <v>12</v>
      </c>
      <c r="CT27" s="449">
        <v>787.2</v>
      </c>
    </row>
    <row r="28" spans="1:98" x14ac:dyDescent="0.2">
      <c r="A28" s="414" t="s">
        <v>43</v>
      </c>
      <c r="B28" s="415">
        <v>276</v>
      </c>
      <c r="C28" s="416">
        <v>276</v>
      </c>
      <c r="D28" s="416">
        <v>276</v>
      </c>
      <c r="E28" s="416">
        <v>276</v>
      </c>
      <c r="F28" s="415">
        <v>275</v>
      </c>
      <c r="G28" s="416">
        <v>275</v>
      </c>
      <c r="H28" s="416">
        <v>275</v>
      </c>
      <c r="I28" s="415">
        <v>276</v>
      </c>
      <c r="J28" s="415">
        <v>277</v>
      </c>
      <c r="K28" s="415">
        <v>278</v>
      </c>
      <c r="L28" s="415">
        <v>276</v>
      </c>
      <c r="M28" s="415">
        <v>277</v>
      </c>
      <c r="N28" s="415">
        <v>277</v>
      </c>
      <c r="O28" s="415">
        <v>277</v>
      </c>
      <c r="P28" s="415">
        <v>277</v>
      </c>
      <c r="Q28" s="415">
        <v>278</v>
      </c>
      <c r="R28" s="416">
        <v>279</v>
      </c>
      <c r="S28" s="407">
        <v>278</v>
      </c>
      <c r="T28" s="407">
        <v>279</v>
      </c>
      <c r="U28" s="407">
        <v>278</v>
      </c>
      <c r="V28" s="407">
        <v>279</v>
      </c>
      <c r="W28" s="407">
        <v>279</v>
      </c>
      <c r="X28" s="407">
        <v>280</v>
      </c>
      <c r="Y28" s="407">
        <v>278</v>
      </c>
      <c r="Z28" s="407">
        <v>278</v>
      </c>
      <c r="AA28" s="407">
        <v>279</v>
      </c>
      <c r="AB28" s="407">
        <v>279</v>
      </c>
      <c r="AC28" s="407">
        <v>277</v>
      </c>
      <c r="AD28" s="408">
        <v>278</v>
      </c>
      <c r="AE28" s="408">
        <v>278</v>
      </c>
      <c r="AF28" s="407">
        <v>276</v>
      </c>
      <c r="AG28" s="408">
        <v>279</v>
      </c>
      <c r="AH28" s="408">
        <v>276</v>
      </c>
      <c r="AI28" s="408">
        <v>277</v>
      </c>
      <c r="AJ28" s="423">
        <v>276</v>
      </c>
      <c r="AK28" s="423">
        <v>276</v>
      </c>
      <c r="AL28" s="424">
        <v>276</v>
      </c>
      <c r="AM28" s="424">
        <v>276</v>
      </c>
      <c r="AN28" s="423">
        <v>275</v>
      </c>
      <c r="AO28" s="424">
        <v>274</v>
      </c>
      <c r="AP28" s="423">
        <v>275</v>
      </c>
      <c r="AQ28" s="424">
        <v>277</v>
      </c>
      <c r="AR28" s="423">
        <v>274</v>
      </c>
      <c r="AS28" s="423">
        <v>275</v>
      </c>
      <c r="AT28" s="423">
        <v>275</v>
      </c>
      <c r="AU28" s="423">
        <v>273</v>
      </c>
      <c r="AV28" s="424">
        <v>276</v>
      </c>
      <c r="AW28" s="423">
        <v>278</v>
      </c>
      <c r="AX28" s="424">
        <v>277</v>
      </c>
      <c r="AY28" s="424">
        <v>278</v>
      </c>
      <c r="AZ28" s="430">
        <v>278</v>
      </c>
      <c r="BA28" s="430">
        <v>278</v>
      </c>
      <c r="BB28" s="429">
        <v>278</v>
      </c>
      <c r="BC28" s="430">
        <v>278</v>
      </c>
      <c r="BD28" s="430">
        <v>278</v>
      </c>
      <c r="BE28" s="429">
        <v>278</v>
      </c>
      <c r="BF28" s="429">
        <v>277</v>
      </c>
      <c r="BG28" s="429">
        <v>276</v>
      </c>
      <c r="BH28" s="429">
        <v>277</v>
      </c>
      <c r="BI28" s="429">
        <v>278</v>
      </c>
      <c r="BJ28" s="429">
        <v>278</v>
      </c>
      <c r="BK28" s="429">
        <v>277</v>
      </c>
      <c r="BL28" s="429">
        <v>278</v>
      </c>
      <c r="BM28" s="429">
        <v>279</v>
      </c>
      <c r="BN28" s="429">
        <v>278</v>
      </c>
      <c r="BO28" s="429">
        <v>279</v>
      </c>
      <c r="BP28" s="429">
        <v>278</v>
      </c>
      <c r="BQ28" s="436">
        <v>279</v>
      </c>
      <c r="BR28" s="436">
        <v>278</v>
      </c>
      <c r="BS28" s="436">
        <v>278</v>
      </c>
      <c r="BT28" s="436">
        <v>277</v>
      </c>
      <c r="BU28" s="436">
        <v>277</v>
      </c>
      <c r="BV28" s="437">
        <v>278</v>
      </c>
      <c r="BW28" s="437">
        <v>279</v>
      </c>
      <c r="BX28" s="436">
        <v>280</v>
      </c>
      <c r="BY28" s="437">
        <v>281</v>
      </c>
      <c r="BZ28" s="437">
        <v>281</v>
      </c>
      <c r="CA28" s="437">
        <v>281</v>
      </c>
      <c r="CB28" s="437">
        <v>280</v>
      </c>
      <c r="CC28" s="437">
        <v>280</v>
      </c>
      <c r="CD28" s="437">
        <v>276</v>
      </c>
      <c r="CE28" s="437">
        <v>275</v>
      </c>
      <c r="CF28" s="437">
        <v>275</v>
      </c>
      <c r="CG28" s="437">
        <v>275</v>
      </c>
      <c r="CH28" s="444">
        <v>274</v>
      </c>
      <c r="CI28" s="444">
        <v>279</v>
      </c>
      <c r="CJ28" s="444">
        <v>278</v>
      </c>
      <c r="CK28" s="444">
        <v>277</v>
      </c>
      <c r="CL28" s="445">
        <v>276</v>
      </c>
      <c r="CM28" s="445">
        <v>275</v>
      </c>
      <c r="CN28" s="444">
        <v>275</v>
      </c>
      <c r="CO28" s="444">
        <v>275</v>
      </c>
      <c r="CP28" s="445">
        <v>275</v>
      </c>
      <c r="CQ28" s="444">
        <v>276</v>
      </c>
      <c r="CR28" s="445">
        <v>276</v>
      </c>
      <c r="CS28" s="444">
        <v>275</v>
      </c>
      <c r="CT28" s="449">
        <v>6507.3</v>
      </c>
    </row>
    <row r="29" spans="1:98" x14ac:dyDescent="0.2">
      <c r="A29" s="417" t="s">
        <v>44</v>
      </c>
      <c r="B29" s="415">
        <v>129</v>
      </c>
      <c r="C29" s="416">
        <v>128</v>
      </c>
      <c r="D29" s="416">
        <v>130</v>
      </c>
      <c r="E29" s="416">
        <v>130</v>
      </c>
      <c r="F29" s="415">
        <v>130</v>
      </c>
      <c r="G29" s="416">
        <v>130</v>
      </c>
      <c r="H29" s="416">
        <v>129</v>
      </c>
      <c r="I29" s="415">
        <v>129</v>
      </c>
      <c r="J29" s="415">
        <v>129</v>
      </c>
      <c r="K29" s="415">
        <v>130</v>
      </c>
      <c r="L29" s="415">
        <v>130</v>
      </c>
      <c r="M29" s="415">
        <v>130</v>
      </c>
      <c r="N29" s="415">
        <v>130</v>
      </c>
      <c r="O29" s="415">
        <v>130</v>
      </c>
      <c r="P29" s="415">
        <v>130</v>
      </c>
      <c r="Q29" s="415">
        <v>130</v>
      </c>
      <c r="R29" s="416">
        <v>130</v>
      </c>
      <c r="S29" s="407">
        <v>131</v>
      </c>
      <c r="T29" s="407">
        <v>130</v>
      </c>
      <c r="U29" s="407">
        <v>130</v>
      </c>
      <c r="V29" s="407">
        <v>130</v>
      </c>
      <c r="W29" s="407">
        <v>130</v>
      </c>
      <c r="X29" s="407">
        <v>130</v>
      </c>
      <c r="Y29" s="407">
        <v>131</v>
      </c>
      <c r="Z29" s="407">
        <v>131</v>
      </c>
      <c r="AA29" s="407">
        <v>131</v>
      </c>
      <c r="AB29" s="407">
        <v>131</v>
      </c>
      <c r="AC29" s="407">
        <v>131</v>
      </c>
      <c r="AD29" s="408">
        <v>131</v>
      </c>
      <c r="AE29" s="408">
        <v>131</v>
      </c>
      <c r="AF29" s="407">
        <v>132</v>
      </c>
      <c r="AG29" s="408">
        <v>131</v>
      </c>
      <c r="AH29" s="408">
        <v>131</v>
      </c>
      <c r="AI29" s="408">
        <v>131</v>
      </c>
      <c r="AJ29" s="423">
        <v>129</v>
      </c>
      <c r="AK29" s="423">
        <v>130</v>
      </c>
      <c r="AL29" s="424">
        <v>130</v>
      </c>
      <c r="AM29" s="424">
        <v>130</v>
      </c>
      <c r="AN29" s="423">
        <v>129</v>
      </c>
      <c r="AO29" s="424">
        <v>130</v>
      </c>
      <c r="AP29" s="423">
        <v>130</v>
      </c>
      <c r="AQ29" s="424">
        <v>129</v>
      </c>
      <c r="AR29" s="423">
        <v>129</v>
      </c>
      <c r="AS29" s="423">
        <v>129</v>
      </c>
      <c r="AT29" s="423">
        <v>128</v>
      </c>
      <c r="AU29" s="423">
        <v>129</v>
      </c>
      <c r="AV29" s="424">
        <v>128</v>
      </c>
      <c r="AW29" s="423">
        <v>128</v>
      </c>
      <c r="AX29" s="424">
        <v>128</v>
      </c>
      <c r="AY29" s="424">
        <v>128</v>
      </c>
      <c r="AZ29" s="430">
        <v>128</v>
      </c>
      <c r="BA29" s="430">
        <v>128</v>
      </c>
      <c r="BB29" s="429">
        <v>128</v>
      </c>
      <c r="BC29" s="430">
        <v>128</v>
      </c>
      <c r="BD29" s="430">
        <v>128</v>
      </c>
      <c r="BE29" s="429">
        <v>128</v>
      </c>
      <c r="BF29" s="429">
        <v>127</v>
      </c>
      <c r="BG29" s="429">
        <v>128</v>
      </c>
      <c r="BH29" s="429">
        <v>127</v>
      </c>
      <c r="BI29" s="429">
        <v>127</v>
      </c>
      <c r="BJ29" s="429">
        <v>127</v>
      </c>
      <c r="BK29" s="429">
        <v>127</v>
      </c>
      <c r="BL29" s="429">
        <v>127</v>
      </c>
      <c r="BM29" s="429">
        <v>128</v>
      </c>
      <c r="BN29" s="429">
        <v>127</v>
      </c>
      <c r="BO29" s="429">
        <v>127</v>
      </c>
      <c r="BP29" s="429">
        <v>128</v>
      </c>
      <c r="BQ29" s="436">
        <v>127</v>
      </c>
      <c r="BR29" s="436">
        <v>128</v>
      </c>
      <c r="BS29" s="436">
        <v>128</v>
      </c>
      <c r="BT29" s="436">
        <v>128</v>
      </c>
      <c r="BU29" s="436">
        <v>128</v>
      </c>
      <c r="BV29" s="437">
        <v>128</v>
      </c>
      <c r="BW29" s="437">
        <v>129</v>
      </c>
      <c r="BX29" s="436">
        <v>128</v>
      </c>
      <c r="BY29" s="437">
        <v>129</v>
      </c>
      <c r="BZ29" s="437">
        <v>128</v>
      </c>
      <c r="CA29" s="437">
        <v>129</v>
      </c>
      <c r="CB29" s="437">
        <v>129</v>
      </c>
      <c r="CC29" s="437">
        <v>128</v>
      </c>
      <c r="CD29" s="437">
        <v>128</v>
      </c>
      <c r="CE29" s="437">
        <v>129</v>
      </c>
      <c r="CF29" s="437">
        <v>129</v>
      </c>
      <c r="CG29" s="437">
        <v>130</v>
      </c>
      <c r="CH29" s="444">
        <v>130</v>
      </c>
      <c r="CI29" s="444">
        <v>130</v>
      </c>
      <c r="CJ29" s="444">
        <v>130</v>
      </c>
      <c r="CK29" s="444">
        <v>130</v>
      </c>
      <c r="CL29" s="445">
        <v>130</v>
      </c>
      <c r="CM29" s="445">
        <v>130</v>
      </c>
      <c r="CN29" s="444">
        <v>129</v>
      </c>
      <c r="CO29" s="444">
        <v>129</v>
      </c>
      <c r="CP29" s="445">
        <v>130</v>
      </c>
      <c r="CQ29" s="444">
        <v>130</v>
      </c>
      <c r="CR29" s="445">
        <v>129</v>
      </c>
      <c r="CS29" s="444">
        <v>129</v>
      </c>
      <c r="CT29" s="449">
        <v>3015.4</v>
      </c>
    </row>
    <row r="30" spans="1:98" x14ac:dyDescent="0.2">
      <c r="A30" s="414" t="s">
        <v>45</v>
      </c>
      <c r="B30" s="415">
        <v>94</v>
      </c>
      <c r="C30" s="415">
        <v>79</v>
      </c>
      <c r="D30" s="415">
        <v>99</v>
      </c>
      <c r="E30" s="415">
        <v>99</v>
      </c>
      <c r="F30" s="415">
        <v>99</v>
      </c>
      <c r="G30" s="415">
        <v>99</v>
      </c>
      <c r="H30" s="416">
        <v>99</v>
      </c>
      <c r="I30" s="415">
        <v>80</v>
      </c>
      <c r="J30" s="415">
        <v>79</v>
      </c>
      <c r="K30" s="415">
        <v>79</v>
      </c>
      <c r="L30" s="415">
        <v>79</v>
      </c>
      <c r="M30" s="415">
        <v>79</v>
      </c>
      <c r="N30" s="415">
        <v>80</v>
      </c>
      <c r="O30" s="415">
        <v>79</v>
      </c>
      <c r="P30" s="415">
        <v>79</v>
      </c>
      <c r="Q30" s="415">
        <v>79</v>
      </c>
      <c r="R30" s="416">
        <v>114</v>
      </c>
      <c r="S30" s="407">
        <v>114</v>
      </c>
      <c r="T30" s="407">
        <v>114</v>
      </c>
      <c r="U30" s="407">
        <v>114</v>
      </c>
      <c r="V30" s="407">
        <v>114</v>
      </c>
      <c r="W30" s="407">
        <v>114</v>
      </c>
      <c r="X30" s="407">
        <v>114</v>
      </c>
      <c r="Y30" s="407">
        <v>114</v>
      </c>
      <c r="Z30" s="407">
        <v>115</v>
      </c>
      <c r="AA30" s="407">
        <v>114</v>
      </c>
      <c r="AB30" s="407">
        <v>113</v>
      </c>
      <c r="AC30" s="407">
        <v>113</v>
      </c>
      <c r="AD30" s="408">
        <v>113</v>
      </c>
      <c r="AE30" s="408">
        <v>112</v>
      </c>
      <c r="AF30" s="407">
        <v>114</v>
      </c>
      <c r="AG30" s="408">
        <v>114</v>
      </c>
      <c r="AH30" s="408">
        <v>113</v>
      </c>
      <c r="AI30" s="408">
        <v>114</v>
      </c>
      <c r="AJ30" s="423">
        <v>112</v>
      </c>
      <c r="AK30" s="423">
        <v>112</v>
      </c>
      <c r="AL30" s="424">
        <v>112</v>
      </c>
      <c r="AM30" s="424">
        <v>112</v>
      </c>
      <c r="AN30" s="423">
        <v>108</v>
      </c>
      <c r="AO30" s="424">
        <v>109</v>
      </c>
      <c r="AP30" s="423">
        <v>109</v>
      </c>
      <c r="AQ30" s="424">
        <v>109</v>
      </c>
      <c r="AR30" s="423">
        <v>108</v>
      </c>
      <c r="AS30" s="423">
        <v>109</v>
      </c>
      <c r="AT30" s="423">
        <v>108</v>
      </c>
      <c r="AU30" s="423">
        <v>109</v>
      </c>
      <c r="AV30" s="424">
        <v>108</v>
      </c>
      <c r="AW30" s="423">
        <v>109</v>
      </c>
      <c r="AX30" s="424">
        <v>106</v>
      </c>
      <c r="AY30" s="424">
        <v>107</v>
      </c>
      <c r="AZ30" s="430">
        <v>107</v>
      </c>
      <c r="BA30" s="430">
        <v>107</v>
      </c>
      <c r="BB30" s="429">
        <v>106</v>
      </c>
      <c r="BC30" s="430">
        <v>107</v>
      </c>
      <c r="BD30" s="430">
        <v>107</v>
      </c>
      <c r="BE30" s="429">
        <v>106</v>
      </c>
      <c r="BF30" s="429">
        <v>106</v>
      </c>
      <c r="BG30" s="429">
        <v>106</v>
      </c>
      <c r="BH30" s="429">
        <v>106</v>
      </c>
      <c r="BI30" s="429">
        <v>107</v>
      </c>
      <c r="BJ30" s="429">
        <v>107</v>
      </c>
      <c r="BK30" s="429">
        <v>107</v>
      </c>
      <c r="BL30" s="429">
        <v>105</v>
      </c>
      <c r="BM30" s="429">
        <v>107</v>
      </c>
      <c r="BN30" s="429">
        <v>107</v>
      </c>
      <c r="BO30" s="429">
        <v>106</v>
      </c>
      <c r="BP30" s="429">
        <v>107</v>
      </c>
      <c r="BQ30" s="436">
        <v>108</v>
      </c>
      <c r="BR30" s="436">
        <v>106</v>
      </c>
      <c r="BS30" s="436">
        <v>107</v>
      </c>
      <c r="BT30" s="436">
        <v>106</v>
      </c>
      <c r="BU30" s="436">
        <v>107</v>
      </c>
      <c r="BV30" s="437">
        <v>108</v>
      </c>
      <c r="BW30" s="437">
        <v>110</v>
      </c>
      <c r="BX30" s="436">
        <v>109</v>
      </c>
      <c r="BY30" s="437">
        <v>110</v>
      </c>
      <c r="BZ30" s="437">
        <v>109</v>
      </c>
      <c r="CA30" s="437">
        <v>110</v>
      </c>
      <c r="CB30" s="437">
        <v>110</v>
      </c>
      <c r="CC30" s="437">
        <v>110</v>
      </c>
      <c r="CD30" s="437">
        <v>111</v>
      </c>
      <c r="CE30" s="437">
        <v>111</v>
      </c>
      <c r="CF30" s="437">
        <v>111</v>
      </c>
      <c r="CG30" s="437">
        <v>112</v>
      </c>
      <c r="CH30" s="444">
        <v>110</v>
      </c>
      <c r="CI30" s="444">
        <v>112</v>
      </c>
      <c r="CJ30" s="444">
        <v>112</v>
      </c>
      <c r="CK30" s="444">
        <v>111</v>
      </c>
      <c r="CL30" s="445">
        <v>110</v>
      </c>
      <c r="CM30" s="445">
        <v>110</v>
      </c>
      <c r="CN30" s="444">
        <v>79</v>
      </c>
      <c r="CO30" s="444">
        <v>79</v>
      </c>
      <c r="CP30" s="444">
        <v>80</v>
      </c>
      <c r="CQ30" s="444">
        <v>79</v>
      </c>
      <c r="CR30" s="444">
        <v>79</v>
      </c>
      <c r="CS30" s="444">
        <v>79</v>
      </c>
      <c r="CT30" s="449">
        <v>2472.3000000000002</v>
      </c>
    </row>
    <row r="31" spans="1:98" x14ac:dyDescent="0.2">
      <c r="A31" s="414" t="s">
        <v>46</v>
      </c>
      <c r="B31" s="415">
        <v>0</v>
      </c>
      <c r="C31" s="415">
        <v>0</v>
      </c>
      <c r="D31" s="415">
        <v>0</v>
      </c>
      <c r="E31" s="415">
        <v>0</v>
      </c>
      <c r="F31" s="415">
        <v>0</v>
      </c>
      <c r="G31" s="415">
        <v>0</v>
      </c>
      <c r="H31" s="416">
        <v>0</v>
      </c>
      <c r="I31" s="415">
        <v>0</v>
      </c>
      <c r="J31" s="415">
        <v>0</v>
      </c>
      <c r="K31" s="415">
        <v>0</v>
      </c>
      <c r="L31" s="415">
        <v>0</v>
      </c>
      <c r="M31" s="415">
        <v>0</v>
      </c>
      <c r="N31" s="415">
        <v>0</v>
      </c>
      <c r="O31" s="415">
        <v>0</v>
      </c>
      <c r="P31" s="415">
        <v>0</v>
      </c>
      <c r="Q31" s="415">
        <v>0</v>
      </c>
      <c r="R31" s="416">
        <v>0</v>
      </c>
      <c r="S31" s="407">
        <v>0</v>
      </c>
      <c r="T31" s="407">
        <v>0</v>
      </c>
      <c r="U31" s="407">
        <v>17</v>
      </c>
      <c r="V31" s="407">
        <v>34</v>
      </c>
      <c r="W31" s="407">
        <v>34</v>
      </c>
      <c r="X31" s="407">
        <v>34</v>
      </c>
      <c r="Y31" s="407">
        <v>34</v>
      </c>
      <c r="Z31" s="407">
        <v>34</v>
      </c>
      <c r="AA31" s="407">
        <v>34</v>
      </c>
      <c r="AB31" s="407">
        <v>34</v>
      </c>
      <c r="AC31" s="407">
        <v>34</v>
      </c>
      <c r="AD31" s="407">
        <v>34</v>
      </c>
      <c r="AE31" s="408">
        <v>34</v>
      </c>
      <c r="AF31" s="407">
        <v>34</v>
      </c>
      <c r="AG31" s="407">
        <v>34</v>
      </c>
      <c r="AH31" s="407">
        <v>34</v>
      </c>
      <c r="AI31" s="407">
        <v>34</v>
      </c>
      <c r="AJ31" s="423">
        <v>33</v>
      </c>
      <c r="AK31" s="423">
        <v>33</v>
      </c>
      <c r="AL31" s="423">
        <v>33</v>
      </c>
      <c r="AM31" s="424">
        <v>33</v>
      </c>
      <c r="AN31" s="423">
        <v>33</v>
      </c>
      <c r="AO31" s="423">
        <v>34</v>
      </c>
      <c r="AP31" s="423">
        <v>34</v>
      </c>
      <c r="AQ31" s="424">
        <v>34</v>
      </c>
      <c r="AR31" s="423">
        <v>34</v>
      </c>
      <c r="AS31" s="423">
        <v>34</v>
      </c>
      <c r="AT31" s="423">
        <v>34</v>
      </c>
      <c r="AU31" s="423">
        <v>33</v>
      </c>
      <c r="AV31" s="424">
        <v>33</v>
      </c>
      <c r="AW31" s="423">
        <v>33</v>
      </c>
      <c r="AX31" s="423">
        <v>33</v>
      </c>
      <c r="AY31" s="423">
        <v>31</v>
      </c>
      <c r="AZ31" s="429">
        <v>32</v>
      </c>
      <c r="BA31" s="429">
        <v>32</v>
      </c>
      <c r="BB31" s="429">
        <v>32</v>
      </c>
      <c r="BC31" s="429">
        <v>33</v>
      </c>
      <c r="BD31" s="430">
        <v>32</v>
      </c>
      <c r="BE31" s="429">
        <v>33</v>
      </c>
      <c r="BF31" s="429">
        <v>33</v>
      </c>
      <c r="BG31" s="429">
        <v>33</v>
      </c>
      <c r="BH31" s="429">
        <v>33</v>
      </c>
      <c r="BI31" s="429">
        <v>33</v>
      </c>
      <c r="BJ31" s="429">
        <v>33</v>
      </c>
      <c r="BK31" s="429">
        <v>33</v>
      </c>
      <c r="BL31" s="429">
        <v>34</v>
      </c>
      <c r="BM31" s="429">
        <v>32</v>
      </c>
      <c r="BN31" s="429">
        <v>33</v>
      </c>
      <c r="BO31" s="429">
        <v>33</v>
      </c>
      <c r="BP31" s="429">
        <v>33</v>
      </c>
      <c r="BQ31" s="436">
        <v>34</v>
      </c>
      <c r="BR31" s="436">
        <v>34</v>
      </c>
      <c r="BS31" s="436">
        <v>33</v>
      </c>
      <c r="BT31" s="436">
        <v>34</v>
      </c>
      <c r="BU31" s="436">
        <v>34</v>
      </c>
      <c r="BV31" s="436">
        <v>34</v>
      </c>
      <c r="BW31" s="437">
        <v>33</v>
      </c>
      <c r="BX31" s="436">
        <v>34</v>
      </c>
      <c r="BY31" s="437">
        <v>33</v>
      </c>
      <c r="BZ31" s="437">
        <v>34</v>
      </c>
      <c r="CA31" s="437">
        <v>34</v>
      </c>
      <c r="CB31" s="437">
        <v>34</v>
      </c>
      <c r="CC31" s="437">
        <v>34</v>
      </c>
      <c r="CD31" s="437">
        <v>34</v>
      </c>
      <c r="CE31" s="437">
        <v>33</v>
      </c>
      <c r="CF31" s="437">
        <v>34</v>
      </c>
      <c r="CG31" s="437">
        <v>33</v>
      </c>
      <c r="CH31" s="444">
        <v>33</v>
      </c>
      <c r="CI31" s="444">
        <v>33</v>
      </c>
      <c r="CJ31" s="444">
        <v>32</v>
      </c>
      <c r="CK31" s="444">
        <v>33</v>
      </c>
      <c r="CL31" s="444">
        <v>0</v>
      </c>
      <c r="CM31" s="444">
        <v>0</v>
      </c>
      <c r="CN31" s="444">
        <v>0</v>
      </c>
      <c r="CO31" s="444">
        <v>0</v>
      </c>
      <c r="CP31" s="444">
        <v>0</v>
      </c>
      <c r="CQ31" s="444">
        <v>0</v>
      </c>
      <c r="CR31" s="444">
        <v>0</v>
      </c>
      <c r="CS31" s="444">
        <v>0</v>
      </c>
      <c r="CT31" s="449">
        <v>589</v>
      </c>
    </row>
    <row r="32" spans="1:98" ht="12.75" customHeight="1" x14ac:dyDescent="0.2">
      <c r="A32" s="417" t="s">
        <v>47</v>
      </c>
      <c r="B32" s="415">
        <v>43</v>
      </c>
      <c r="C32" s="415">
        <v>43</v>
      </c>
      <c r="D32" s="415">
        <v>43</v>
      </c>
      <c r="E32" s="415">
        <v>43</v>
      </c>
      <c r="F32" s="415">
        <v>43</v>
      </c>
      <c r="G32" s="415">
        <v>43</v>
      </c>
      <c r="H32" s="416">
        <v>43</v>
      </c>
      <c r="I32" s="415">
        <v>43</v>
      </c>
      <c r="J32" s="415">
        <v>43</v>
      </c>
      <c r="K32" s="415">
        <v>43</v>
      </c>
      <c r="L32" s="415">
        <v>43</v>
      </c>
      <c r="M32" s="415">
        <v>43</v>
      </c>
      <c r="N32" s="415">
        <v>43</v>
      </c>
      <c r="O32" s="415">
        <v>43</v>
      </c>
      <c r="P32" s="415">
        <v>43</v>
      </c>
      <c r="Q32" s="415">
        <v>43</v>
      </c>
      <c r="R32" s="416">
        <v>42</v>
      </c>
      <c r="S32" s="407">
        <v>42</v>
      </c>
      <c r="T32" s="407">
        <v>42</v>
      </c>
      <c r="U32" s="407">
        <v>42</v>
      </c>
      <c r="V32" s="407">
        <v>42</v>
      </c>
      <c r="W32" s="407">
        <v>42</v>
      </c>
      <c r="X32" s="407">
        <v>42</v>
      </c>
      <c r="Y32" s="407">
        <v>42</v>
      </c>
      <c r="Z32" s="407">
        <v>42</v>
      </c>
      <c r="AA32" s="407">
        <v>42</v>
      </c>
      <c r="AB32" s="407">
        <v>42</v>
      </c>
      <c r="AC32" s="407">
        <v>42</v>
      </c>
      <c r="AD32" s="407">
        <v>42</v>
      </c>
      <c r="AE32" s="408">
        <v>42</v>
      </c>
      <c r="AF32" s="407">
        <v>42</v>
      </c>
      <c r="AG32" s="407">
        <v>42</v>
      </c>
      <c r="AH32" s="407">
        <v>42</v>
      </c>
      <c r="AI32" s="407">
        <v>42</v>
      </c>
      <c r="AJ32" s="423">
        <v>42</v>
      </c>
      <c r="AK32" s="423">
        <v>42</v>
      </c>
      <c r="AL32" s="423">
        <v>42</v>
      </c>
      <c r="AM32" s="424">
        <v>42</v>
      </c>
      <c r="AN32" s="423">
        <v>42</v>
      </c>
      <c r="AO32" s="423">
        <v>42</v>
      </c>
      <c r="AP32" s="423">
        <v>42</v>
      </c>
      <c r="AQ32" s="424">
        <v>42</v>
      </c>
      <c r="AR32" s="423">
        <v>42</v>
      </c>
      <c r="AS32" s="423">
        <v>42</v>
      </c>
      <c r="AT32" s="423">
        <v>42</v>
      </c>
      <c r="AU32" s="423">
        <v>42</v>
      </c>
      <c r="AV32" s="424">
        <v>42</v>
      </c>
      <c r="AW32" s="423">
        <v>42</v>
      </c>
      <c r="AX32" s="423">
        <v>42</v>
      </c>
      <c r="AY32" s="423">
        <v>42</v>
      </c>
      <c r="AZ32" s="429">
        <v>42</v>
      </c>
      <c r="BA32" s="429">
        <v>42</v>
      </c>
      <c r="BB32" s="429">
        <v>42</v>
      </c>
      <c r="BC32" s="429">
        <v>42</v>
      </c>
      <c r="BD32" s="430">
        <v>42</v>
      </c>
      <c r="BE32" s="429">
        <v>42</v>
      </c>
      <c r="BF32" s="429">
        <v>42</v>
      </c>
      <c r="BG32" s="429">
        <v>42</v>
      </c>
      <c r="BH32" s="429">
        <v>42</v>
      </c>
      <c r="BI32" s="429">
        <v>42</v>
      </c>
      <c r="BJ32" s="429">
        <v>42</v>
      </c>
      <c r="BK32" s="429">
        <v>42</v>
      </c>
      <c r="BL32" s="429">
        <v>42</v>
      </c>
      <c r="BM32" s="429">
        <v>42</v>
      </c>
      <c r="BN32" s="429">
        <v>42</v>
      </c>
      <c r="BO32" s="429">
        <v>42</v>
      </c>
      <c r="BP32" s="429">
        <v>42</v>
      </c>
      <c r="BQ32" s="436">
        <v>42</v>
      </c>
      <c r="BR32" s="436">
        <v>42</v>
      </c>
      <c r="BS32" s="436">
        <v>42</v>
      </c>
      <c r="BT32" s="436">
        <v>42</v>
      </c>
      <c r="BU32" s="436">
        <v>42</v>
      </c>
      <c r="BV32" s="436">
        <v>42</v>
      </c>
      <c r="BW32" s="437">
        <v>42</v>
      </c>
      <c r="BX32" s="436">
        <v>45</v>
      </c>
      <c r="BY32" s="437">
        <v>50</v>
      </c>
      <c r="BZ32" s="437">
        <v>50</v>
      </c>
      <c r="CA32" s="437">
        <v>50</v>
      </c>
      <c r="CB32" s="437">
        <v>44</v>
      </c>
      <c r="CC32" s="437">
        <v>44</v>
      </c>
      <c r="CD32" s="437">
        <v>44</v>
      </c>
      <c r="CE32" s="437">
        <v>44</v>
      </c>
      <c r="CF32" s="437">
        <v>44</v>
      </c>
      <c r="CG32" s="437">
        <v>44</v>
      </c>
      <c r="CH32" s="444">
        <v>44</v>
      </c>
      <c r="CI32" s="444">
        <v>44</v>
      </c>
      <c r="CJ32" s="444">
        <v>44</v>
      </c>
      <c r="CK32" s="444">
        <v>44</v>
      </c>
      <c r="CL32" s="444">
        <v>44</v>
      </c>
      <c r="CM32" s="444">
        <v>44</v>
      </c>
      <c r="CN32" s="444">
        <v>44</v>
      </c>
      <c r="CO32" s="444">
        <v>44</v>
      </c>
      <c r="CP32" s="444">
        <v>44</v>
      </c>
      <c r="CQ32" s="444">
        <v>44</v>
      </c>
      <c r="CR32" s="444">
        <v>44</v>
      </c>
      <c r="CS32" s="444">
        <v>8</v>
      </c>
      <c r="CT32" s="449">
        <v>819.7</v>
      </c>
    </row>
    <row r="33" spans="1:98" ht="12.75" customHeight="1" x14ac:dyDescent="0.2">
      <c r="A33" s="417" t="s">
        <v>48</v>
      </c>
      <c r="B33" s="415">
        <v>42</v>
      </c>
      <c r="C33" s="415">
        <v>42</v>
      </c>
      <c r="D33" s="415">
        <v>42</v>
      </c>
      <c r="E33" s="415">
        <v>42</v>
      </c>
      <c r="F33" s="415">
        <v>42</v>
      </c>
      <c r="G33" s="415">
        <v>42</v>
      </c>
      <c r="H33" s="416">
        <v>42</v>
      </c>
      <c r="I33" s="415">
        <v>42</v>
      </c>
      <c r="J33" s="415">
        <v>42</v>
      </c>
      <c r="K33" s="415">
        <v>42</v>
      </c>
      <c r="L33" s="415">
        <v>42</v>
      </c>
      <c r="M33" s="415">
        <v>42</v>
      </c>
      <c r="N33" s="415">
        <v>42</v>
      </c>
      <c r="O33" s="415">
        <v>42</v>
      </c>
      <c r="P33" s="415">
        <v>42</v>
      </c>
      <c r="Q33" s="415">
        <v>42</v>
      </c>
      <c r="R33" s="416">
        <v>42</v>
      </c>
      <c r="S33" s="407">
        <v>43</v>
      </c>
      <c r="T33" s="407">
        <v>42</v>
      </c>
      <c r="U33" s="407">
        <v>42</v>
      </c>
      <c r="V33" s="407">
        <v>43</v>
      </c>
      <c r="W33" s="407">
        <v>42</v>
      </c>
      <c r="X33" s="407">
        <v>42</v>
      </c>
      <c r="Y33" s="407">
        <v>42</v>
      </c>
      <c r="Z33" s="407">
        <v>42</v>
      </c>
      <c r="AA33" s="407">
        <v>42</v>
      </c>
      <c r="AB33" s="407">
        <v>43</v>
      </c>
      <c r="AC33" s="407">
        <v>42</v>
      </c>
      <c r="AD33" s="407">
        <v>42</v>
      </c>
      <c r="AE33" s="408">
        <v>42</v>
      </c>
      <c r="AF33" s="407">
        <v>42</v>
      </c>
      <c r="AG33" s="407">
        <v>42</v>
      </c>
      <c r="AH33" s="407">
        <v>42</v>
      </c>
      <c r="AI33" s="407">
        <v>41</v>
      </c>
      <c r="AJ33" s="423">
        <v>41</v>
      </c>
      <c r="AK33" s="423">
        <v>42</v>
      </c>
      <c r="AL33" s="423">
        <v>42</v>
      </c>
      <c r="AM33" s="424">
        <v>42</v>
      </c>
      <c r="AN33" s="423">
        <v>42</v>
      </c>
      <c r="AO33" s="423">
        <v>42</v>
      </c>
      <c r="AP33" s="423">
        <v>42</v>
      </c>
      <c r="AQ33" s="424">
        <v>43</v>
      </c>
      <c r="AR33" s="423">
        <v>42</v>
      </c>
      <c r="AS33" s="423">
        <v>42</v>
      </c>
      <c r="AT33" s="423">
        <v>42</v>
      </c>
      <c r="AU33" s="423">
        <v>42</v>
      </c>
      <c r="AV33" s="424">
        <v>42</v>
      </c>
      <c r="AW33" s="423">
        <v>42</v>
      </c>
      <c r="AX33" s="423">
        <v>42</v>
      </c>
      <c r="AY33" s="423">
        <v>42</v>
      </c>
      <c r="AZ33" s="429">
        <v>42</v>
      </c>
      <c r="BA33" s="429">
        <v>42</v>
      </c>
      <c r="BB33" s="429">
        <v>42</v>
      </c>
      <c r="BC33" s="429">
        <v>42</v>
      </c>
      <c r="BD33" s="430">
        <v>42</v>
      </c>
      <c r="BE33" s="429">
        <v>42</v>
      </c>
      <c r="BF33" s="429">
        <v>41</v>
      </c>
      <c r="BG33" s="429">
        <v>41</v>
      </c>
      <c r="BH33" s="429">
        <v>41</v>
      </c>
      <c r="BI33" s="429">
        <v>41</v>
      </c>
      <c r="BJ33" s="429">
        <v>41</v>
      </c>
      <c r="BK33" s="429">
        <v>41</v>
      </c>
      <c r="BL33" s="429">
        <v>41</v>
      </c>
      <c r="BM33" s="429">
        <v>41</v>
      </c>
      <c r="BN33" s="429">
        <v>41</v>
      </c>
      <c r="BO33" s="429">
        <v>41</v>
      </c>
      <c r="BP33" s="429">
        <v>41</v>
      </c>
      <c r="BQ33" s="436">
        <v>41</v>
      </c>
      <c r="BR33" s="436">
        <v>42</v>
      </c>
      <c r="BS33" s="436">
        <v>42</v>
      </c>
      <c r="BT33" s="436">
        <v>42</v>
      </c>
      <c r="BU33" s="436">
        <v>42</v>
      </c>
      <c r="BV33" s="436">
        <v>42</v>
      </c>
      <c r="BW33" s="437">
        <v>42</v>
      </c>
      <c r="BX33" s="436">
        <v>42</v>
      </c>
      <c r="BY33" s="437">
        <v>42</v>
      </c>
      <c r="BZ33" s="437">
        <v>42</v>
      </c>
      <c r="CA33" s="437">
        <v>42</v>
      </c>
      <c r="CB33" s="437">
        <v>42</v>
      </c>
      <c r="CC33" s="437">
        <v>42</v>
      </c>
      <c r="CD33" s="437">
        <v>42</v>
      </c>
      <c r="CE33" s="437">
        <v>42</v>
      </c>
      <c r="CF33" s="437">
        <v>42</v>
      </c>
      <c r="CG33" s="437">
        <v>42</v>
      </c>
      <c r="CH33" s="444">
        <v>42</v>
      </c>
      <c r="CI33" s="444">
        <v>43</v>
      </c>
      <c r="CJ33" s="444">
        <v>43</v>
      </c>
      <c r="CK33" s="444">
        <v>42</v>
      </c>
      <c r="CL33" s="444">
        <v>42</v>
      </c>
      <c r="CM33" s="444">
        <v>42</v>
      </c>
      <c r="CN33" s="444">
        <v>42</v>
      </c>
      <c r="CO33" s="444">
        <v>42</v>
      </c>
      <c r="CP33" s="444">
        <v>43</v>
      </c>
      <c r="CQ33" s="444">
        <v>34</v>
      </c>
      <c r="CR33" s="1173" t="s">
        <v>285</v>
      </c>
      <c r="CS33" s="1174"/>
      <c r="CT33" s="449">
        <v>1019.2</v>
      </c>
    </row>
    <row r="34" spans="1:98" s="1147" customFormat="1" ht="12.75" customHeight="1" x14ac:dyDescent="0.2">
      <c r="A34" s="1155"/>
      <c r="B34" s="1153"/>
      <c r="C34" s="1153"/>
      <c r="D34" s="1153"/>
      <c r="E34" s="1153"/>
      <c r="F34" s="1153"/>
      <c r="G34" s="1153"/>
      <c r="H34" s="1154"/>
      <c r="I34" s="1153"/>
      <c r="J34" s="1153"/>
      <c r="K34" s="1153"/>
      <c r="L34" s="1153"/>
      <c r="M34" s="1153"/>
      <c r="N34" s="1153"/>
      <c r="O34" s="1153"/>
      <c r="P34" s="1153"/>
      <c r="Q34" s="1153"/>
      <c r="R34" s="1154"/>
      <c r="S34" s="1153"/>
      <c r="T34" s="1153"/>
      <c r="U34" s="1153"/>
      <c r="V34" s="1153"/>
      <c r="W34" s="1153"/>
      <c r="X34" s="1153"/>
      <c r="Y34" s="1153"/>
      <c r="Z34" s="1153"/>
      <c r="AA34" s="1153"/>
      <c r="AB34" s="1153"/>
      <c r="AC34" s="1153"/>
      <c r="AD34" s="1153"/>
      <c r="AE34" s="1154"/>
      <c r="AF34" s="1153"/>
      <c r="AG34" s="1153"/>
      <c r="AH34" s="1153"/>
      <c r="AI34" s="1153"/>
      <c r="AJ34" s="1153"/>
      <c r="AK34" s="1153"/>
      <c r="AL34" s="1153"/>
      <c r="AM34" s="1154"/>
      <c r="AN34" s="1153"/>
      <c r="AO34" s="1153"/>
      <c r="AP34" s="1153"/>
      <c r="AQ34" s="1154"/>
      <c r="AR34" s="1153"/>
      <c r="AS34" s="1153"/>
      <c r="AT34" s="1153"/>
      <c r="AU34" s="1153"/>
      <c r="AV34" s="1154"/>
      <c r="AW34" s="1153"/>
      <c r="AX34" s="1153"/>
      <c r="AY34" s="1153"/>
      <c r="AZ34" s="1153"/>
      <c r="BA34" s="1153"/>
      <c r="BB34" s="1153"/>
      <c r="BC34" s="1153"/>
      <c r="BD34" s="1154"/>
      <c r="BE34" s="1153"/>
      <c r="BF34" s="1153"/>
      <c r="BG34" s="1153"/>
      <c r="BH34" s="1153"/>
      <c r="BI34" s="1153"/>
      <c r="BJ34" s="1153"/>
      <c r="BK34" s="1153"/>
      <c r="BL34" s="1153"/>
      <c r="BM34" s="1153"/>
      <c r="BN34" s="1153"/>
      <c r="BO34" s="1153"/>
      <c r="BP34" s="1153"/>
      <c r="BQ34" s="1153"/>
      <c r="BR34" s="1153"/>
      <c r="BS34" s="1153"/>
      <c r="BT34" s="1153"/>
      <c r="BU34" s="1153"/>
      <c r="BV34" s="1153"/>
      <c r="BW34" s="1154"/>
      <c r="BX34" s="1153"/>
      <c r="BY34" s="1154"/>
      <c r="BZ34" s="1154"/>
      <c r="CA34" s="1154"/>
      <c r="CB34" s="1154"/>
      <c r="CC34" s="1154"/>
      <c r="CD34" s="1154"/>
      <c r="CE34" s="1154"/>
      <c r="CF34" s="1154"/>
      <c r="CG34" s="1154"/>
      <c r="CH34" s="1153"/>
      <c r="CI34" s="1153"/>
      <c r="CJ34" s="1153"/>
      <c r="CK34" s="1153"/>
      <c r="CL34" s="1153"/>
      <c r="CM34" s="1153"/>
      <c r="CN34" s="1153"/>
      <c r="CO34" s="1153"/>
      <c r="CP34" s="1153"/>
      <c r="CQ34" s="1153"/>
      <c r="CR34" s="843"/>
      <c r="CS34" s="844"/>
      <c r="CT34" s="1163"/>
    </row>
    <row r="35" spans="1:98" s="1147" customFormat="1" ht="12.75" customHeight="1" x14ac:dyDescent="0.2">
      <c r="A35" s="1155"/>
      <c r="B35" s="1153"/>
      <c r="C35" s="1153"/>
      <c r="D35" s="1153"/>
      <c r="E35" s="1153"/>
      <c r="F35" s="1153"/>
      <c r="G35" s="1153"/>
      <c r="H35" s="1154"/>
      <c r="I35" s="1153"/>
      <c r="J35" s="1153"/>
      <c r="K35" s="1153"/>
      <c r="L35" s="1153"/>
      <c r="M35" s="1153"/>
      <c r="N35" s="1153"/>
      <c r="O35" s="1153"/>
      <c r="P35" s="1153"/>
      <c r="Q35" s="1153"/>
      <c r="R35" s="1154"/>
      <c r="S35" s="1153"/>
      <c r="T35" s="1153"/>
      <c r="U35" s="1153"/>
      <c r="V35" s="1153"/>
      <c r="W35" s="1153"/>
      <c r="X35" s="1153"/>
      <c r="Y35" s="1153"/>
      <c r="Z35" s="1153"/>
      <c r="AA35" s="1153"/>
      <c r="AB35" s="1153"/>
      <c r="AC35" s="1153"/>
      <c r="AD35" s="1153"/>
      <c r="AE35" s="1154"/>
      <c r="AF35" s="1153"/>
      <c r="AG35" s="1153"/>
      <c r="AH35" s="1153"/>
      <c r="AI35" s="1153"/>
      <c r="AJ35" s="1153"/>
      <c r="AK35" s="1153"/>
      <c r="AL35" s="1153"/>
      <c r="AM35" s="1154"/>
      <c r="AN35" s="1153"/>
      <c r="AO35" s="1153"/>
      <c r="AP35" s="1153"/>
      <c r="AQ35" s="1154"/>
      <c r="AR35" s="1153"/>
      <c r="AS35" s="1153"/>
      <c r="AT35" s="1153"/>
      <c r="AU35" s="1153"/>
      <c r="AV35" s="1154"/>
      <c r="AW35" s="1153"/>
      <c r="AX35" s="1153"/>
      <c r="AY35" s="1153"/>
      <c r="AZ35" s="1153"/>
      <c r="BA35" s="1153"/>
      <c r="BB35" s="1153"/>
      <c r="BC35" s="1153"/>
      <c r="BD35" s="1154"/>
      <c r="BE35" s="1153"/>
      <c r="BF35" s="1153"/>
      <c r="BG35" s="1153"/>
      <c r="BH35" s="1153"/>
      <c r="BI35" s="1153"/>
      <c r="BJ35" s="1153"/>
      <c r="BK35" s="1153"/>
      <c r="BL35" s="1153"/>
      <c r="BM35" s="1153"/>
      <c r="BN35" s="1153"/>
      <c r="BO35" s="1153"/>
      <c r="BP35" s="1153"/>
      <c r="BQ35" s="1153"/>
      <c r="BR35" s="1153"/>
      <c r="BS35" s="1153"/>
      <c r="BT35" s="1153"/>
      <c r="BU35" s="1153"/>
      <c r="BV35" s="1153"/>
      <c r="BW35" s="1154"/>
      <c r="BX35" s="1153"/>
      <c r="BY35" s="1154"/>
      <c r="BZ35" s="1154"/>
      <c r="CA35" s="1154"/>
      <c r="CB35" s="1154"/>
      <c r="CC35" s="1154"/>
      <c r="CD35" s="1154"/>
      <c r="CE35" s="1154"/>
      <c r="CF35" s="1154"/>
      <c r="CG35" s="1154"/>
      <c r="CH35" s="1153"/>
      <c r="CI35" s="1153"/>
      <c r="CJ35" s="1153"/>
      <c r="CK35" s="1153"/>
      <c r="CL35" s="1153"/>
      <c r="CM35" s="1153"/>
      <c r="CN35" s="1153"/>
      <c r="CO35" s="1153"/>
      <c r="CP35" s="1153"/>
      <c r="CQ35" s="1153"/>
      <c r="CR35" s="843"/>
      <c r="CS35" s="844"/>
      <c r="CT35" s="1163"/>
    </row>
    <row r="36" spans="1:98" x14ac:dyDescent="0.2">
      <c r="A36" s="414" t="s">
        <v>49</v>
      </c>
      <c r="B36" s="415">
        <v>0</v>
      </c>
      <c r="C36" s="415">
        <v>0</v>
      </c>
      <c r="D36" s="415">
        <v>0</v>
      </c>
      <c r="E36" s="415">
        <v>0</v>
      </c>
      <c r="F36" s="415">
        <v>0</v>
      </c>
      <c r="G36" s="415">
        <v>0</v>
      </c>
      <c r="H36" s="416">
        <v>0</v>
      </c>
      <c r="I36" s="415">
        <v>0</v>
      </c>
      <c r="J36" s="415">
        <v>0</v>
      </c>
      <c r="K36" s="415">
        <v>0</v>
      </c>
      <c r="L36" s="415">
        <v>0</v>
      </c>
      <c r="M36" s="415">
        <v>0</v>
      </c>
      <c r="N36" s="415">
        <v>0</v>
      </c>
      <c r="O36" s="415">
        <v>0</v>
      </c>
      <c r="P36" s="415">
        <v>0</v>
      </c>
      <c r="Q36" s="415">
        <v>0</v>
      </c>
      <c r="R36" s="416">
        <v>0</v>
      </c>
      <c r="S36" s="407">
        <v>0</v>
      </c>
      <c r="T36" s="407">
        <v>0</v>
      </c>
      <c r="U36" s="407">
        <v>0</v>
      </c>
      <c r="V36" s="407">
        <v>0</v>
      </c>
      <c r="W36" s="407">
        <v>0</v>
      </c>
      <c r="X36" s="407">
        <v>0</v>
      </c>
      <c r="Y36" s="407">
        <v>0</v>
      </c>
      <c r="Z36" s="407">
        <v>0</v>
      </c>
      <c r="AA36" s="407">
        <v>0</v>
      </c>
      <c r="AB36" s="407">
        <v>2</v>
      </c>
      <c r="AC36" s="407">
        <v>3</v>
      </c>
      <c r="AD36" s="407">
        <v>5</v>
      </c>
      <c r="AE36" s="408">
        <v>7</v>
      </c>
      <c r="AF36" s="407">
        <v>10</v>
      </c>
      <c r="AG36" s="407">
        <v>11</v>
      </c>
      <c r="AH36" s="407">
        <v>14</v>
      </c>
      <c r="AI36" s="407">
        <v>16</v>
      </c>
      <c r="AJ36" s="423">
        <v>18</v>
      </c>
      <c r="AK36" s="423">
        <v>20</v>
      </c>
      <c r="AL36" s="423">
        <v>21</v>
      </c>
      <c r="AM36" s="424">
        <v>23</v>
      </c>
      <c r="AN36" s="423">
        <v>23</v>
      </c>
      <c r="AO36" s="423">
        <v>25</v>
      </c>
      <c r="AP36" s="423">
        <v>25</v>
      </c>
      <c r="AQ36" s="424">
        <v>28</v>
      </c>
      <c r="AR36" s="423">
        <v>27</v>
      </c>
      <c r="AS36" s="423">
        <v>22</v>
      </c>
      <c r="AT36" s="423">
        <v>28</v>
      </c>
      <c r="AU36" s="423">
        <v>29</v>
      </c>
      <c r="AV36" s="424">
        <v>24</v>
      </c>
      <c r="AW36" s="423">
        <v>13</v>
      </c>
      <c r="AX36" s="423">
        <v>22</v>
      </c>
      <c r="AY36" s="423">
        <v>29</v>
      </c>
      <c r="AZ36" s="429">
        <v>25</v>
      </c>
      <c r="BA36" s="429">
        <v>28</v>
      </c>
      <c r="BB36" s="429">
        <v>27</v>
      </c>
      <c r="BC36" s="429">
        <v>26</v>
      </c>
      <c r="BD36" s="430">
        <v>26</v>
      </c>
      <c r="BE36" s="429">
        <v>26</v>
      </c>
      <c r="BF36" s="429">
        <v>25</v>
      </c>
      <c r="BG36" s="429">
        <v>25</v>
      </c>
      <c r="BH36" s="429">
        <v>24</v>
      </c>
      <c r="BI36" s="429">
        <v>22</v>
      </c>
      <c r="BJ36" s="429">
        <v>21</v>
      </c>
      <c r="BK36" s="429">
        <v>20</v>
      </c>
      <c r="BL36" s="429">
        <v>18</v>
      </c>
      <c r="BM36" s="429">
        <v>16</v>
      </c>
      <c r="BN36" s="429">
        <v>14</v>
      </c>
      <c r="BO36" s="429">
        <v>12</v>
      </c>
      <c r="BP36" s="429">
        <v>10</v>
      </c>
      <c r="BQ36" s="436">
        <v>8</v>
      </c>
      <c r="BR36" s="436">
        <v>6</v>
      </c>
      <c r="BS36" s="436">
        <v>4</v>
      </c>
      <c r="BT36" s="436">
        <v>2</v>
      </c>
      <c r="BU36" s="436">
        <v>0</v>
      </c>
      <c r="BV36" s="436">
        <v>0</v>
      </c>
      <c r="BW36" s="437">
        <v>0</v>
      </c>
      <c r="BX36" s="436">
        <v>0</v>
      </c>
      <c r="BY36" s="436">
        <v>0</v>
      </c>
      <c r="BZ36" s="436">
        <v>0</v>
      </c>
      <c r="CA36" s="436">
        <v>0</v>
      </c>
      <c r="CB36" s="436">
        <v>0</v>
      </c>
      <c r="CC36" s="436">
        <v>0</v>
      </c>
      <c r="CD36" s="436">
        <v>0</v>
      </c>
      <c r="CE36" s="436">
        <v>0</v>
      </c>
      <c r="CF36" s="436">
        <v>0</v>
      </c>
      <c r="CG36" s="436">
        <v>0</v>
      </c>
      <c r="CH36" s="444">
        <v>0</v>
      </c>
      <c r="CI36" s="444">
        <v>0</v>
      </c>
      <c r="CJ36" s="444">
        <v>0</v>
      </c>
      <c r="CK36" s="444">
        <v>0</v>
      </c>
      <c r="CL36" s="444">
        <v>0</v>
      </c>
      <c r="CM36" s="444">
        <v>0</v>
      </c>
      <c r="CN36" s="444">
        <v>0</v>
      </c>
      <c r="CO36" s="444">
        <v>0</v>
      </c>
      <c r="CP36" s="444">
        <v>0</v>
      </c>
      <c r="CQ36" s="444">
        <v>0</v>
      </c>
      <c r="CR36" s="444">
        <v>0</v>
      </c>
      <c r="CS36" s="444">
        <v>0</v>
      </c>
      <c r="CT36" s="449">
        <v>328.5</v>
      </c>
    </row>
    <row r="37" spans="1:98" x14ac:dyDescent="0.2">
      <c r="A37" s="417" t="s">
        <v>50</v>
      </c>
      <c r="B37" s="415">
        <v>13</v>
      </c>
      <c r="C37" s="415">
        <v>12</v>
      </c>
      <c r="D37" s="415">
        <v>12</v>
      </c>
      <c r="E37" s="415">
        <v>11</v>
      </c>
      <c r="F37" s="415">
        <v>10</v>
      </c>
      <c r="G37" s="415">
        <v>10</v>
      </c>
      <c r="H37" s="416">
        <v>10</v>
      </c>
      <c r="I37" s="415">
        <v>10</v>
      </c>
      <c r="J37" s="415">
        <v>7</v>
      </c>
      <c r="K37" s="415">
        <v>6</v>
      </c>
      <c r="L37" s="415">
        <v>5</v>
      </c>
      <c r="M37" s="415">
        <v>6</v>
      </c>
      <c r="N37" s="415">
        <v>6</v>
      </c>
      <c r="O37" s="415">
        <v>6</v>
      </c>
      <c r="P37" s="415">
        <v>8</v>
      </c>
      <c r="Q37" s="415">
        <v>7</v>
      </c>
      <c r="R37" s="416">
        <v>7</v>
      </c>
      <c r="S37" s="407">
        <v>4</v>
      </c>
      <c r="T37" s="407">
        <v>3</v>
      </c>
      <c r="U37" s="407">
        <v>3</v>
      </c>
      <c r="V37" s="407">
        <v>4</v>
      </c>
      <c r="W37" s="407">
        <v>4</v>
      </c>
      <c r="X37" s="407">
        <v>4</v>
      </c>
      <c r="Y37" s="407">
        <v>4</v>
      </c>
      <c r="Z37" s="407">
        <v>3</v>
      </c>
      <c r="AA37" s="407">
        <v>4</v>
      </c>
      <c r="AB37" s="407">
        <v>3</v>
      </c>
      <c r="AC37" s="407">
        <v>4</v>
      </c>
      <c r="AD37" s="407">
        <v>4</v>
      </c>
      <c r="AE37" s="408">
        <v>3</v>
      </c>
      <c r="AF37" s="407">
        <v>3</v>
      </c>
      <c r="AG37" s="407">
        <v>2</v>
      </c>
      <c r="AH37" s="407">
        <v>2</v>
      </c>
      <c r="AI37" s="407">
        <v>2</v>
      </c>
      <c r="AJ37" s="423">
        <v>2</v>
      </c>
      <c r="AK37" s="423">
        <v>1</v>
      </c>
      <c r="AL37" s="423">
        <v>2</v>
      </c>
      <c r="AM37" s="424">
        <v>2</v>
      </c>
      <c r="AN37" s="423">
        <v>2</v>
      </c>
      <c r="AO37" s="423">
        <v>1</v>
      </c>
      <c r="AP37" s="423">
        <v>0</v>
      </c>
      <c r="AQ37" s="423">
        <v>0</v>
      </c>
      <c r="AR37" s="423">
        <v>0</v>
      </c>
      <c r="AS37" s="423">
        <v>0</v>
      </c>
      <c r="AT37" s="423">
        <v>2</v>
      </c>
      <c r="AU37" s="423">
        <v>4</v>
      </c>
      <c r="AV37" s="423">
        <v>3</v>
      </c>
      <c r="AW37" s="423">
        <v>3</v>
      </c>
      <c r="AX37" s="423">
        <v>3</v>
      </c>
      <c r="AY37" s="423">
        <v>3</v>
      </c>
      <c r="AZ37" s="429">
        <v>3</v>
      </c>
      <c r="BA37" s="429">
        <v>4</v>
      </c>
      <c r="BB37" s="429">
        <v>5</v>
      </c>
      <c r="BC37" s="429">
        <v>5</v>
      </c>
      <c r="BD37" s="430">
        <v>5</v>
      </c>
      <c r="BE37" s="429">
        <v>6</v>
      </c>
      <c r="BF37" s="429">
        <v>7</v>
      </c>
      <c r="BG37" s="429">
        <v>9</v>
      </c>
      <c r="BH37" s="429">
        <v>11</v>
      </c>
      <c r="BI37" s="429">
        <v>11</v>
      </c>
      <c r="BJ37" s="429">
        <v>12</v>
      </c>
      <c r="BK37" s="429">
        <v>14</v>
      </c>
      <c r="BL37" s="429">
        <v>15</v>
      </c>
      <c r="BM37" s="429">
        <v>15</v>
      </c>
      <c r="BN37" s="429">
        <v>13</v>
      </c>
      <c r="BO37" s="429">
        <v>12</v>
      </c>
      <c r="BP37" s="429">
        <v>11</v>
      </c>
      <c r="BQ37" s="436">
        <v>10</v>
      </c>
      <c r="BR37" s="436">
        <v>8</v>
      </c>
      <c r="BS37" s="436">
        <v>8</v>
      </c>
      <c r="BT37" s="436">
        <v>8</v>
      </c>
      <c r="BU37" s="436">
        <v>7</v>
      </c>
      <c r="BV37" s="436">
        <v>5</v>
      </c>
      <c r="BW37" s="437">
        <v>5</v>
      </c>
      <c r="BX37" s="436">
        <v>2</v>
      </c>
      <c r="BY37" s="436">
        <v>2</v>
      </c>
      <c r="BZ37" s="436">
        <v>2</v>
      </c>
      <c r="CA37" s="436">
        <v>3</v>
      </c>
      <c r="CB37" s="436">
        <v>3</v>
      </c>
      <c r="CC37" s="436">
        <v>5</v>
      </c>
      <c r="CD37" s="436">
        <v>2</v>
      </c>
      <c r="CE37" s="436">
        <v>2</v>
      </c>
      <c r="CF37" s="436">
        <v>2</v>
      </c>
      <c r="CG37" s="436">
        <v>3</v>
      </c>
      <c r="CH37" s="444">
        <v>5</v>
      </c>
      <c r="CI37" s="444">
        <v>4</v>
      </c>
      <c r="CJ37" s="444">
        <v>3</v>
      </c>
      <c r="CK37" s="444">
        <v>3</v>
      </c>
      <c r="CL37" s="444">
        <v>3</v>
      </c>
      <c r="CM37" s="444">
        <v>4</v>
      </c>
      <c r="CN37" s="444">
        <v>2</v>
      </c>
      <c r="CO37" s="444">
        <v>0</v>
      </c>
      <c r="CP37" s="444">
        <v>0</v>
      </c>
      <c r="CQ37" s="444">
        <v>0</v>
      </c>
      <c r="CR37" s="444">
        <v>0</v>
      </c>
      <c r="CS37" s="444">
        <v>0</v>
      </c>
      <c r="CT37" s="449">
        <v>233.4</v>
      </c>
    </row>
    <row r="38" spans="1:98" x14ac:dyDescent="0.2">
      <c r="A38" s="417" t="s">
        <v>51</v>
      </c>
      <c r="B38" s="415">
        <v>10</v>
      </c>
      <c r="C38" s="415">
        <v>12</v>
      </c>
      <c r="D38" s="415">
        <v>15</v>
      </c>
      <c r="E38" s="415">
        <v>14</v>
      </c>
      <c r="F38" s="415">
        <v>13</v>
      </c>
      <c r="G38" s="415">
        <v>15</v>
      </c>
      <c r="H38" s="416">
        <v>15</v>
      </c>
      <c r="I38" s="415">
        <v>14</v>
      </c>
      <c r="J38" s="415">
        <v>13</v>
      </c>
      <c r="K38" s="415">
        <v>12</v>
      </c>
      <c r="L38" s="415">
        <v>12</v>
      </c>
      <c r="M38" s="415">
        <v>12</v>
      </c>
      <c r="N38" s="415">
        <v>12</v>
      </c>
      <c r="O38" s="415">
        <v>12</v>
      </c>
      <c r="P38" s="415">
        <v>11</v>
      </c>
      <c r="Q38" s="415">
        <v>10</v>
      </c>
      <c r="R38" s="416">
        <v>9</v>
      </c>
      <c r="S38" s="407">
        <v>8</v>
      </c>
      <c r="T38" s="407">
        <v>9</v>
      </c>
      <c r="U38" s="407">
        <v>9</v>
      </c>
      <c r="V38" s="407">
        <v>9</v>
      </c>
      <c r="W38" s="407">
        <v>9</v>
      </c>
      <c r="X38" s="407">
        <v>9</v>
      </c>
      <c r="Y38" s="407">
        <v>9</v>
      </c>
      <c r="Z38" s="407">
        <v>8</v>
      </c>
      <c r="AA38" s="407">
        <v>8</v>
      </c>
      <c r="AB38" s="407">
        <v>7</v>
      </c>
      <c r="AC38" s="407">
        <v>6</v>
      </c>
      <c r="AD38" s="407">
        <v>6</v>
      </c>
      <c r="AE38" s="408">
        <v>7</v>
      </c>
      <c r="AF38" s="407">
        <v>7</v>
      </c>
      <c r="AG38" s="407">
        <v>7</v>
      </c>
      <c r="AH38" s="407">
        <v>7</v>
      </c>
      <c r="AI38" s="407">
        <v>8</v>
      </c>
      <c r="AJ38" s="423">
        <v>7</v>
      </c>
      <c r="AK38" s="423">
        <v>7</v>
      </c>
      <c r="AL38" s="423">
        <v>7</v>
      </c>
      <c r="AM38" s="424">
        <v>7</v>
      </c>
      <c r="AN38" s="423">
        <v>7</v>
      </c>
      <c r="AO38" s="423">
        <v>8</v>
      </c>
      <c r="AP38" s="423">
        <v>8</v>
      </c>
      <c r="AQ38" s="423">
        <v>9</v>
      </c>
      <c r="AR38" s="423">
        <v>9</v>
      </c>
      <c r="AS38" s="423">
        <v>9</v>
      </c>
      <c r="AT38" s="423">
        <v>8</v>
      </c>
      <c r="AU38" s="423">
        <v>8</v>
      </c>
      <c r="AV38" s="423">
        <v>8</v>
      </c>
      <c r="AW38" s="423">
        <v>8</v>
      </c>
      <c r="AX38" s="423">
        <v>8</v>
      </c>
      <c r="AY38" s="423">
        <v>8</v>
      </c>
      <c r="AZ38" s="429">
        <v>8</v>
      </c>
      <c r="BA38" s="429">
        <v>8</v>
      </c>
      <c r="BB38" s="429">
        <v>8</v>
      </c>
      <c r="BC38" s="429">
        <v>8</v>
      </c>
      <c r="BD38" s="430">
        <v>8</v>
      </c>
      <c r="BE38" s="429">
        <v>8</v>
      </c>
      <c r="BF38" s="429">
        <v>8</v>
      </c>
      <c r="BG38" s="429">
        <v>8</v>
      </c>
      <c r="BH38" s="429">
        <v>8</v>
      </c>
      <c r="BI38" s="429">
        <v>8</v>
      </c>
      <c r="BJ38" s="429">
        <v>8</v>
      </c>
      <c r="BK38" s="429">
        <v>8</v>
      </c>
      <c r="BL38" s="429">
        <v>9</v>
      </c>
      <c r="BM38" s="429">
        <v>9</v>
      </c>
      <c r="BN38" s="429">
        <v>9</v>
      </c>
      <c r="BO38" s="429">
        <v>8</v>
      </c>
      <c r="BP38" s="429">
        <v>8</v>
      </c>
      <c r="BQ38" s="436">
        <v>8</v>
      </c>
      <c r="BR38" s="436">
        <v>8</v>
      </c>
      <c r="BS38" s="436">
        <v>8</v>
      </c>
      <c r="BT38" s="436">
        <v>8</v>
      </c>
      <c r="BU38" s="436">
        <v>8</v>
      </c>
      <c r="BV38" s="436">
        <v>19</v>
      </c>
      <c r="BW38" s="437">
        <v>19</v>
      </c>
      <c r="BX38" s="436">
        <v>19</v>
      </c>
      <c r="BY38" s="437">
        <v>19</v>
      </c>
      <c r="BZ38" s="437">
        <v>19</v>
      </c>
      <c r="CA38" s="437">
        <v>19</v>
      </c>
      <c r="CB38" s="437">
        <v>19</v>
      </c>
      <c r="CC38" s="437">
        <v>19</v>
      </c>
      <c r="CD38" s="437">
        <v>19</v>
      </c>
      <c r="CE38" s="437">
        <v>19</v>
      </c>
      <c r="CF38" s="437">
        <v>19</v>
      </c>
      <c r="CG38" s="437">
        <v>19</v>
      </c>
      <c r="CH38" s="444">
        <v>19</v>
      </c>
      <c r="CI38" s="444">
        <v>19</v>
      </c>
      <c r="CJ38" s="444">
        <v>19</v>
      </c>
      <c r="CK38" s="444">
        <v>19</v>
      </c>
      <c r="CL38" s="444">
        <v>19</v>
      </c>
      <c r="CM38" s="444">
        <v>7</v>
      </c>
      <c r="CN38" s="444">
        <v>7</v>
      </c>
      <c r="CO38" s="444">
        <v>9</v>
      </c>
      <c r="CP38" s="444">
        <v>9</v>
      </c>
      <c r="CQ38" s="444">
        <v>9</v>
      </c>
      <c r="CR38" s="444">
        <v>7</v>
      </c>
      <c r="CS38" s="444">
        <v>9</v>
      </c>
      <c r="CT38" s="448"/>
    </row>
    <row r="39" spans="1:98" x14ac:dyDescent="0.2">
      <c r="A39" s="417" t="s">
        <v>52</v>
      </c>
      <c r="B39" s="418">
        <v>1598</v>
      </c>
      <c r="C39" s="418">
        <v>1575</v>
      </c>
      <c r="D39" s="418">
        <v>1563</v>
      </c>
      <c r="E39" s="418">
        <v>1546</v>
      </c>
      <c r="F39" s="419">
        <v>1533</v>
      </c>
      <c r="G39" s="419">
        <v>1517</v>
      </c>
      <c r="H39" s="419">
        <v>1510</v>
      </c>
      <c r="I39" s="419">
        <v>1498</v>
      </c>
      <c r="J39" s="419">
        <v>1493</v>
      </c>
      <c r="K39" s="419">
        <v>1481</v>
      </c>
      <c r="L39" s="419">
        <v>1472</v>
      </c>
      <c r="M39" s="419">
        <v>1460</v>
      </c>
      <c r="N39" s="419">
        <v>1462</v>
      </c>
      <c r="O39" s="419">
        <v>1464</v>
      </c>
      <c r="P39" s="419">
        <v>1467</v>
      </c>
      <c r="Q39" s="419">
        <v>1482</v>
      </c>
      <c r="R39" s="420">
        <v>1537</v>
      </c>
      <c r="S39" s="409">
        <v>1614</v>
      </c>
      <c r="T39" s="409">
        <v>1688</v>
      </c>
      <c r="U39" s="409">
        <v>1782</v>
      </c>
      <c r="V39" s="409">
        <v>1920</v>
      </c>
      <c r="W39" s="409">
        <v>2014</v>
      </c>
      <c r="X39" s="409">
        <v>2075</v>
      </c>
      <c r="Y39" s="409">
        <v>2084</v>
      </c>
      <c r="Z39" s="409">
        <v>2065</v>
      </c>
      <c r="AA39" s="409">
        <v>2001</v>
      </c>
      <c r="AB39" s="409">
        <v>1899</v>
      </c>
      <c r="AC39" s="409">
        <v>1813</v>
      </c>
      <c r="AD39" s="409">
        <v>1783</v>
      </c>
      <c r="AE39" s="409">
        <v>1808</v>
      </c>
      <c r="AF39" s="409">
        <v>1840</v>
      </c>
      <c r="AG39" s="409">
        <v>1906</v>
      </c>
      <c r="AH39" s="409">
        <v>1993</v>
      </c>
      <c r="AI39" s="410">
        <v>2049</v>
      </c>
      <c r="AJ39" s="426">
        <v>2099</v>
      </c>
      <c r="AK39" s="426">
        <v>2144</v>
      </c>
      <c r="AL39" s="426">
        <v>2150</v>
      </c>
      <c r="AM39" s="426">
        <v>2178</v>
      </c>
      <c r="AN39" s="426">
        <v>2194</v>
      </c>
      <c r="AO39" s="426">
        <v>2218</v>
      </c>
      <c r="AP39" s="425">
        <v>2215</v>
      </c>
      <c r="AQ39" s="425">
        <v>2261</v>
      </c>
      <c r="AR39" s="425">
        <v>2260</v>
      </c>
      <c r="AS39" s="425">
        <v>2271</v>
      </c>
      <c r="AT39" s="425">
        <v>2277</v>
      </c>
      <c r="AU39" s="426">
        <v>2294</v>
      </c>
      <c r="AV39" s="425">
        <v>2285</v>
      </c>
      <c r="AW39" s="425">
        <v>2280</v>
      </c>
      <c r="AX39" s="425">
        <v>2265</v>
      </c>
      <c r="AY39" s="427">
        <v>2257</v>
      </c>
      <c r="AZ39" s="431">
        <v>2234</v>
      </c>
      <c r="BA39" s="431">
        <v>2189</v>
      </c>
      <c r="BB39" s="432">
        <v>2207</v>
      </c>
      <c r="BC39" s="432">
        <v>2184</v>
      </c>
      <c r="BD39" s="432">
        <v>2201</v>
      </c>
      <c r="BE39" s="432">
        <v>2227</v>
      </c>
      <c r="BF39" s="432">
        <v>2249</v>
      </c>
      <c r="BG39" s="432">
        <v>2286</v>
      </c>
      <c r="BH39" s="432">
        <v>2311</v>
      </c>
      <c r="BI39" s="432">
        <v>2320</v>
      </c>
      <c r="BJ39" s="432">
        <v>2323</v>
      </c>
      <c r="BK39" s="432">
        <v>2360</v>
      </c>
      <c r="BL39" s="432">
        <v>2363</v>
      </c>
      <c r="BM39" s="432">
        <v>2368</v>
      </c>
      <c r="BN39" s="432">
        <v>2359</v>
      </c>
      <c r="BO39" s="432">
        <v>2351</v>
      </c>
      <c r="BP39" s="433">
        <v>2329</v>
      </c>
      <c r="BQ39" s="438">
        <v>2306</v>
      </c>
      <c r="BR39" s="438">
        <v>2264</v>
      </c>
      <c r="BS39" s="438">
        <v>2244</v>
      </c>
      <c r="BT39" s="438">
        <v>2235</v>
      </c>
      <c r="BU39" s="438">
        <v>2246</v>
      </c>
      <c r="BV39" s="438">
        <v>2312</v>
      </c>
      <c r="BW39" s="438">
        <v>2459</v>
      </c>
      <c r="BX39" s="438">
        <v>2616</v>
      </c>
      <c r="BY39" s="438">
        <v>2698</v>
      </c>
      <c r="BZ39" s="438">
        <v>2709</v>
      </c>
      <c r="CA39" s="438">
        <v>2691</v>
      </c>
      <c r="CB39" s="438">
        <v>2620</v>
      </c>
      <c r="CC39" s="438">
        <v>2569</v>
      </c>
      <c r="CD39" s="438">
        <v>2513</v>
      </c>
      <c r="CE39" s="438">
        <v>2484</v>
      </c>
      <c r="CF39" s="438">
        <v>2431</v>
      </c>
      <c r="CG39" s="439">
        <v>2378</v>
      </c>
      <c r="CH39" s="447">
        <v>2315</v>
      </c>
      <c r="CI39" s="447">
        <v>2255</v>
      </c>
      <c r="CJ39" s="447">
        <v>2195</v>
      </c>
      <c r="CK39" s="447">
        <v>2134</v>
      </c>
      <c r="CL39" s="446">
        <v>2053</v>
      </c>
      <c r="CM39" s="446">
        <v>1975</v>
      </c>
      <c r="CN39" s="446">
        <v>1930</v>
      </c>
      <c r="CO39" s="446">
        <v>1889</v>
      </c>
      <c r="CP39" s="446">
        <v>1832</v>
      </c>
      <c r="CQ39" s="447">
        <v>1782</v>
      </c>
      <c r="CR39" s="446">
        <v>1752</v>
      </c>
      <c r="CS39" s="446">
        <v>1685</v>
      </c>
      <c r="CT39" s="450">
        <v>48975.9</v>
      </c>
    </row>
    <row r="40" spans="1:98" x14ac:dyDescent="0.2">
      <c r="A40" s="1175" t="s">
        <v>53</v>
      </c>
      <c r="B40" s="1175"/>
      <c r="C40" s="1175"/>
      <c r="D40" s="1175"/>
      <c r="E40" s="1175"/>
      <c r="F40" s="1175"/>
      <c r="G40" s="1175"/>
      <c r="H40" s="1175"/>
      <c r="I40" s="1175"/>
      <c r="J40" s="1175"/>
      <c r="K40" s="1175"/>
      <c r="L40" s="1175"/>
      <c r="M40" s="1175"/>
      <c r="N40" s="1175"/>
      <c r="O40" s="1175"/>
      <c r="P40" s="1175"/>
      <c r="Q40" s="1175"/>
      <c r="R40" s="1175"/>
      <c r="S40" s="1175"/>
    </row>
    <row r="41" spans="1:98" ht="18" x14ac:dyDescent="0.2">
      <c r="A41" s="395" t="s">
        <v>0</v>
      </c>
      <c r="B41" s="395" t="s">
        <v>1</v>
      </c>
      <c r="C41" s="395" t="s">
        <v>2</v>
      </c>
      <c r="D41" s="395" t="s">
        <v>3</v>
      </c>
      <c r="E41" s="395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395" t="s">
        <v>9</v>
      </c>
      <c r="K41" s="3" t="s">
        <v>10</v>
      </c>
      <c r="L41" s="395" t="s">
        <v>11</v>
      </c>
      <c r="M41" s="395" t="s">
        <v>12</v>
      </c>
      <c r="N41" s="395" t="s">
        <v>13</v>
      </c>
      <c r="O41" s="3" t="s">
        <v>14</v>
      </c>
      <c r="P41" s="395" t="s">
        <v>15</v>
      </c>
      <c r="Q41" s="395" t="s">
        <v>16</v>
      </c>
      <c r="R41" s="3" t="s">
        <v>17</v>
      </c>
      <c r="S41" s="3" t="s">
        <v>54</v>
      </c>
      <c r="T41" s="395" t="s">
        <v>55</v>
      </c>
      <c r="U41" s="395" t="s">
        <v>56</v>
      </c>
      <c r="V41" s="395" t="s">
        <v>57</v>
      </c>
      <c r="W41" s="3" t="s">
        <v>58</v>
      </c>
      <c r="X41" s="395" t="s">
        <v>59</v>
      </c>
      <c r="Y41" s="395" t="s">
        <v>60</v>
      </c>
      <c r="Z41" s="395" t="s">
        <v>61</v>
      </c>
      <c r="AA41" s="3" t="s">
        <v>62</v>
      </c>
      <c r="AB41" s="395" t="s">
        <v>63</v>
      </c>
      <c r="AC41" s="395" t="s">
        <v>64</v>
      </c>
      <c r="AD41" s="395" t="s">
        <v>65</v>
      </c>
      <c r="AE41" s="3" t="s">
        <v>66</v>
      </c>
      <c r="AF41" s="395" t="s">
        <v>67</v>
      </c>
      <c r="AG41" s="395" t="s">
        <v>68</v>
      </c>
      <c r="AH41" s="395" t="s">
        <v>69</v>
      </c>
      <c r="AI41" s="3" t="s">
        <v>70</v>
      </c>
      <c r="AJ41" s="395" t="s">
        <v>71</v>
      </c>
      <c r="AK41" s="395" t="s">
        <v>72</v>
      </c>
      <c r="AL41" s="395" t="s">
        <v>73</v>
      </c>
      <c r="AM41" s="3" t="s">
        <v>74</v>
      </c>
      <c r="AN41" s="395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395" t="s">
        <v>132</v>
      </c>
      <c r="CT41" s="394" t="s">
        <v>133</v>
      </c>
    </row>
    <row r="42" spans="1:98" x14ac:dyDescent="0.2">
      <c r="A42" s="393" t="s">
        <v>135</v>
      </c>
      <c r="B42" s="1">
        <f>SUM(B17:B19)</f>
        <v>617</v>
      </c>
      <c r="C42" s="1">
        <f t="shared" ref="C42:BN42" si="0">SUM(C17:C19)</f>
        <v>600</v>
      </c>
      <c r="D42" s="1">
        <f t="shared" si="0"/>
        <v>579</v>
      </c>
      <c r="E42" s="1">
        <f t="shared" si="0"/>
        <v>581</v>
      </c>
      <c r="F42" s="1">
        <f t="shared" si="0"/>
        <v>579</v>
      </c>
      <c r="G42" s="1">
        <f t="shared" si="0"/>
        <v>578</v>
      </c>
      <c r="H42" s="1">
        <f t="shared" si="0"/>
        <v>579</v>
      </c>
      <c r="I42" s="1">
        <f t="shared" si="0"/>
        <v>577</v>
      </c>
      <c r="J42" s="1">
        <f t="shared" si="0"/>
        <v>577</v>
      </c>
      <c r="K42" s="1">
        <f t="shared" si="0"/>
        <v>574</v>
      </c>
      <c r="L42" s="1">
        <f t="shared" si="0"/>
        <v>574</v>
      </c>
      <c r="M42" s="1">
        <f t="shared" si="0"/>
        <v>577</v>
      </c>
      <c r="N42" s="1">
        <f t="shared" si="0"/>
        <v>575</v>
      </c>
      <c r="O42" s="1">
        <f t="shared" si="0"/>
        <v>576</v>
      </c>
      <c r="P42" s="1">
        <f t="shared" si="0"/>
        <v>576</v>
      </c>
      <c r="Q42" s="1">
        <f t="shared" si="0"/>
        <v>579</v>
      </c>
      <c r="R42" s="1">
        <f t="shared" si="0"/>
        <v>582</v>
      </c>
      <c r="S42" s="1">
        <f t="shared" si="0"/>
        <v>593</v>
      </c>
      <c r="T42" s="1">
        <f t="shared" si="0"/>
        <v>614</v>
      </c>
      <c r="U42" s="1">
        <f t="shared" si="0"/>
        <v>615</v>
      </c>
      <c r="V42" s="1">
        <f t="shared" si="0"/>
        <v>631</v>
      </c>
      <c r="W42" s="1">
        <f t="shared" si="0"/>
        <v>623</v>
      </c>
      <c r="X42" s="1">
        <f t="shared" si="0"/>
        <v>623</v>
      </c>
      <c r="Y42" s="1">
        <f t="shared" si="0"/>
        <v>632</v>
      </c>
      <c r="Z42" s="1">
        <f t="shared" si="0"/>
        <v>635</v>
      </c>
      <c r="AA42" s="1">
        <f t="shared" si="0"/>
        <v>636</v>
      </c>
      <c r="AB42" s="1">
        <f t="shared" si="0"/>
        <v>636</v>
      </c>
      <c r="AC42" s="1">
        <f t="shared" si="0"/>
        <v>634</v>
      </c>
      <c r="AD42" s="1">
        <f t="shared" si="0"/>
        <v>634</v>
      </c>
      <c r="AE42" s="1">
        <f t="shared" si="0"/>
        <v>639</v>
      </c>
      <c r="AF42" s="1">
        <f t="shared" si="0"/>
        <v>642</v>
      </c>
      <c r="AG42" s="1">
        <f t="shared" si="0"/>
        <v>644</v>
      </c>
      <c r="AH42" s="1">
        <f t="shared" si="0"/>
        <v>641</v>
      </c>
      <c r="AI42" s="1">
        <f t="shared" si="0"/>
        <v>641</v>
      </c>
      <c r="AJ42" s="1">
        <f t="shared" si="0"/>
        <v>641</v>
      </c>
      <c r="AK42" s="1">
        <f t="shared" si="0"/>
        <v>641</v>
      </c>
      <c r="AL42" s="1">
        <f t="shared" si="0"/>
        <v>638</v>
      </c>
      <c r="AM42" s="1">
        <f t="shared" si="0"/>
        <v>641</v>
      </c>
      <c r="AN42" s="1">
        <f t="shared" si="0"/>
        <v>646</v>
      </c>
      <c r="AO42" s="1">
        <f t="shared" si="0"/>
        <v>641</v>
      </c>
      <c r="AP42" s="1">
        <f t="shared" si="0"/>
        <v>645</v>
      </c>
      <c r="AQ42" s="1">
        <f t="shared" si="0"/>
        <v>647</v>
      </c>
      <c r="AR42" s="1">
        <f t="shared" si="0"/>
        <v>632</v>
      </c>
      <c r="AS42" s="1">
        <f t="shared" si="0"/>
        <v>642</v>
      </c>
      <c r="AT42" s="1">
        <f t="shared" si="0"/>
        <v>646</v>
      </c>
      <c r="AU42" s="1">
        <f t="shared" si="0"/>
        <v>646</v>
      </c>
      <c r="AV42" s="1">
        <f t="shared" si="0"/>
        <v>646</v>
      </c>
      <c r="AW42" s="1">
        <f t="shared" si="0"/>
        <v>655</v>
      </c>
      <c r="AX42" s="1">
        <f t="shared" si="0"/>
        <v>668</v>
      </c>
      <c r="AY42" s="1">
        <f t="shared" si="0"/>
        <v>676</v>
      </c>
      <c r="AZ42" s="1">
        <f t="shared" si="0"/>
        <v>688</v>
      </c>
      <c r="BA42" s="1">
        <f t="shared" si="0"/>
        <v>697</v>
      </c>
      <c r="BB42" s="1">
        <f t="shared" si="0"/>
        <v>707</v>
      </c>
      <c r="BC42" s="1">
        <f t="shared" si="0"/>
        <v>708</v>
      </c>
      <c r="BD42" s="1">
        <f t="shared" si="0"/>
        <v>709</v>
      </c>
      <c r="BE42" s="1">
        <f t="shared" si="0"/>
        <v>710</v>
      </c>
      <c r="BF42" s="1">
        <f t="shared" si="0"/>
        <v>727</v>
      </c>
      <c r="BG42" s="1">
        <f t="shared" si="0"/>
        <v>733</v>
      </c>
      <c r="BH42" s="1">
        <f t="shared" si="0"/>
        <v>757</v>
      </c>
      <c r="BI42" s="1">
        <f t="shared" si="0"/>
        <v>759</v>
      </c>
      <c r="BJ42" s="1">
        <f t="shared" si="0"/>
        <v>770</v>
      </c>
      <c r="BK42" s="1">
        <f t="shared" si="0"/>
        <v>784</v>
      </c>
      <c r="BL42" s="1">
        <f t="shared" si="0"/>
        <v>792</v>
      </c>
      <c r="BM42" s="1">
        <f t="shared" si="0"/>
        <v>804</v>
      </c>
      <c r="BN42" s="1">
        <f t="shared" si="0"/>
        <v>809</v>
      </c>
      <c r="BO42" s="1">
        <f t="shared" ref="BO42:CT42" si="1">SUM(BO17:BO19)</f>
        <v>808</v>
      </c>
      <c r="BP42" s="1">
        <f t="shared" si="1"/>
        <v>807</v>
      </c>
      <c r="BQ42" s="1">
        <f t="shared" si="1"/>
        <v>809</v>
      </c>
      <c r="BR42" s="1">
        <f t="shared" si="1"/>
        <v>810</v>
      </c>
      <c r="BS42" s="1">
        <f t="shared" si="1"/>
        <v>808</v>
      </c>
      <c r="BT42" s="1">
        <f t="shared" si="1"/>
        <v>810</v>
      </c>
      <c r="BU42" s="1">
        <f t="shared" si="1"/>
        <v>815</v>
      </c>
      <c r="BV42" s="1">
        <f t="shared" si="1"/>
        <v>812</v>
      </c>
      <c r="BW42" s="1">
        <f t="shared" si="1"/>
        <v>812</v>
      </c>
      <c r="BX42" s="1">
        <f t="shared" si="1"/>
        <v>815</v>
      </c>
      <c r="BY42" s="1">
        <f t="shared" si="1"/>
        <v>806</v>
      </c>
      <c r="BZ42" s="1">
        <f t="shared" si="1"/>
        <v>801</v>
      </c>
      <c r="CA42" s="1">
        <f t="shared" si="1"/>
        <v>804</v>
      </c>
      <c r="CB42" s="1">
        <f t="shared" si="1"/>
        <v>807</v>
      </c>
      <c r="CC42" s="1">
        <f t="shared" si="1"/>
        <v>812</v>
      </c>
      <c r="CD42" s="1">
        <f t="shared" si="1"/>
        <v>813</v>
      </c>
      <c r="CE42" s="1">
        <f t="shared" si="1"/>
        <v>815</v>
      </c>
      <c r="CF42" s="1">
        <f t="shared" si="1"/>
        <v>814</v>
      </c>
      <c r="CG42" s="1">
        <f t="shared" si="1"/>
        <v>812</v>
      </c>
      <c r="CH42" s="1">
        <f t="shared" si="1"/>
        <v>813</v>
      </c>
      <c r="CI42" s="1">
        <f t="shared" si="1"/>
        <v>814</v>
      </c>
      <c r="CJ42" s="1">
        <f t="shared" si="1"/>
        <v>813</v>
      </c>
      <c r="CK42" s="1">
        <f t="shared" si="1"/>
        <v>813</v>
      </c>
      <c r="CL42" s="1">
        <f t="shared" si="1"/>
        <v>812</v>
      </c>
      <c r="CM42" s="1">
        <f t="shared" si="1"/>
        <v>812</v>
      </c>
      <c r="CN42" s="1">
        <f t="shared" si="1"/>
        <v>813</v>
      </c>
      <c r="CO42" s="1">
        <f t="shared" si="1"/>
        <v>812</v>
      </c>
      <c r="CP42" s="1">
        <f t="shared" si="1"/>
        <v>810</v>
      </c>
      <c r="CQ42" s="1">
        <f t="shared" si="1"/>
        <v>814</v>
      </c>
      <c r="CR42" s="1">
        <f t="shared" si="1"/>
        <v>813</v>
      </c>
      <c r="CS42" s="1">
        <f t="shared" si="1"/>
        <v>812</v>
      </c>
      <c r="CT42" s="1">
        <f t="shared" si="1"/>
        <v>16809</v>
      </c>
    </row>
    <row r="43" spans="1:98" x14ac:dyDescent="0.2">
      <c r="A43" s="393" t="s">
        <v>136</v>
      </c>
      <c r="B43" s="1">
        <f>SUM(B20:B24,B30:B32)</f>
        <v>312</v>
      </c>
      <c r="C43" s="1">
        <f t="shared" ref="C43:BN43" si="2">SUM(C20:C24,C30:C32)</f>
        <v>285</v>
      </c>
      <c r="D43" s="1">
        <f t="shared" si="2"/>
        <v>313</v>
      </c>
      <c r="E43" s="1">
        <f t="shared" si="2"/>
        <v>310</v>
      </c>
      <c r="F43" s="1">
        <f t="shared" si="2"/>
        <v>308</v>
      </c>
      <c r="G43" s="1">
        <f t="shared" si="2"/>
        <v>275</v>
      </c>
      <c r="H43" s="1">
        <f t="shared" si="2"/>
        <v>275</v>
      </c>
      <c r="I43" s="1">
        <f t="shared" si="2"/>
        <v>257</v>
      </c>
      <c r="J43" s="1">
        <f t="shared" si="2"/>
        <v>255</v>
      </c>
      <c r="K43" s="1">
        <f t="shared" si="2"/>
        <v>255</v>
      </c>
      <c r="L43" s="1">
        <f t="shared" si="2"/>
        <v>256</v>
      </c>
      <c r="M43" s="1">
        <f t="shared" si="2"/>
        <v>255</v>
      </c>
      <c r="N43" s="1">
        <f t="shared" si="2"/>
        <v>257</v>
      </c>
      <c r="O43" s="1">
        <f t="shared" si="2"/>
        <v>257</v>
      </c>
      <c r="P43" s="1">
        <f t="shared" si="2"/>
        <v>256</v>
      </c>
      <c r="Q43" s="1">
        <f t="shared" si="2"/>
        <v>256</v>
      </c>
      <c r="R43" s="1">
        <f t="shared" si="2"/>
        <v>291</v>
      </c>
      <c r="S43" s="1">
        <f t="shared" si="2"/>
        <v>292</v>
      </c>
      <c r="T43" s="1">
        <f t="shared" si="2"/>
        <v>291</v>
      </c>
      <c r="U43" s="1">
        <f t="shared" si="2"/>
        <v>308</v>
      </c>
      <c r="V43" s="1">
        <f t="shared" si="2"/>
        <v>326</v>
      </c>
      <c r="W43" s="1">
        <f t="shared" si="2"/>
        <v>326</v>
      </c>
      <c r="X43" s="1">
        <f t="shared" si="2"/>
        <v>334</v>
      </c>
      <c r="Y43" s="1">
        <f t="shared" si="2"/>
        <v>350</v>
      </c>
      <c r="Z43" s="1">
        <f t="shared" si="2"/>
        <v>364</v>
      </c>
      <c r="AA43" s="1">
        <f t="shared" si="2"/>
        <v>362</v>
      </c>
      <c r="AB43" s="1">
        <f t="shared" si="2"/>
        <v>368</v>
      </c>
      <c r="AC43" s="1">
        <f t="shared" si="2"/>
        <v>370</v>
      </c>
      <c r="AD43" s="1">
        <f t="shared" si="2"/>
        <v>368</v>
      </c>
      <c r="AE43" s="1">
        <f t="shared" si="2"/>
        <v>367</v>
      </c>
      <c r="AF43" s="1">
        <f t="shared" si="2"/>
        <v>370</v>
      </c>
      <c r="AG43" s="1">
        <f t="shared" si="2"/>
        <v>366</v>
      </c>
      <c r="AH43" s="1">
        <f t="shared" si="2"/>
        <v>364</v>
      </c>
      <c r="AI43" s="1">
        <f t="shared" si="2"/>
        <v>368</v>
      </c>
      <c r="AJ43" s="1">
        <f t="shared" si="2"/>
        <v>364</v>
      </c>
      <c r="AK43" s="1">
        <f t="shared" si="2"/>
        <v>360</v>
      </c>
      <c r="AL43" s="1">
        <f t="shared" si="2"/>
        <v>362</v>
      </c>
      <c r="AM43" s="1">
        <f t="shared" si="2"/>
        <v>361</v>
      </c>
      <c r="AN43" s="1">
        <f t="shared" si="2"/>
        <v>359</v>
      </c>
      <c r="AO43" s="1">
        <f t="shared" si="2"/>
        <v>363</v>
      </c>
      <c r="AP43" s="1">
        <f t="shared" si="2"/>
        <v>364</v>
      </c>
      <c r="AQ43" s="1">
        <f t="shared" si="2"/>
        <v>361</v>
      </c>
      <c r="AR43" s="1">
        <f t="shared" si="2"/>
        <v>361</v>
      </c>
      <c r="AS43" s="1">
        <f t="shared" si="2"/>
        <v>362</v>
      </c>
      <c r="AT43" s="1">
        <f t="shared" si="2"/>
        <v>362</v>
      </c>
      <c r="AU43" s="1">
        <f t="shared" si="2"/>
        <v>361</v>
      </c>
      <c r="AV43" s="1">
        <f t="shared" si="2"/>
        <v>362</v>
      </c>
      <c r="AW43" s="1">
        <f t="shared" si="2"/>
        <v>363</v>
      </c>
      <c r="AX43" s="1">
        <f t="shared" si="2"/>
        <v>359</v>
      </c>
      <c r="AY43" s="1">
        <f t="shared" si="2"/>
        <v>356</v>
      </c>
      <c r="AZ43" s="1">
        <f t="shared" si="2"/>
        <v>345</v>
      </c>
      <c r="BA43" s="1">
        <f t="shared" si="2"/>
        <v>318</v>
      </c>
      <c r="BB43" s="1">
        <f t="shared" si="2"/>
        <v>342</v>
      </c>
      <c r="BC43" s="1">
        <f t="shared" si="2"/>
        <v>343</v>
      </c>
      <c r="BD43" s="1">
        <f t="shared" si="2"/>
        <v>344</v>
      </c>
      <c r="BE43" s="1">
        <f t="shared" si="2"/>
        <v>347</v>
      </c>
      <c r="BF43" s="1">
        <f t="shared" si="2"/>
        <v>355</v>
      </c>
      <c r="BG43" s="1">
        <f t="shared" si="2"/>
        <v>357</v>
      </c>
      <c r="BH43" s="1">
        <f t="shared" si="2"/>
        <v>357</v>
      </c>
      <c r="BI43" s="1">
        <f t="shared" si="2"/>
        <v>359</v>
      </c>
      <c r="BJ43" s="1">
        <f t="shared" si="2"/>
        <v>361</v>
      </c>
      <c r="BK43" s="1">
        <f t="shared" si="2"/>
        <v>361</v>
      </c>
      <c r="BL43" s="1">
        <f t="shared" si="2"/>
        <v>360</v>
      </c>
      <c r="BM43" s="1">
        <f t="shared" si="2"/>
        <v>359</v>
      </c>
      <c r="BN43" s="1">
        <f t="shared" si="2"/>
        <v>361</v>
      </c>
      <c r="BO43" s="1">
        <f t="shared" ref="BO43:CT43" si="3">SUM(BO20:BO24,BO30:BO32)</f>
        <v>361</v>
      </c>
      <c r="BP43" s="1">
        <f t="shared" si="3"/>
        <v>361</v>
      </c>
      <c r="BQ43" s="1">
        <f t="shared" si="3"/>
        <v>363</v>
      </c>
      <c r="BR43" s="1">
        <f t="shared" si="3"/>
        <v>362</v>
      </c>
      <c r="BS43" s="1">
        <f t="shared" si="3"/>
        <v>362</v>
      </c>
      <c r="BT43" s="1">
        <f t="shared" si="3"/>
        <v>363</v>
      </c>
      <c r="BU43" s="1">
        <f t="shared" si="3"/>
        <v>364</v>
      </c>
      <c r="BV43" s="1">
        <f t="shared" si="3"/>
        <v>365</v>
      </c>
      <c r="BW43" s="1">
        <f t="shared" si="3"/>
        <v>366</v>
      </c>
      <c r="BX43" s="1">
        <f t="shared" si="3"/>
        <v>369</v>
      </c>
      <c r="BY43" s="1">
        <f t="shared" si="3"/>
        <v>374</v>
      </c>
      <c r="BZ43" s="1">
        <f t="shared" si="3"/>
        <v>376</v>
      </c>
      <c r="CA43" s="1">
        <f t="shared" si="3"/>
        <v>376</v>
      </c>
      <c r="CB43" s="1">
        <f t="shared" si="3"/>
        <v>370</v>
      </c>
      <c r="CC43" s="1">
        <f t="shared" si="3"/>
        <v>377</v>
      </c>
      <c r="CD43" s="1">
        <f t="shared" si="3"/>
        <v>378</v>
      </c>
      <c r="CE43" s="1">
        <f t="shared" si="3"/>
        <v>378</v>
      </c>
      <c r="CF43" s="1">
        <f t="shared" si="3"/>
        <v>381</v>
      </c>
      <c r="CG43" s="1">
        <f t="shared" si="3"/>
        <v>380</v>
      </c>
      <c r="CH43" s="1">
        <f t="shared" si="3"/>
        <v>379</v>
      </c>
      <c r="CI43" s="1">
        <f t="shared" si="3"/>
        <v>381</v>
      </c>
      <c r="CJ43" s="1">
        <f t="shared" si="3"/>
        <v>380</v>
      </c>
      <c r="CK43" s="1">
        <f t="shared" si="3"/>
        <v>380</v>
      </c>
      <c r="CL43" s="1">
        <f t="shared" si="3"/>
        <v>347</v>
      </c>
      <c r="CM43" s="1">
        <f t="shared" si="3"/>
        <v>347</v>
      </c>
      <c r="CN43" s="1">
        <f t="shared" si="3"/>
        <v>315</v>
      </c>
      <c r="CO43" s="1">
        <f t="shared" si="3"/>
        <v>306</v>
      </c>
      <c r="CP43" s="1">
        <f t="shared" si="3"/>
        <v>298</v>
      </c>
      <c r="CQ43" s="1">
        <f t="shared" si="3"/>
        <v>291</v>
      </c>
      <c r="CR43" s="1">
        <f t="shared" si="3"/>
        <v>264</v>
      </c>
      <c r="CS43" s="1">
        <f t="shared" si="3"/>
        <v>185</v>
      </c>
      <c r="CT43" s="1">
        <f t="shared" si="3"/>
        <v>7932.5</v>
      </c>
    </row>
    <row r="44" spans="1:98" x14ac:dyDescent="0.2">
      <c r="A44" s="393" t="s">
        <v>137</v>
      </c>
      <c r="B44" s="1">
        <f>SUM(B25:B29,B33)</f>
        <v>558</v>
      </c>
      <c r="C44" s="1">
        <f t="shared" ref="C44:BN44" si="4">SUM(C25:C29,C33)</f>
        <v>552</v>
      </c>
      <c r="D44" s="1">
        <f t="shared" si="4"/>
        <v>555</v>
      </c>
      <c r="E44" s="1">
        <f t="shared" si="4"/>
        <v>555</v>
      </c>
      <c r="F44" s="1">
        <f t="shared" si="4"/>
        <v>554</v>
      </c>
      <c r="G44" s="1">
        <f t="shared" si="4"/>
        <v>554</v>
      </c>
      <c r="H44" s="1">
        <f t="shared" si="4"/>
        <v>553</v>
      </c>
      <c r="I44" s="1">
        <f t="shared" si="4"/>
        <v>554</v>
      </c>
      <c r="J44" s="1">
        <f t="shared" si="4"/>
        <v>555</v>
      </c>
      <c r="K44" s="1">
        <f t="shared" si="4"/>
        <v>552</v>
      </c>
      <c r="L44" s="1">
        <f t="shared" si="4"/>
        <v>550</v>
      </c>
      <c r="M44" s="1">
        <f t="shared" si="4"/>
        <v>550</v>
      </c>
      <c r="N44" s="1">
        <f t="shared" si="4"/>
        <v>551</v>
      </c>
      <c r="O44" s="1">
        <f t="shared" si="4"/>
        <v>553</v>
      </c>
      <c r="P44" s="1">
        <f t="shared" si="4"/>
        <v>550</v>
      </c>
      <c r="Q44" s="1">
        <f t="shared" si="4"/>
        <v>552</v>
      </c>
      <c r="R44" s="1">
        <f t="shared" si="4"/>
        <v>561</v>
      </c>
      <c r="S44" s="1">
        <f t="shared" si="4"/>
        <v>565</v>
      </c>
      <c r="T44" s="1">
        <f t="shared" si="4"/>
        <v>573</v>
      </c>
      <c r="U44" s="1">
        <f t="shared" si="4"/>
        <v>576</v>
      </c>
      <c r="V44" s="1">
        <f t="shared" si="4"/>
        <v>591</v>
      </c>
      <c r="W44" s="1">
        <f t="shared" si="4"/>
        <v>600</v>
      </c>
      <c r="X44" s="1">
        <f t="shared" si="4"/>
        <v>604</v>
      </c>
      <c r="Y44" s="1">
        <f t="shared" si="4"/>
        <v>604</v>
      </c>
      <c r="Z44" s="1">
        <f t="shared" si="4"/>
        <v>604</v>
      </c>
      <c r="AA44" s="1">
        <f t="shared" si="4"/>
        <v>605</v>
      </c>
      <c r="AB44" s="1">
        <f t="shared" si="4"/>
        <v>607</v>
      </c>
      <c r="AC44" s="1">
        <f t="shared" si="4"/>
        <v>603</v>
      </c>
      <c r="AD44" s="1">
        <f t="shared" si="4"/>
        <v>605</v>
      </c>
      <c r="AE44" s="1">
        <f t="shared" si="4"/>
        <v>605</v>
      </c>
      <c r="AF44" s="1">
        <f t="shared" si="4"/>
        <v>604</v>
      </c>
      <c r="AG44" s="1">
        <f t="shared" si="4"/>
        <v>606</v>
      </c>
      <c r="AH44" s="1">
        <f t="shared" si="4"/>
        <v>600</v>
      </c>
      <c r="AI44" s="1">
        <f t="shared" si="4"/>
        <v>599</v>
      </c>
      <c r="AJ44" s="1">
        <f t="shared" si="4"/>
        <v>598</v>
      </c>
      <c r="AK44" s="1">
        <f t="shared" si="4"/>
        <v>601</v>
      </c>
      <c r="AL44" s="1">
        <f t="shared" si="4"/>
        <v>601</v>
      </c>
      <c r="AM44" s="1">
        <f t="shared" si="4"/>
        <v>598</v>
      </c>
      <c r="AN44" s="1">
        <f t="shared" si="4"/>
        <v>593</v>
      </c>
      <c r="AO44" s="1">
        <f t="shared" si="4"/>
        <v>592</v>
      </c>
      <c r="AP44" s="1">
        <f t="shared" si="4"/>
        <v>594</v>
      </c>
      <c r="AQ44" s="1">
        <f t="shared" si="4"/>
        <v>595</v>
      </c>
      <c r="AR44" s="1">
        <f t="shared" si="4"/>
        <v>591</v>
      </c>
      <c r="AS44" s="1">
        <f t="shared" si="4"/>
        <v>592</v>
      </c>
      <c r="AT44" s="1">
        <f t="shared" si="4"/>
        <v>589</v>
      </c>
      <c r="AU44" s="1">
        <f t="shared" si="4"/>
        <v>587</v>
      </c>
      <c r="AV44" s="1">
        <f t="shared" si="4"/>
        <v>589</v>
      </c>
      <c r="AW44" s="1">
        <f t="shared" si="4"/>
        <v>592</v>
      </c>
      <c r="AX44" s="1">
        <f t="shared" si="4"/>
        <v>590</v>
      </c>
      <c r="AY44" s="1">
        <f t="shared" si="4"/>
        <v>590</v>
      </c>
      <c r="AZ44" s="1">
        <f t="shared" si="4"/>
        <v>590</v>
      </c>
      <c r="BA44" s="1">
        <f t="shared" si="4"/>
        <v>590</v>
      </c>
      <c r="BB44" s="1">
        <f t="shared" si="4"/>
        <v>588</v>
      </c>
      <c r="BC44" s="1">
        <f t="shared" si="4"/>
        <v>588</v>
      </c>
      <c r="BD44" s="1">
        <f t="shared" si="4"/>
        <v>586</v>
      </c>
      <c r="BE44" s="1">
        <f t="shared" si="4"/>
        <v>586</v>
      </c>
      <c r="BF44" s="1">
        <f t="shared" si="4"/>
        <v>583</v>
      </c>
      <c r="BG44" s="1">
        <f t="shared" si="4"/>
        <v>577</v>
      </c>
      <c r="BH44" s="1">
        <f t="shared" si="4"/>
        <v>577</v>
      </c>
      <c r="BI44" s="1">
        <f t="shared" si="4"/>
        <v>578</v>
      </c>
      <c r="BJ44" s="1">
        <f t="shared" si="4"/>
        <v>578</v>
      </c>
      <c r="BK44" s="1">
        <f t="shared" si="4"/>
        <v>577</v>
      </c>
      <c r="BL44" s="1">
        <f t="shared" si="4"/>
        <v>584</v>
      </c>
      <c r="BM44" s="1">
        <f t="shared" si="4"/>
        <v>589</v>
      </c>
      <c r="BN44" s="1">
        <f t="shared" si="4"/>
        <v>588</v>
      </c>
      <c r="BO44" s="1">
        <f t="shared" ref="BO44:CT44" si="5">SUM(BO25:BO29,BO33)</f>
        <v>590</v>
      </c>
      <c r="BP44" s="1">
        <f t="shared" si="5"/>
        <v>590</v>
      </c>
      <c r="BQ44" s="1">
        <f t="shared" si="5"/>
        <v>590</v>
      </c>
      <c r="BR44" s="1">
        <f t="shared" si="5"/>
        <v>591</v>
      </c>
      <c r="BS44" s="1">
        <f t="shared" si="5"/>
        <v>592</v>
      </c>
      <c r="BT44" s="1">
        <f t="shared" si="5"/>
        <v>593</v>
      </c>
      <c r="BU44" s="1">
        <f t="shared" si="5"/>
        <v>595</v>
      </c>
      <c r="BV44" s="1">
        <f t="shared" si="5"/>
        <v>594</v>
      </c>
      <c r="BW44" s="1">
        <f t="shared" si="5"/>
        <v>598</v>
      </c>
      <c r="BX44" s="1">
        <f t="shared" si="5"/>
        <v>600</v>
      </c>
      <c r="BY44" s="1">
        <f t="shared" si="5"/>
        <v>601</v>
      </c>
      <c r="BZ44" s="1">
        <f t="shared" si="5"/>
        <v>600</v>
      </c>
      <c r="CA44" s="1">
        <f t="shared" si="5"/>
        <v>601</v>
      </c>
      <c r="CB44" s="1">
        <f t="shared" si="5"/>
        <v>599</v>
      </c>
      <c r="CC44" s="1">
        <f t="shared" si="5"/>
        <v>599</v>
      </c>
      <c r="CD44" s="1">
        <f t="shared" si="5"/>
        <v>597</v>
      </c>
      <c r="CE44" s="1">
        <f t="shared" si="5"/>
        <v>595</v>
      </c>
      <c r="CF44" s="1">
        <f t="shared" si="5"/>
        <v>596</v>
      </c>
      <c r="CG44" s="1">
        <f t="shared" si="5"/>
        <v>597</v>
      </c>
      <c r="CH44" s="1">
        <f t="shared" si="5"/>
        <v>597</v>
      </c>
      <c r="CI44" s="1">
        <f t="shared" si="5"/>
        <v>603</v>
      </c>
      <c r="CJ44" s="1">
        <f t="shared" si="5"/>
        <v>601</v>
      </c>
      <c r="CK44" s="1">
        <f t="shared" si="5"/>
        <v>601</v>
      </c>
      <c r="CL44" s="1">
        <f t="shared" si="5"/>
        <v>600</v>
      </c>
      <c r="CM44" s="1">
        <f t="shared" si="5"/>
        <v>599</v>
      </c>
      <c r="CN44" s="1">
        <f t="shared" si="5"/>
        <v>598</v>
      </c>
      <c r="CO44" s="1">
        <f t="shared" si="5"/>
        <v>584</v>
      </c>
      <c r="CP44" s="1">
        <f t="shared" si="5"/>
        <v>577</v>
      </c>
      <c r="CQ44" s="1">
        <f t="shared" si="5"/>
        <v>569</v>
      </c>
      <c r="CR44" s="1">
        <f t="shared" si="5"/>
        <v>534</v>
      </c>
      <c r="CS44" s="1">
        <f t="shared" si="5"/>
        <v>523</v>
      </c>
      <c r="CT44" s="1">
        <f t="shared" si="5"/>
        <v>13860.7</v>
      </c>
    </row>
    <row r="45" spans="1:98" x14ac:dyDescent="0.2">
      <c r="A45" s="393" t="s">
        <v>138</v>
      </c>
      <c r="B45" s="1">
        <f>SUM(B3:B16)</f>
        <v>88</v>
      </c>
      <c r="C45" s="1">
        <f t="shared" ref="C45:BN45" si="6">SUM(C3:C16)</f>
        <v>111</v>
      </c>
      <c r="D45" s="1">
        <f t="shared" si="6"/>
        <v>88</v>
      </c>
      <c r="E45" s="1">
        <f t="shared" si="6"/>
        <v>75</v>
      </c>
      <c r="F45" s="1">
        <f t="shared" si="6"/>
        <v>68</v>
      </c>
      <c r="G45" s="1">
        <f t="shared" si="6"/>
        <v>81</v>
      </c>
      <c r="H45" s="1">
        <f t="shared" si="6"/>
        <v>77</v>
      </c>
      <c r="I45" s="1">
        <f t="shared" si="6"/>
        <v>86</v>
      </c>
      <c r="J45" s="1">
        <f t="shared" si="6"/>
        <v>84</v>
      </c>
      <c r="K45" s="1">
        <f t="shared" si="6"/>
        <v>81</v>
      </c>
      <c r="L45" s="1">
        <f t="shared" si="6"/>
        <v>74</v>
      </c>
      <c r="M45" s="1">
        <f t="shared" si="6"/>
        <v>58</v>
      </c>
      <c r="N45" s="1">
        <f t="shared" si="6"/>
        <v>61</v>
      </c>
      <c r="O45" s="1">
        <f t="shared" si="6"/>
        <v>60</v>
      </c>
      <c r="P45" s="1">
        <f t="shared" si="6"/>
        <v>62</v>
      </c>
      <c r="Q45" s="1">
        <f t="shared" si="6"/>
        <v>79</v>
      </c>
      <c r="R45" s="1">
        <f t="shared" si="6"/>
        <v>85</v>
      </c>
      <c r="S45" s="1">
        <f t="shared" si="6"/>
        <v>152</v>
      </c>
      <c r="T45" s="1">
        <f t="shared" si="6"/>
        <v>198</v>
      </c>
      <c r="U45" s="1">
        <f t="shared" si="6"/>
        <v>271</v>
      </c>
      <c r="V45" s="1">
        <f t="shared" si="6"/>
        <v>359</v>
      </c>
      <c r="W45" s="1">
        <f t="shared" si="6"/>
        <v>450</v>
      </c>
      <c r="X45" s="1">
        <f t="shared" si="6"/>
        <v>499</v>
      </c>
      <c r="Y45" s="1">
        <f t="shared" si="6"/>
        <v>485</v>
      </c>
      <c r="Z45" s="1">
        <f t="shared" si="6"/>
        <v>451</v>
      </c>
      <c r="AA45" s="1">
        <f t="shared" si="6"/>
        <v>386</v>
      </c>
      <c r="AB45" s="1">
        <f t="shared" si="6"/>
        <v>275</v>
      </c>
      <c r="AC45" s="1">
        <f t="shared" si="6"/>
        <v>193</v>
      </c>
      <c r="AD45" s="1">
        <f t="shared" si="6"/>
        <v>158</v>
      </c>
      <c r="AE45" s="1">
        <f t="shared" si="6"/>
        <v>179</v>
      </c>
      <c r="AF45" s="1">
        <f t="shared" si="6"/>
        <v>204</v>
      </c>
      <c r="AG45" s="1">
        <f t="shared" si="6"/>
        <v>268</v>
      </c>
      <c r="AH45" s="1">
        <f t="shared" si="6"/>
        <v>365</v>
      </c>
      <c r="AI45" s="1">
        <f t="shared" si="6"/>
        <v>414</v>
      </c>
      <c r="AJ45" s="1">
        <f t="shared" si="6"/>
        <v>466</v>
      </c>
      <c r="AK45" s="1">
        <f t="shared" si="6"/>
        <v>512</v>
      </c>
      <c r="AL45" s="1">
        <f t="shared" si="6"/>
        <v>515</v>
      </c>
      <c r="AM45" s="1">
        <f t="shared" si="6"/>
        <v>543</v>
      </c>
      <c r="AN45" s="1">
        <f t="shared" si="6"/>
        <v>564</v>
      </c>
      <c r="AO45" s="1">
        <f t="shared" si="6"/>
        <v>588</v>
      </c>
      <c r="AP45" s="1">
        <f t="shared" si="6"/>
        <v>579</v>
      </c>
      <c r="AQ45" s="1">
        <f t="shared" si="6"/>
        <v>620</v>
      </c>
      <c r="AR45" s="1">
        <f t="shared" si="6"/>
        <v>641</v>
      </c>
      <c r="AS45" s="1">
        <f t="shared" si="6"/>
        <v>644</v>
      </c>
      <c r="AT45" s="1">
        <f t="shared" si="6"/>
        <v>641</v>
      </c>
      <c r="AU45" s="1">
        <f t="shared" si="6"/>
        <v>660</v>
      </c>
      <c r="AV45" s="1">
        <f t="shared" si="6"/>
        <v>654</v>
      </c>
      <c r="AW45" s="1">
        <f t="shared" si="6"/>
        <v>646</v>
      </c>
      <c r="AX45" s="1">
        <f t="shared" si="6"/>
        <v>613</v>
      </c>
      <c r="AY45" s="1">
        <f t="shared" si="6"/>
        <v>595</v>
      </c>
      <c r="AZ45" s="1">
        <f t="shared" si="6"/>
        <v>573</v>
      </c>
      <c r="BA45" s="1">
        <f t="shared" si="6"/>
        <v>543</v>
      </c>
      <c r="BB45" s="1">
        <f t="shared" si="6"/>
        <v>532</v>
      </c>
      <c r="BC45" s="1">
        <f t="shared" si="6"/>
        <v>503</v>
      </c>
      <c r="BD45" s="1">
        <f t="shared" si="6"/>
        <v>525</v>
      </c>
      <c r="BE45" s="1">
        <f t="shared" si="6"/>
        <v>542</v>
      </c>
      <c r="BF45" s="1">
        <f t="shared" si="6"/>
        <v>543</v>
      </c>
      <c r="BG45" s="1">
        <f t="shared" si="6"/>
        <v>576</v>
      </c>
      <c r="BH45" s="1">
        <f t="shared" si="6"/>
        <v>575</v>
      </c>
      <c r="BI45" s="1">
        <f t="shared" si="6"/>
        <v>580</v>
      </c>
      <c r="BJ45" s="1">
        <f t="shared" si="6"/>
        <v>572</v>
      </c>
      <c r="BK45" s="1">
        <f t="shared" si="6"/>
        <v>595</v>
      </c>
      <c r="BL45" s="1">
        <f t="shared" si="6"/>
        <v>584</v>
      </c>
      <c r="BM45" s="1">
        <f t="shared" si="6"/>
        <v>574</v>
      </c>
      <c r="BN45" s="1">
        <f t="shared" si="6"/>
        <v>562</v>
      </c>
      <c r="BO45" s="1">
        <f t="shared" ref="BO45:CT45" si="7">SUM(BO3:BO16)</f>
        <v>561</v>
      </c>
      <c r="BP45" s="1">
        <f t="shared" si="7"/>
        <v>542</v>
      </c>
      <c r="BQ45" s="1">
        <f t="shared" si="7"/>
        <v>518</v>
      </c>
      <c r="BR45" s="1">
        <f t="shared" si="7"/>
        <v>478</v>
      </c>
      <c r="BS45" s="1">
        <f t="shared" si="7"/>
        <v>459</v>
      </c>
      <c r="BT45" s="1">
        <f t="shared" si="7"/>
        <v>449</v>
      </c>
      <c r="BU45" s="1">
        <f t="shared" si="7"/>
        <v>458</v>
      </c>
      <c r="BV45" s="1">
        <f t="shared" si="7"/>
        <v>517</v>
      </c>
      <c r="BW45" s="1">
        <f t="shared" si="7"/>
        <v>660</v>
      </c>
      <c r="BX45" s="1">
        <f t="shared" si="7"/>
        <v>813</v>
      </c>
      <c r="BY45" s="1">
        <f t="shared" si="7"/>
        <v>895</v>
      </c>
      <c r="BZ45" s="1">
        <f t="shared" si="7"/>
        <v>908</v>
      </c>
      <c r="CA45" s="1">
        <f t="shared" si="7"/>
        <v>887</v>
      </c>
      <c r="CB45" s="1">
        <f t="shared" si="7"/>
        <v>822</v>
      </c>
      <c r="CC45" s="1">
        <f t="shared" si="7"/>
        <v>757</v>
      </c>
      <c r="CD45" s="1">
        <f t="shared" si="7"/>
        <v>703</v>
      </c>
      <c r="CE45" s="1">
        <f t="shared" si="7"/>
        <v>673</v>
      </c>
      <c r="CF45" s="1">
        <f t="shared" si="7"/>
        <v>614</v>
      </c>
      <c r="CG45" s="1">
        <f t="shared" si="7"/>
        <v>566</v>
      </c>
      <c r="CH45" s="1">
        <f t="shared" si="7"/>
        <v>501</v>
      </c>
      <c r="CI45" s="1">
        <f t="shared" si="7"/>
        <v>434</v>
      </c>
      <c r="CJ45" s="1">
        <f t="shared" si="7"/>
        <v>377</v>
      </c>
      <c r="CK45" s="1">
        <f t="shared" si="7"/>
        <v>317</v>
      </c>
      <c r="CL45" s="1">
        <f t="shared" si="7"/>
        <v>269</v>
      </c>
      <c r="CM45" s="1">
        <f t="shared" si="7"/>
        <v>205</v>
      </c>
      <c r="CN45" s="1">
        <f t="shared" si="7"/>
        <v>193</v>
      </c>
      <c r="CO45" s="1">
        <f t="shared" si="7"/>
        <v>176</v>
      </c>
      <c r="CP45" s="1">
        <f t="shared" si="7"/>
        <v>137</v>
      </c>
      <c r="CQ45" s="1">
        <f t="shared" si="7"/>
        <v>99</v>
      </c>
      <c r="CR45" s="1">
        <f t="shared" si="7"/>
        <v>100</v>
      </c>
      <c r="CS45" s="1">
        <f t="shared" si="7"/>
        <v>122</v>
      </c>
      <c r="CT45" s="1">
        <f t="shared" si="7"/>
        <v>9811.7999999999993</v>
      </c>
    </row>
    <row r="46" spans="1:98" x14ac:dyDescent="0.2">
      <c r="A46" s="393" t="s">
        <v>139</v>
      </c>
      <c r="B46" s="1">
        <f>B37</f>
        <v>13</v>
      </c>
      <c r="C46" s="1">
        <f t="shared" ref="C46:BN46" si="8">C37</f>
        <v>12</v>
      </c>
      <c r="D46" s="1">
        <f t="shared" si="8"/>
        <v>12</v>
      </c>
      <c r="E46" s="1">
        <f t="shared" si="8"/>
        <v>11</v>
      </c>
      <c r="F46" s="1">
        <f t="shared" si="8"/>
        <v>10</v>
      </c>
      <c r="G46" s="1">
        <f t="shared" si="8"/>
        <v>10</v>
      </c>
      <c r="H46" s="1">
        <f t="shared" si="8"/>
        <v>10</v>
      </c>
      <c r="I46" s="1">
        <f t="shared" si="8"/>
        <v>10</v>
      </c>
      <c r="J46" s="1">
        <f t="shared" si="8"/>
        <v>7</v>
      </c>
      <c r="K46" s="1">
        <f t="shared" si="8"/>
        <v>6</v>
      </c>
      <c r="L46" s="1">
        <f t="shared" si="8"/>
        <v>5</v>
      </c>
      <c r="M46" s="1">
        <f t="shared" si="8"/>
        <v>6</v>
      </c>
      <c r="N46" s="1">
        <f t="shared" si="8"/>
        <v>6</v>
      </c>
      <c r="O46" s="1">
        <f t="shared" si="8"/>
        <v>6</v>
      </c>
      <c r="P46" s="1">
        <f t="shared" si="8"/>
        <v>8</v>
      </c>
      <c r="Q46" s="1">
        <f t="shared" si="8"/>
        <v>7</v>
      </c>
      <c r="R46" s="1">
        <f t="shared" si="8"/>
        <v>7</v>
      </c>
      <c r="S46" s="1">
        <f t="shared" si="8"/>
        <v>4</v>
      </c>
      <c r="T46" s="1">
        <f t="shared" si="8"/>
        <v>3</v>
      </c>
      <c r="U46" s="1">
        <f t="shared" si="8"/>
        <v>3</v>
      </c>
      <c r="V46" s="1">
        <f t="shared" si="8"/>
        <v>4</v>
      </c>
      <c r="W46" s="1">
        <f t="shared" si="8"/>
        <v>4</v>
      </c>
      <c r="X46" s="1">
        <f t="shared" si="8"/>
        <v>4</v>
      </c>
      <c r="Y46" s="1">
        <f t="shared" si="8"/>
        <v>4</v>
      </c>
      <c r="Z46" s="1">
        <f t="shared" si="8"/>
        <v>3</v>
      </c>
      <c r="AA46" s="1">
        <f t="shared" si="8"/>
        <v>4</v>
      </c>
      <c r="AB46" s="1">
        <f t="shared" si="8"/>
        <v>3</v>
      </c>
      <c r="AC46" s="1">
        <f t="shared" si="8"/>
        <v>4</v>
      </c>
      <c r="AD46" s="1">
        <f t="shared" si="8"/>
        <v>4</v>
      </c>
      <c r="AE46" s="1">
        <f t="shared" si="8"/>
        <v>3</v>
      </c>
      <c r="AF46" s="1">
        <f t="shared" si="8"/>
        <v>3</v>
      </c>
      <c r="AG46" s="1">
        <f t="shared" si="8"/>
        <v>2</v>
      </c>
      <c r="AH46" s="1">
        <f t="shared" si="8"/>
        <v>2</v>
      </c>
      <c r="AI46" s="1">
        <f t="shared" si="8"/>
        <v>2</v>
      </c>
      <c r="AJ46" s="1">
        <f t="shared" si="8"/>
        <v>2</v>
      </c>
      <c r="AK46" s="1">
        <f t="shared" si="8"/>
        <v>1</v>
      </c>
      <c r="AL46" s="1">
        <f t="shared" si="8"/>
        <v>2</v>
      </c>
      <c r="AM46" s="1">
        <f t="shared" si="8"/>
        <v>2</v>
      </c>
      <c r="AN46" s="1">
        <f t="shared" si="8"/>
        <v>2</v>
      </c>
      <c r="AO46" s="1">
        <f t="shared" si="8"/>
        <v>1</v>
      </c>
      <c r="AP46" s="1">
        <f t="shared" si="8"/>
        <v>0</v>
      </c>
      <c r="AQ46" s="1">
        <f t="shared" si="8"/>
        <v>0</v>
      </c>
      <c r="AR46" s="1">
        <f t="shared" si="8"/>
        <v>0</v>
      </c>
      <c r="AS46" s="1">
        <f t="shared" si="8"/>
        <v>0</v>
      </c>
      <c r="AT46" s="1">
        <f t="shared" si="8"/>
        <v>2</v>
      </c>
      <c r="AU46" s="1">
        <f t="shared" si="8"/>
        <v>4</v>
      </c>
      <c r="AV46" s="1">
        <f t="shared" si="8"/>
        <v>3</v>
      </c>
      <c r="AW46" s="1">
        <f t="shared" si="8"/>
        <v>3</v>
      </c>
      <c r="AX46" s="1">
        <f t="shared" si="8"/>
        <v>3</v>
      </c>
      <c r="AY46" s="1">
        <f t="shared" si="8"/>
        <v>3</v>
      </c>
      <c r="AZ46" s="1">
        <f t="shared" si="8"/>
        <v>3</v>
      </c>
      <c r="BA46" s="1">
        <f t="shared" si="8"/>
        <v>4</v>
      </c>
      <c r="BB46" s="1">
        <f t="shared" si="8"/>
        <v>5</v>
      </c>
      <c r="BC46" s="1">
        <f t="shared" si="8"/>
        <v>5</v>
      </c>
      <c r="BD46" s="1">
        <f t="shared" si="8"/>
        <v>5</v>
      </c>
      <c r="BE46" s="1">
        <f t="shared" si="8"/>
        <v>6</v>
      </c>
      <c r="BF46" s="1">
        <f t="shared" si="8"/>
        <v>7</v>
      </c>
      <c r="BG46" s="1">
        <f t="shared" si="8"/>
        <v>9</v>
      </c>
      <c r="BH46" s="1">
        <f t="shared" si="8"/>
        <v>11</v>
      </c>
      <c r="BI46" s="1">
        <f t="shared" si="8"/>
        <v>11</v>
      </c>
      <c r="BJ46" s="1">
        <f t="shared" si="8"/>
        <v>12</v>
      </c>
      <c r="BK46" s="1">
        <f t="shared" si="8"/>
        <v>14</v>
      </c>
      <c r="BL46" s="1">
        <f t="shared" si="8"/>
        <v>15</v>
      </c>
      <c r="BM46" s="1">
        <f t="shared" si="8"/>
        <v>15</v>
      </c>
      <c r="BN46" s="1">
        <f t="shared" si="8"/>
        <v>13</v>
      </c>
      <c r="BO46" s="1">
        <f t="shared" ref="BO46:CT46" si="9">BO37</f>
        <v>12</v>
      </c>
      <c r="BP46" s="1">
        <f t="shared" si="9"/>
        <v>11</v>
      </c>
      <c r="BQ46" s="1">
        <f t="shared" si="9"/>
        <v>10</v>
      </c>
      <c r="BR46" s="1">
        <f t="shared" si="9"/>
        <v>8</v>
      </c>
      <c r="BS46" s="1">
        <f t="shared" si="9"/>
        <v>8</v>
      </c>
      <c r="BT46" s="1">
        <f t="shared" si="9"/>
        <v>8</v>
      </c>
      <c r="BU46" s="1">
        <f t="shared" si="9"/>
        <v>7</v>
      </c>
      <c r="BV46" s="1">
        <f t="shared" si="9"/>
        <v>5</v>
      </c>
      <c r="BW46" s="1">
        <f t="shared" si="9"/>
        <v>5</v>
      </c>
      <c r="BX46" s="1">
        <f t="shared" si="9"/>
        <v>2</v>
      </c>
      <c r="BY46" s="1">
        <f t="shared" si="9"/>
        <v>2</v>
      </c>
      <c r="BZ46" s="1">
        <f t="shared" si="9"/>
        <v>2</v>
      </c>
      <c r="CA46" s="1">
        <f t="shared" si="9"/>
        <v>3</v>
      </c>
      <c r="CB46" s="1">
        <f t="shared" si="9"/>
        <v>3</v>
      </c>
      <c r="CC46" s="1">
        <f t="shared" si="9"/>
        <v>5</v>
      </c>
      <c r="CD46" s="1">
        <f t="shared" si="9"/>
        <v>2</v>
      </c>
      <c r="CE46" s="1">
        <f t="shared" si="9"/>
        <v>2</v>
      </c>
      <c r="CF46" s="1">
        <f t="shared" si="9"/>
        <v>2</v>
      </c>
      <c r="CG46" s="1">
        <f t="shared" si="9"/>
        <v>3</v>
      </c>
      <c r="CH46" s="1">
        <f t="shared" si="9"/>
        <v>5</v>
      </c>
      <c r="CI46" s="1">
        <f t="shared" si="9"/>
        <v>4</v>
      </c>
      <c r="CJ46" s="1">
        <f t="shared" si="9"/>
        <v>3</v>
      </c>
      <c r="CK46" s="1">
        <f t="shared" si="9"/>
        <v>3</v>
      </c>
      <c r="CL46" s="1">
        <f t="shared" si="9"/>
        <v>3</v>
      </c>
      <c r="CM46" s="1">
        <f t="shared" si="9"/>
        <v>4</v>
      </c>
      <c r="CN46" s="1">
        <f t="shared" si="9"/>
        <v>2</v>
      </c>
      <c r="CO46" s="1">
        <f t="shared" si="9"/>
        <v>0</v>
      </c>
      <c r="CP46" s="1">
        <f t="shared" si="9"/>
        <v>0</v>
      </c>
      <c r="CQ46" s="1">
        <f t="shared" si="9"/>
        <v>0</v>
      </c>
      <c r="CR46" s="1">
        <f t="shared" si="9"/>
        <v>0</v>
      </c>
      <c r="CS46" s="1">
        <f t="shared" si="9"/>
        <v>0</v>
      </c>
      <c r="CT46" s="1">
        <f t="shared" si="9"/>
        <v>233.4</v>
      </c>
    </row>
    <row r="47" spans="1:98" x14ac:dyDescent="0.2">
      <c r="A47" s="393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2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10</v>
      </c>
      <c r="AG47" s="1">
        <f t="shared" si="10"/>
        <v>11</v>
      </c>
      <c r="AH47" s="1">
        <f t="shared" si="10"/>
        <v>14</v>
      </c>
      <c r="AI47" s="1">
        <f t="shared" si="10"/>
        <v>16</v>
      </c>
      <c r="AJ47" s="1">
        <f t="shared" si="10"/>
        <v>18</v>
      </c>
      <c r="AK47" s="1">
        <f t="shared" si="10"/>
        <v>20</v>
      </c>
      <c r="AL47" s="1">
        <f t="shared" si="10"/>
        <v>21</v>
      </c>
      <c r="AM47" s="1">
        <f t="shared" si="10"/>
        <v>23</v>
      </c>
      <c r="AN47" s="1">
        <f t="shared" si="10"/>
        <v>23</v>
      </c>
      <c r="AO47" s="1">
        <f t="shared" si="10"/>
        <v>25</v>
      </c>
      <c r="AP47" s="1">
        <f t="shared" si="10"/>
        <v>25</v>
      </c>
      <c r="AQ47" s="1">
        <f t="shared" si="10"/>
        <v>28</v>
      </c>
      <c r="AR47" s="1">
        <f t="shared" si="10"/>
        <v>27</v>
      </c>
      <c r="AS47" s="1">
        <f t="shared" si="10"/>
        <v>22</v>
      </c>
      <c r="AT47" s="1">
        <f t="shared" si="10"/>
        <v>28</v>
      </c>
      <c r="AU47" s="1">
        <f t="shared" si="10"/>
        <v>29</v>
      </c>
      <c r="AV47" s="1">
        <f t="shared" si="10"/>
        <v>24</v>
      </c>
      <c r="AW47" s="1">
        <f t="shared" si="10"/>
        <v>13</v>
      </c>
      <c r="AX47" s="1">
        <f t="shared" si="10"/>
        <v>22</v>
      </c>
      <c r="AY47" s="1">
        <f t="shared" si="10"/>
        <v>29</v>
      </c>
      <c r="AZ47" s="1">
        <f t="shared" si="10"/>
        <v>25</v>
      </c>
      <c r="BA47" s="1">
        <f t="shared" si="10"/>
        <v>28</v>
      </c>
      <c r="BB47" s="1">
        <f t="shared" si="10"/>
        <v>27</v>
      </c>
      <c r="BC47" s="1">
        <f t="shared" si="10"/>
        <v>26</v>
      </c>
      <c r="BD47" s="1">
        <f t="shared" si="10"/>
        <v>26</v>
      </c>
      <c r="BE47" s="1">
        <f t="shared" si="10"/>
        <v>26</v>
      </c>
      <c r="BF47" s="1">
        <f t="shared" si="10"/>
        <v>25</v>
      </c>
      <c r="BG47" s="1">
        <f t="shared" si="10"/>
        <v>25</v>
      </c>
      <c r="BH47" s="1">
        <f t="shared" si="10"/>
        <v>24</v>
      </c>
      <c r="BI47" s="1">
        <f t="shared" si="10"/>
        <v>22</v>
      </c>
      <c r="BJ47" s="1">
        <f t="shared" si="10"/>
        <v>21</v>
      </c>
      <c r="BK47" s="1">
        <f t="shared" si="10"/>
        <v>20</v>
      </c>
      <c r="BL47" s="1">
        <f t="shared" si="10"/>
        <v>18</v>
      </c>
      <c r="BM47" s="1">
        <f t="shared" si="10"/>
        <v>16</v>
      </c>
      <c r="BN47" s="1">
        <f t="shared" si="10"/>
        <v>14</v>
      </c>
      <c r="BO47" s="1">
        <f t="shared" ref="BO47:CT47" si="11">BO36</f>
        <v>12</v>
      </c>
      <c r="BP47" s="1">
        <f t="shared" si="11"/>
        <v>10</v>
      </c>
      <c r="BQ47" s="1">
        <f t="shared" si="11"/>
        <v>8</v>
      </c>
      <c r="BR47" s="1">
        <f t="shared" si="11"/>
        <v>6</v>
      </c>
      <c r="BS47" s="1">
        <f t="shared" si="11"/>
        <v>4</v>
      </c>
      <c r="BT47" s="1">
        <f t="shared" si="11"/>
        <v>2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328.5</v>
      </c>
    </row>
    <row r="48" spans="1:98" x14ac:dyDescent="0.2">
      <c r="B48" s="1">
        <f>SUM(B42:B47,B38)</f>
        <v>1598</v>
      </c>
      <c r="C48" s="1">
        <f t="shared" ref="C48:BN48" si="12">SUM(C42:C47,C38)</f>
        <v>1572</v>
      </c>
      <c r="D48" s="1">
        <f t="shared" si="12"/>
        <v>1562</v>
      </c>
      <c r="E48" s="1">
        <f t="shared" si="12"/>
        <v>1546</v>
      </c>
      <c r="F48" s="1">
        <f t="shared" si="12"/>
        <v>1532</v>
      </c>
      <c r="G48" s="1">
        <f t="shared" si="12"/>
        <v>1513</v>
      </c>
      <c r="H48" s="1">
        <f t="shared" si="12"/>
        <v>1509</v>
      </c>
      <c r="I48" s="1">
        <f t="shared" si="12"/>
        <v>1498</v>
      </c>
      <c r="J48" s="1">
        <f t="shared" si="12"/>
        <v>1491</v>
      </c>
      <c r="K48" s="1">
        <f t="shared" si="12"/>
        <v>1480</v>
      </c>
      <c r="L48" s="1">
        <f t="shared" si="12"/>
        <v>1471</v>
      </c>
      <c r="M48" s="1">
        <f t="shared" si="12"/>
        <v>1458</v>
      </c>
      <c r="N48" s="1">
        <f t="shared" si="12"/>
        <v>1462</v>
      </c>
      <c r="O48" s="1">
        <f t="shared" si="12"/>
        <v>1464</v>
      </c>
      <c r="P48" s="1">
        <f t="shared" si="12"/>
        <v>1463</v>
      </c>
      <c r="Q48" s="1">
        <f t="shared" si="12"/>
        <v>1483</v>
      </c>
      <c r="R48" s="1">
        <f t="shared" si="12"/>
        <v>1535</v>
      </c>
      <c r="S48" s="1">
        <f t="shared" si="12"/>
        <v>1614</v>
      </c>
      <c r="T48" s="1">
        <f t="shared" si="12"/>
        <v>1688</v>
      </c>
      <c r="U48" s="1">
        <f t="shared" si="12"/>
        <v>1782</v>
      </c>
      <c r="V48" s="1">
        <f t="shared" si="12"/>
        <v>1920</v>
      </c>
      <c r="W48" s="1">
        <f t="shared" si="12"/>
        <v>2012</v>
      </c>
      <c r="X48" s="1">
        <f t="shared" si="12"/>
        <v>2073</v>
      </c>
      <c r="Y48" s="1">
        <f t="shared" si="12"/>
        <v>2084</v>
      </c>
      <c r="Z48" s="1">
        <f t="shared" si="12"/>
        <v>2065</v>
      </c>
      <c r="AA48" s="1">
        <f t="shared" si="12"/>
        <v>2001</v>
      </c>
      <c r="AB48" s="1">
        <f t="shared" si="12"/>
        <v>1898</v>
      </c>
      <c r="AC48" s="1">
        <f t="shared" si="12"/>
        <v>1813</v>
      </c>
      <c r="AD48" s="1">
        <f t="shared" si="12"/>
        <v>1780</v>
      </c>
      <c r="AE48" s="1">
        <f t="shared" si="12"/>
        <v>1807</v>
      </c>
      <c r="AF48" s="1">
        <f t="shared" si="12"/>
        <v>1840</v>
      </c>
      <c r="AG48" s="1">
        <f t="shared" si="12"/>
        <v>1904</v>
      </c>
      <c r="AH48" s="1">
        <f t="shared" si="12"/>
        <v>1993</v>
      </c>
      <c r="AI48" s="1">
        <f t="shared" si="12"/>
        <v>2048</v>
      </c>
      <c r="AJ48" s="1">
        <f t="shared" si="12"/>
        <v>2096</v>
      </c>
      <c r="AK48" s="1">
        <f t="shared" si="12"/>
        <v>2142</v>
      </c>
      <c r="AL48" s="1">
        <f t="shared" si="12"/>
        <v>2146</v>
      </c>
      <c r="AM48" s="1">
        <f t="shared" si="12"/>
        <v>2175</v>
      </c>
      <c r="AN48" s="1">
        <f t="shared" si="12"/>
        <v>2194</v>
      </c>
      <c r="AO48" s="1">
        <f t="shared" si="12"/>
        <v>2218</v>
      </c>
      <c r="AP48" s="1">
        <f t="shared" si="12"/>
        <v>2215</v>
      </c>
      <c r="AQ48" s="1">
        <f t="shared" si="12"/>
        <v>2260</v>
      </c>
      <c r="AR48" s="1">
        <f t="shared" si="12"/>
        <v>2261</v>
      </c>
      <c r="AS48" s="1">
        <f t="shared" si="12"/>
        <v>2271</v>
      </c>
      <c r="AT48" s="1">
        <f t="shared" si="12"/>
        <v>2276</v>
      </c>
      <c r="AU48" s="1">
        <f t="shared" si="12"/>
        <v>2295</v>
      </c>
      <c r="AV48" s="1">
        <f t="shared" si="12"/>
        <v>2286</v>
      </c>
      <c r="AW48" s="1">
        <f t="shared" si="12"/>
        <v>2280</v>
      </c>
      <c r="AX48" s="1">
        <f t="shared" si="12"/>
        <v>2263</v>
      </c>
      <c r="AY48" s="1">
        <f t="shared" si="12"/>
        <v>2257</v>
      </c>
      <c r="AZ48" s="1">
        <f t="shared" si="12"/>
        <v>2232</v>
      </c>
      <c r="BA48" s="1">
        <f t="shared" si="12"/>
        <v>2188</v>
      </c>
      <c r="BB48" s="1">
        <f t="shared" si="12"/>
        <v>2209</v>
      </c>
      <c r="BC48" s="1">
        <f t="shared" si="12"/>
        <v>2181</v>
      </c>
      <c r="BD48" s="1">
        <f t="shared" si="12"/>
        <v>2203</v>
      </c>
      <c r="BE48" s="1">
        <f t="shared" si="12"/>
        <v>2225</v>
      </c>
      <c r="BF48" s="1">
        <f t="shared" si="12"/>
        <v>2248</v>
      </c>
      <c r="BG48" s="1">
        <f t="shared" si="12"/>
        <v>2285</v>
      </c>
      <c r="BH48" s="1">
        <f t="shared" si="12"/>
        <v>2309</v>
      </c>
      <c r="BI48" s="1">
        <f t="shared" si="12"/>
        <v>2317</v>
      </c>
      <c r="BJ48" s="1">
        <f t="shared" si="12"/>
        <v>2322</v>
      </c>
      <c r="BK48" s="1">
        <f t="shared" si="12"/>
        <v>2359</v>
      </c>
      <c r="BL48" s="1">
        <f t="shared" si="12"/>
        <v>2362</v>
      </c>
      <c r="BM48" s="1">
        <f t="shared" si="12"/>
        <v>2366</v>
      </c>
      <c r="BN48" s="1">
        <f t="shared" si="12"/>
        <v>2356</v>
      </c>
      <c r="BO48" s="1">
        <f t="shared" ref="BO48:CT48" si="13">SUM(BO42:BO47,BO38)</f>
        <v>2352</v>
      </c>
      <c r="BP48" s="1">
        <f t="shared" si="13"/>
        <v>2329</v>
      </c>
      <c r="BQ48" s="1">
        <f t="shared" si="13"/>
        <v>2306</v>
      </c>
      <c r="BR48" s="1">
        <f t="shared" si="13"/>
        <v>2263</v>
      </c>
      <c r="BS48" s="1">
        <f t="shared" si="13"/>
        <v>2241</v>
      </c>
      <c r="BT48" s="1">
        <f t="shared" si="13"/>
        <v>2233</v>
      </c>
      <c r="BU48" s="1">
        <f t="shared" si="13"/>
        <v>2247</v>
      </c>
      <c r="BV48" s="1">
        <f t="shared" si="13"/>
        <v>2312</v>
      </c>
      <c r="BW48" s="1">
        <f t="shared" si="13"/>
        <v>2460</v>
      </c>
      <c r="BX48" s="1">
        <f t="shared" si="13"/>
        <v>2618</v>
      </c>
      <c r="BY48" s="1">
        <f t="shared" si="13"/>
        <v>2697</v>
      </c>
      <c r="BZ48" s="1">
        <f t="shared" si="13"/>
        <v>2706</v>
      </c>
      <c r="CA48" s="1">
        <f t="shared" si="13"/>
        <v>2690</v>
      </c>
      <c r="CB48" s="1">
        <f t="shared" si="13"/>
        <v>2620</v>
      </c>
      <c r="CC48" s="1">
        <f t="shared" si="13"/>
        <v>2569</v>
      </c>
      <c r="CD48" s="1">
        <f t="shared" si="13"/>
        <v>2512</v>
      </c>
      <c r="CE48" s="1">
        <f t="shared" si="13"/>
        <v>2482</v>
      </c>
      <c r="CF48" s="1">
        <f t="shared" si="13"/>
        <v>2426</v>
      </c>
      <c r="CG48" s="1">
        <f t="shared" si="13"/>
        <v>2377</v>
      </c>
      <c r="CH48" s="1">
        <f t="shared" si="13"/>
        <v>2314</v>
      </c>
      <c r="CI48" s="1">
        <f t="shared" si="13"/>
        <v>2255</v>
      </c>
      <c r="CJ48" s="1">
        <f t="shared" si="13"/>
        <v>2193</v>
      </c>
      <c r="CK48" s="1">
        <f t="shared" si="13"/>
        <v>2133</v>
      </c>
      <c r="CL48" s="1">
        <f t="shared" si="13"/>
        <v>2050</v>
      </c>
      <c r="CM48" s="1">
        <f t="shared" si="13"/>
        <v>1974</v>
      </c>
      <c r="CN48" s="1">
        <f t="shared" si="13"/>
        <v>1928</v>
      </c>
      <c r="CO48" s="1">
        <f t="shared" si="13"/>
        <v>1887</v>
      </c>
      <c r="CP48" s="1">
        <f t="shared" si="13"/>
        <v>1831</v>
      </c>
      <c r="CQ48" s="1">
        <f t="shared" si="13"/>
        <v>1782</v>
      </c>
      <c r="CR48" s="1">
        <f t="shared" si="13"/>
        <v>1718</v>
      </c>
      <c r="CS48" s="1">
        <f t="shared" si="13"/>
        <v>1651</v>
      </c>
      <c r="CT48" s="1">
        <f t="shared" si="13"/>
        <v>48975.9</v>
      </c>
    </row>
  </sheetData>
  <mergeCells count="5">
    <mergeCell ref="A40:S40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6"/>
  <sheetViews>
    <sheetView tabSelected="1" topLeftCell="BL1" workbookViewId="0">
      <selection activeCell="CH2" sqref="CH2:CT37"/>
    </sheetView>
  </sheetViews>
  <sheetFormatPr defaultRowHeight="12.75" x14ac:dyDescent="0.2"/>
  <cols>
    <col min="1" max="1" width="13.33203125" style="1147" customWidth="1"/>
    <col min="2" max="2" width="10.83203125" style="1147" customWidth="1"/>
    <col min="3" max="3" width="10.5" style="1147" customWidth="1"/>
    <col min="4" max="5" width="10.1640625" style="1147" customWidth="1"/>
    <col min="6" max="6" width="8.83203125" style="1147" customWidth="1"/>
    <col min="7" max="7" width="8.6640625" style="1147" customWidth="1"/>
    <col min="8" max="8" width="9.33203125" style="1147"/>
    <col min="9" max="9" width="8.83203125" style="1147" customWidth="1"/>
    <col min="10" max="13" width="9.33203125" style="1147"/>
    <col min="14" max="14" width="9.5" style="1147" customWidth="1"/>
    <col min="15" max="15" width="8.83203125" style="1147" customWidth="1"/>
    <col min="16" max="16" width="9.33203125" style="1147"/>
    <col min="17" max="17" width="9.5" style="1147" customWidth="1"/>
    <col min="18" max="18" width="9.33203125" style="1147"/>
    <col min="19" max="19" width="9.5" style="1147" bestFit="1" customWidth="1"/>
    <col min="20" max="16384" width="9.33203125" style="1147"/>
  </cols>
  <sheetData>
    <row r="1" spans="1:98" ht="12.75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43902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12.75" customHeight="1" x14ac:dyDescent="0.2">
      <c r="A2" s="1192" t="s">
        <v>0</v>
      </c>
      <c r="B2" s="1193" t="s">
        <v>187</v>
      </c>
      <c r="C2" s="1193" t="s">
        <v>188</v>
      </c>
      <c r="D2" s="1193" t="s">
        <v>189</v>
      </c>
      <c r="E2" s="1193" t="s">
        <v>190</v>
      </c>
      <c r="F2" s="1194" t="s">
        <v>191</v>
      </c>
      <c r="G2" s="1194" t="s">
        <v>192</v>
      </c>
      <c r="H2" s="1194" t="s">
        <v>193</v>
      </c>
      <c r="I2" s="1194" t="s">
        <v>194</v>
      </c>
      <c r="J2" s="1193" t="s">
        <v>195</v>
      </c>
      <c r="K2" s="1194" t="s">
        <v>196</v>
      </c>
      <c r="L2" s="1193" t="s">
        <v>197</v>
      </c>
      <c r="M2" s="1193" t="s">
        <v>198</v>
      </c>
      <c r="N2" s="1193" t="s">
        <v>199</v>
      </c>
      <c r="O2" s="1194" t="s">
        <v>200</v>
      </c>
      <c r="P2" s="1193" t="s">
        <v>201</v>
      </c>
      <c r="Q2" s="1193" t="s">
        <v>202</v>
      </c>
      <c r="R2" s="1194" t="s">
        <v>203</v>
      </c>
      <c r="S2" s="1187" t="s">
        <v>204</v>
      </c>
      <c r="T2" s="1186" t="s">
        <v>205</v>
      </c>
      <c r="U2" s="1186" t="s">
        <v>206</v>
      </c>
      <c r="V2" s="1186" t="s">
        <v>207</v>
      </c>
      <c r="W2" s="1187" t="s">
        <v>208</v>
      </c>
      <c r="X2" s="1186" t="s">
        <v>209</v>
      </c>
      <c r="Y2" s="1186" t="s">
        <v>210</v>
      </c>
      <c r="Z2" s="1186" t="s">
        <v>211</v>
      </c>
      <c r="AA2" s="1187" t="s">
        <v>212</v>
      </c>
      <c r="AB2" s="1186" t="s">
        <v>213</v>
      </c>
      <c r="AC2" s="1186" t="s">
        <v>214</v>
      </c>
      <c r="AD2" s="1186" t="s">
        <v>215</v>
      </c>
      <c r="AE2" s="1187" t="s">
        <v>216</v>
      </c>
      <c r="AF2" s="1186" t="s">
        <v>217</v>
      </c>
      <c r="AG2" s="1186" t="s">
        <v>218</v>
      </c>
      <c r="AH2" s="1186" t="s">
        <v>219</v>
      </c>
      <c r="AI2" s="1187" t="s">
        <v>220</v>
      </c>
      <c r="AJ2" s="1202" t="s">
        <v>221</v>
      </c>
      <c r="AK2" s="1202" t="s">
        <v>222</v>
      </c>
      <c r="AL2" s="1202" t="s">
        <v>223</v>
      </c>
      <c r="AM2" s="1203" t="s">
        <v>224</v>
      </c>
      <c r="AN2" s="1202" t="s">
        <v>225</v>
      </c>
      <c r="AO2" s="1203" t="s">
        <v>226</v>
      </c>
      <c r="AP2" s="1203" t="s">
        <v>227</v>
      </c>
      <c r="AQ2" s="1203" t="s">
        <v>228</v>
      </c>
      <c r="AR2" s="1203" t="s">
        <v>229</v>
      </c>
      <c r="AS2" s="1203" t="s">
        <v>230</v>
      </c>
      <c r="AT2" s="1203" t="s">
        <v>231</v>
      </c>
      <c r="AU2" s="1203" t="s">
        <v>232</v>
      </c>
      <c r="AV2" s="1203" t="s">
        <v>233</v>
      </c>
      <c r="AW2" s="1203" t="s">
        <v>234</v>
      </c>
      <c r="AX2" s="1203" t="s">
        <v>235</v>
      </c>
      <c r="AY2" s="1203" t="s">
        <v>236</v>
      </c>
      <c r="AZ2" s="1209" t="s">
        <v>158</v>
      </c>
      <c r="BA2" s="1209" t="s">
        <v>159</v>
      </c>
      <c r="BB2" s="1209" t="s">
        <v>160</v>
      </c>
      <c r="BC2" s="1215" t="s">
        <v>161</v>
      </c>
      <c r="BD2" s="1209" t="s">
        <v>162</v>
      </c>
      <c r="BE2" s="1209" t="s">
        <v>163</v>
      </c>
      <c r="BF2" s="1209" t="s">
        <v>164</v>
      </c>
      <c r="BG2" s="1209" t="s">
        <v>165</v>
      </c>
      <c r="BH2" s="1209" t="s">
        <v>166</v>
      </c>
      <c r="BI2" s="1209" t="s">
        <v>167</v>
      </c>
      <c r="BJ2" s="1209" t="s">
        <v>168</v>
      </c>
      <c r="BK2" s="1209" t="s">
        <v>169</v>
      </c>
      <c r="BL2" s="1209" t="s">
        <v>170</v>
      </c>
      <c r="BM2" s="1209" t="s">
        <v>171</v>
      </c>
      <c r="BN2" s="1209" t="s">
        <v>172</v>
      </c>
      <c r="BO2" s="1209" t="s">
        <v>173</v>
      </c>
      <c r="BP2" s="1209" t="s">
        <v>174</v>
      </c>
      <c r="BQ2" s="1216" t="s">
        <v>237</v>
      </c>
      <c r="BR2" s="1216" t="s">
        <v>238</v>
      </c>
      <c r="BS2" s="1216" t="s">
        <v>239</v>
      </c>
      <c r="BT2" s="1216" t="s">
        <v>240</v>
      </c>
      <c r="BU2" s="1216" t="s">
        <v>241</v>
      </c>
      <c r="BV2" s="1216" t="s">
        <v>242</v>
      </c>
      <c r="BW2" s="1216" t="s">
        <v>243</v>
      </c>
      <c r="BX2" s="1216" t="s">
        <v>244</v>
      </c>
      <c r="BY2" s="1216" t="s">
        <v>245</v>
      </c>
      <c r="BZ2" s="1216" t="s">
        <v>246</v>
      </c>
      <c r="CA2" s="1216" t="s">
        <v>247</v>
      </c>
      <c r="CB2" s="1216" t="s">
        <v>248</v>
      </c>
      <c r="CC2" s="1216" t="s">
        <v>249</v>
      </c>
      <c r="CD2" s="1216" t="s">
        <v>250</v>
      </c>
      <c r="CE2" s="1216" t="s">
        <v>251</v>
      </c>
      <c r="CF2" s="1216" t="s">
        <v>252</v>
      </c>
      <c r="CG2" s="1216" t="s">
        <v>253</v>
      </c>
      <c r="CH2" s="1223" t="s">
        <v>175</v>
      </c>
      <c r="CI2" s="1223" t="s">
        <v>176</v>
      </c>
      <c r="CJ2" s="1223" t="s">
        <v>177</v>
      </c>
      <c r="CK2" s="1223" t="s">
        <v>178</v>
      </c>
      <c r="CL2" s="1223" t="s">
        <v>179</v>
      </c>
      <c r="CM2" s="1223" t="s">
        <v>180</v>
      </c>
      <c r="CN2" s="1223" t="s">
        <v>181</v>
      </c>
      <c r="CO2" s="1223" t="s">
        <v>182</v>
      </c>
      <c r="CP2" s="1223" t="s">
        <v>183</v>
      </c>
      <c r="CQ2" s="1223" t="s">
        <v>184</v>
      </c>
      <c r="CR2" s="1223" t="s">
        <v>185</v>
      </c>
      <c r="CS2" s="1222" t="s">
        <v>186</v>
      </c>
      <c r="CT2" s="1221" t="s">
        <v>133</v>
      </c>
    </row>
    <row r="3" spans="1:98" x14ac:dyDescent="0.2">
      <c r="A3" s="1195" t="s">
        <v>18</v>
      </c>
      <c r="B3" s="1196">
        <v>29</v>
      </c>
      <c r="C3" s="1196">
        <v>5</v>
      </c>
      <c r="D3" s="1196">
        <v>0</v>
      </c>
      <c r="E3" s="1196">
        <v>0</v>
      </c>
      <c r="F3" s="1196">
        <v>0</v>
      </c>
      <c r="G3" s="1196">
        <v>0</v>
      </c>
      <c r="H3" s="1196">
        <v>0</v>
      </c>
      <c r="I3" s="1196">
        <v>0</v>
      </c>
      <c r="J3" s="1196">
        <v>0</v>
      </c>
      <c r="K3" s="1196">
        <v>0</v>
      </c>
      <c r="L3" s="1196">
        <v>0</v>
      </c>
      <c r="M3" s="1196">
        <v>0</v>
      </c>
      <c r="N3" s="1197">
        <v>0</v>
      </c>
      <c r="O3" s="1197">
        <v>0</v>
      </c>
      <c r="P3" s="1196">
        <v>0</v>
      </c>
      <c r="Q3" s="1196">
        <v>0</v>
      </c>
      <c r="R3" s="1196">
        <v>0</v>
      </c>
      <c r="S3" s="1188">
        <v>10</v>
      </c>
      <c r="T3" s="1188">
        <v>30</v>
      </c>
      <c r="U3" s="1188">
        <v>30</v>
      </c>
      <c r="V3" s="1188">
        <v>30</v>
      </c>
      <c r="W3" s="1188">
        <v>30</v>
      </c>
      <c r="X3" s="1188">
        <v>30</v>
      </c>
      <c r="Y3" s="1188">
        <v>30</v>
      </c>
      <c r="Z3" s="1188">
        <v>30</v>
      </c>
      <c r="AA3" s="1189">
        <v>30</v>
      </c>
      <c r="AB3" s="1189">
        <v>30</v>
      </c>
      <c r="AC3" s="1188">
        <v>10</v>
      </c>
      <c r="AD3" s="1188">
        <v>10</v>
      </c>
      <c r="AE3" s="1188">
        <v>10</v>
      </c>
      <c r="AF3" s="1188">
        <v>30</v>
      </c>
      <c r="AG3" s="1188">
        <v>29</v>
      </c>
      <c r="AH3" s="1188">
        <v>29</v>
      </c>
      <c r="AI3" s="1188">
        <v>29</v>
      </c>
      <c r="AJ3" s="1204">
        <v>29</v>
      </c>
      <c r="AK3" s="1205">
        <v>29</v>
      </c>
      <c r="AL3" s="1204">
        <v>29</v>
      </c>
      <c r="AM3" s="1205">
        <v>29</v>
      </c>
      <c r="AN3" s="1205">
        <v>29</v>
      </c>
      <c r="AO3" s="1204">
        <v>29</v>
      </c>
      <c r="AP3" s="1204">
        <v>29</v>
      </c>
      <c r="AQ3" s="1204">
        <v>29</v>
      </c>
      <c r="AR3" s="1205">
        <v>29</v>
      </c>
      <c r="AS3" s="1204">
        <v>29</v>
      </c>
      <c r="AT3" s="1204">
        <v>29</v>
      </c>
      <c r="AU3" s="1204">
        <v>29</v>
      </c>
      <c r="AV3" s="1204">
        <v>29</v>
      </c>
      <c r="AW3" s="1204">
        <v>29</v>
      </c>
      <c r="AX3" s="1204">
        <v>29</v>
      </c>
      <c r="AY3" s="1204">
        <v>29</v>
      </c>
      <c r="AZ3" s="1210">
        <v>29</v>
      </c>
      <c r="BA3" s="1210">
        <v>29</v>
      </c>
      <c r="BB3" s="1210">
        <v>29</v>
      </c>
      <c r="BC3" s="1210">
        <v>29</v>
      </c>
      <c r="BD3" s="1211">
        <v>29</v>
      </c>
      <c r="BE3" s="1210">
        <v>29</v>
      </c>
      <c r="BF3" s="1210">
        <v>29</v>
      </c>
      <c r="BG3" s="1210">
        <v>29</v>
      </c>
      <c r="BH3" s="1210">
        <v>29</v>
      </c>
      <c r="BI3" s="1210">
        <v>29</v>
      </c>
      <c r="BJ3" s="1210">
        <v>29</v>
      </c>
      <c r="BK3" s="1210">
        <v>29</v>
      </c>
      <c r="BL3" s="1210">
        <v>29</v>
      </c>
      <c r="BM3" s="1211">
        <v>30</v>
      </c>
      <c r="BN3" s="1211">
        <v>29</v>
      </c>
      <c r="BO3" s="1210">
        <v>30</v>
      </c>
      <c r="BP3" s="1210">
        <v>30</v>
      </c>
      <c r="BQ3" s="1217">
        <v>30</v>
      </c>
      <c r="BR3" s="1218">
        <v>30</v>
      </c>
      <c r="BS3" s="1217">
        <v>30</v>
      </c>
      <c r="BT3" s="1217">
        <v>30</v>
      </c>
      <c r="BU3" s="1218">
        <v>30</v>
      </c>
      <c r="BV3" s="1218">
        <v>30</v>
      </c>
      <c r="BW3" s="1218">
        <v>30</v>
      </c>
      <c r="BX3" s="1218">
        <v>30</v>
      </c>
      <c r="BY3" s="1218">
        <v>30</v>
      </c>
      <c r="BZ3" s="1218">
        <v>30</v>
      </c>
      <c r="CA3" s="1218">
        <v>30</v>
      </c>
      <c r="CB3" s="1218">
        <v>30</v>
      </c>
      <c r="CC3" s="1218">
        <v>30</v>
      </c>
      <c r="CD3" s="1218">
        <v>30</v>
      </c>
      <c r="CE3" s="1218">
        <v>30</v>
      </c>
      <c r="CF3" s="1217">
        <v>30</v>
      </c>
      <c r="CG3" s="1217">
        <v>30</v>
      </c>
      <c r="CH3" s="1224">
        <v>30</v>
      </c>
      <c r="CI3" s="1224">
        <v>30</v>
      </c>
      <c r="CJ3" s="1224">
        <v>30</v>
      </c>
      <c r="CK3" s="1224">
        <v>30</v>
      </c>
      <c r="CL3" s="1224">
        <v>30</v>
      </c>
      <c r="CM3" s="1224">
        <v>30</v>
      </c>
      <c r="CN3" s="1224">
        <v>30</v>
      </c>
      <c r="CO3" s="1224">
        <v>30</v>
      </c>
      <c r="CP3" s="1224">
        <v>30</v>
      </c>
      <c r="CQ3" s="1224">
        <v>30</v>
      </c>
      <c r="CR3" s="1224">
        <v>30</v>
      </c>
      <c r="CS3" s="1225">
        <v>0</v>
      </c>
      <c r="CT3" s="1229">
        <v>581</v>
      </c>
    </row>
    <row r="4" spans="1:98" x14ac:dyDescent="0.2">
      <c r="A4" s="1195" t="s">
        <v>19</v>
      </c>
      <c r="B4" s="1196">
        <v>0</v>
      </c>
      <c r="C4" s="1196">
        <v>0</v>
      </c>
      <c r="D4" s="1196">
        <v>0</v>
      </c>
      <c r="E4" s="1196">
        <v>0</v>
      </c>
      <c r="F4" s="1196">
        <v>0</v>
      </c>
      <c r="G4" s="1196">
        <v>0</v>
      </c>
      <c r="H4" s="1196">
        <v>0</v>
      </c>
      <c r="I4" s="1196">
        <v>0</v>
      </c>
      <c r="J4" s="1196">
        <v>0</v>
      </c>
      <c r="K4" s="1196">
        <v>0</v>
      </c>
      <c r="L4" s="1196">
        <v>0</v>
      </c>
      <c r="M4" s="1196">
        <v>0</v>
      </c>
      <c r="N4" s="1197">
        <v>0</v>
      </c>
      <c r="O4" s="1197">
        <v>0</v>
      </c>
      <c r="P4" s="1196">
        <v>0</v>
      </c>
      <c r="Q4" s="1196">
        <v>0</v>
      </c>
      <c r="R4" s="1196">
        <v>0</v>
      </c>
      <c r="S4" s="1188">
        <v>0</v>
      </c>
      <c r="T4" s="1188">
        <v>0</v>
      </c>
      <c r="U4" s="1188">
        <v>0</v>
      </c>
      <c r="V4" s="1188">
        <v>0</v>
      </c>
      <c r="W4" s="1188">
        <v>0</v>
      </c>
      <c r="X4" s="1188">
        <v>0</v>
      </c>
      <c r="Y4" s="1188">
        <v>0</v>
      </c>
      <c r="Z4" s="1188">
        <v>0</v>
      </c>
      <c r="AA4" s="1189">
        <v>0</v>
      </c>
      <c r="AB4" s="1189">
        <v>0</v>
      </c>
      <c r="AC4" s="1188">
        <v>0</v>
      </c>
      <c r="AD4" s="1188">
        <v>0</v>
      </c>
      <c r="AE4" s="1188">
        <v>0</v>
      </c>
      <c r="AF4" s="1188">
        <v>0</v>
      </c>
      <c r="AG4" s="1188">
        <v>0</v>
      </c>
      <c r="AH4" s="1188">
        <v>0</v>
      </c>
      <c r="AI4" s="1188">
        <v>25</v>
      </c>
      <c r="AJ4" s="1204">
        <v>25</v>
      </c>
      <c r="AK4" s="1205">
        <v>25</v>
      </c>
      <c r="AL4" s="1204">
        <v>25</v>
      </c>
      <c r="AM4" s="1205">
        <v>25</v>
      </c>
      <c r="AN4" s="1205">
        <v>25</v>
      </c>
      <c r="AO4" s="1204">
        <v>25</v>
      </c>
      <c r="AP4" s="1204">
        <v>25</v>
      </c>
      <c r="AQ4" s="1204">
        <v>25</v>
      </c>
      <c r="AR4" s="1205">
        <v>25</v>
      </c>
      <c r="AS4" s="1204">
        <v>25</v>
      </c>
      <c r="AT4" s="1204">
        <v>25</v>
      </c>
      <c r="AU4" s="1204">
        <v>25</v>
      </c>
      <c r="AV4" s="1204">
        <v>25</v>
      </c>
      <c r="AW4" s="1204">
        <v>10</v>
      </c>
      <c r="AX4" s="1204">
        <v>10</v>
      </c>
      <c r="AY4" s="1204">
        <v>10</v>
      </c>
      <c r="AZ4" s="1210">
        <v>10</v>
      </c>
      <c r="BA4" s="1210">
        <v>10</v>
      </c>
      <c r="BB4" s="1210">
        <v>10</v>
      </c>
      <c r="BC4" s="1210">
        <v>10</v>
      </c>
      <c r="BD4" s="1211">
        <v>10</v>
      </c>
      <c r="BE4" s="1210">
        <v>10</v>
      </c>
      <c r="BF4" s="1210">
        <v>10</v>
      </c>
      <c r="BG4" s="1210">
        <v>10</v>
      </c>
      <c r="BH4" s="1210">
        <v>10</v>
      </c>
      <c r="BI4" s="1210">
        <v>10</v>
      </c>
      <c r="BJ4" s="1210">
        <v>10</v>
      </c>
      <c r="BK4" s="1210">
        <v>10</v>
      </c>
      <c r="BL4" s="1210">
        <v>10</v>
      </c>
      <c r="BM4" s="1211">
        <v>10</v>
      </c>
      <c r="BN4" s="1211">
        <v>10</v>
      </c>
      <c r="BO4" s="1210">
        <v>10</v>
      </c>
      <c r="BP4" s="1210">
        <v>10</v>
      </c>
      <c r="BQ4" s="1217">
        <v>10</v>
      </c>
      <c r="BR4" s="1218">
        <v>10</v>
      </c>
      <c r="BS4" s="1217">
        <v>20</v>
      </c>
      <c r="BT4" s="1217">
        <v>20</v>
      </c>
      <c r="BU4" s="1218">
        <v>20</v>
      </c>
      <c r="BV4" s="1218">
        <v>20</v>
      </c>
      <c r="BW4" s="1218">
        <v>20</v>
      </c>
      <c r="BX4" s="1218">
        <v>20</v>
      </c>
      <c r="BY4" s="1218">
        <v>20</v>
      </c>
      <c r="BZ4" s="1218">
        <v>20</v>
      </c>
      <c r="CA4" s="1218">
        <v>20</v>
      </c>
      <c r="CB4" s="1218">
        <v>20</v>
      </c>
      <c r="CC4" s="1218">
        <v>20</v>
      </c>
      <c r="CD4" s="1218">
        <v>20</v>
      </c>
      <c r="CE4" s="1218">
        <v>20</v>
      </c>
      <c r="CF4" s="1217">
        <v>20</v>
      </c>
      <c r="CG4" s="1217">
        <v>20</v>
      </c>
      <c r="CH4" s="1224">
        <v>20</v>
      </c>
      <c r="CI4" s="1224">
        <v>20</v>
      </c>
      <c r="CJ4" s="1224">
        <v>20</v>
      </c>
      <c r="CK4" s="1224">
        <v>20</v>
      </c>
      <c r="CL4" s="1224">
        <v>0</v>
      </c>
      <c r="CM4" s="1224">
        <v>0</v>
      </c>
      <c r="CN4" s="1224">
        <v>0</v>
      </c>
      <c r="CO4" s="1224">
        <v>0</v>
      </c>
      <c r="CP4" s="1224">
        <v>0</v>
      </c>
      <c r="CQ4" s="1224">
        <v>0</v>
      </c>
      <c r="CR4" s="1224">
        <v>0</v>
      </c>
      <c r="CS4" s="1225">
        <v>0</v>
      </c>
      <c r="CT4" s="1229">
        <v>240</v>
      </c>
    </row>
    <row r="5" spans="1:98" x14ac:dyDescent="0.2">
      <c r="A5" s="1195" t="s">
        <v>20</v>
      </c>
      <c r="B5" s="1196">
        <v>9</v>
      </c>
      <c r="C5" s="1196">
        <v>9</v>
      </c>
      <c r="D5" s="1196">
        <v>9</v>
      </c>
      <c r="E5" s="1196">
        <v>9</v>
      </c>
      <c r="F5" s="1196">
        <v>9</v>
      </c>
      <c r="G5" s="1196">
        <v>9</v>
      </c>
      <c r="H5" s="1196">
        <v>9</v>
      </c>
      <c r="I5" s="1196">
        <v>9</v>
      </c>
      <c r="J5" s="1196">
        <v>9</v>
      </c>
      <c r="K5" s="1196">
        <v>9</v>
      </c>
      <c r="L5" s="1196">
        <v>9</v>
      </c>
      <c r="M5" s="1196">
        <v>9</v>
      </c>
      <c r="N5" s="1197">
        <v>9</v>
      </c>
      <c r="O5" s="1197">
        <v>9</v>
      </c>
      <c r="P5" s="1196">
        <v>9</v>
      </c>
      <c r="Q5" s="1196">
        <v>9</v>
      </c>
      <c r="R5" s="1196">
        <v>9</v>
      </c>
      <c r="S5" s="1188">
        <v>9</v>
      </c>
      <c r="T5" s="1188">
        <v>9</v>
      </c>
      <c r="U5" s="1188">
        <v>23</v>
      </c>
      <c r="V5" s="1188">
        <v>27</v>
      </c>
      <c r="W5" s="1188">
        <v>44</v>
      </c>
      <c r="X5" s="1188">
        <v>52</v>
      </c>
      <c r="Y5" s="1188">
        <v>52</v>
      </c>
      <c r="Z5" s="1188">
        <v>52</v>
      </c>
      <c r="AA5" s="1189">
        <v>15</v>
      </c>
      <c r="AB5" s="1189">
        <v>14</v>
      </c>
      <c r="AC5" s="1188">
        <v>14</v>
      </c>
      <c r="AD5" s="1188">
        <v>14</v>
      </c>
      <c r="AE5" s="1188">
        <v>14</v>
      </c>
      <c r="AF5" s="1188">
        <v>14</v>
      </c>
      <c r="AG5" s="1188">
        <v>14</v>
      </c>
      <c r="AH5" s="1188">
        <v>14</v>
      </c>
      <c r="AI5" s="1188">
        <v>14</v>
      </c>
      <c r="AJ5" s="1204">
        <v>21</v>
      </c>
      <c r="AK5" s="1205">
        <v>21</v>
      </c>
      <c r="AL5" s="1204">
        <v>21</v>
      </c>
      <c r="AM5" s="1205">
        <v>21</v>
      </c>
      <c r="AN5" s="1205">
        <v>39</v>
      </c>
      <c r="AO5" s="1204">
        <v>40</v>
      </c>
      <c r="AP5" s="1204">
        <v>41</v>
      </c>
      <c r="AQ5" s="1204">
        <v>41</v>
      </c>
      <c r="AR5" s="1205">
        <v>41</v>
      </c>
      <c r="AS5" s="1204">
        <v>41</v>
      </c>
      <c r="AT5" s="1204">
        <v>41</v>
      </c>
      <c r="AU5" s="1204">
        <v>41</v>
      </c>
      <c r="AV5" s="1204">
        <v>41</v>
      </c>
      <c r="AW5" s="1204">
        <v>41</v>
      </c>
      <c r="AX5" s="1204">
        <v>21</v>
      </c>
      <c r="AY5" s="1204">
        <v>21</v>
      </c>
      <c r="AZ5" s="1210">
        <v>20</v>
      </c>
      <c r="BA5" s="1210">
        <v>20</v>
      </c>
      <c r="BB5" s="1210">
        <v>20</v>
      </c>
      <c r="BC5" s="1210">
        <v>20</v>
      </c>
      <c r="BD5" s="1211">
        <v>20</v>
      </c>
      <c r="BE5" s="1210">
        <v>20</v>
      </c>
      <c r="BF5" s="1210">
        <v>20</v>
      </c>
      <c r="BG5" s="1210">
        <v>40</v>
      </c>
      <c r="BH5" s="1210">
        <v>52</v>
      </c>
      <c r="BI5" s="1210">
        <v>52</v>
      </c>
      <c r="BJ5" s="1210">
        <v>52</v>
      </c>
      <c r="BK5" s="1210">
        <v>52</v>
      </c>
      <c r="BL5" s="1210">
        <v>31</v>
      </c>
      <c r="BM5" s="1211">
        <v>31</v>
      </c>
      <c r="BN5" s="1211">
        <v>31</v>
      </c>
      <c r="BO5" s="1210">
        <v>31</v>
      </c>
      <c r="BP5" s="1210">
        <v>31</v>
      </c>
      <c r="BQ5" s="1217">
        <v>31</v>
      </c>
      <c r="BR5" s="1218">
        <v>31</v>
      </c>
      <c r="BS5" s="1217">
        <v>21</v>
      </c>
      <c r="BT5" s="1217">
        <v>21</v>
      </c>
      <c r="BU5" s="1218">
        <v>21</v>
      </c>
      <c r="BV5" s="1218">
        <v>21</v>
      </c>
      <c r="BW5" s="1218">
        <v>21</v>
      </c>
      <c r="BX5" s="1218">
        <v>31</v>
      </c>
      <c r="BY5" s="1218">
        <v>30</v>
      </c>
      <c r="BZ5" s="1218">
        <v>30</v>
      </c>
      <c r="CA5" s="1218">
        <v>30</v>
      </c>
      <c r="CB5" s="1218">
        <v>30</v>
      </c>
      <c r="CC5" s="1218">
        <v>30</v>
      </c>
      <c r="CD5" s="1218">
        <v>30</v>
      </c>
      <c r="CE5" s="1218">
        <v>30</v>
      </c>
      <c r="CF5" s="1217">
        <v>30</v>
      </c>
      <c r="CG5" s="1217">
        <v>30</v>
      </c>
      <c r="CH5" s="1224">
        <v>30</v>
      </c>
      <c r="CI5" s="1224">
        <v>30</v>
      </c>
      <c r="CJ5" s="1224">
        <v>30</v>
      </c>
      <c r="CK5" s="1224">
        <v>9</v>
      </c>
      <c r="CL5" s="1224">
        <v>8</v>
      </c>
      <c r="CM5" s="1224">
        <v>8</v>
      </c>
      <c r="CN5" s="1224">
        <v>8</v>
      </c>
      <c r="CO5" s="1224">
        <v>8</v>
      </c>
      <c r="CP5" s="1224">
        <v>8</v>
      </c>
      <c r="CQ5" s="1224">
        <v>8</v>
      </c>
      <c r="CR5" s="1224">
        <v>8</v>
      </c>
      <c r="CS5" s="1225">
        <v>0</v>
      </c>
      <c r="CT5" s="1229">
        <v>565</v>
      </c>
    </row>
    <row r="6" spans="1:98" x14ac:dyDescent="0.2">
      <c r="A6" s="1195" t="s">
        <v>21</v>
      </c>
      <c r="B6" s="1196">
        <v>8</v>
      </c>
      <c r="C6" s="1196">
        <v>9</v>
      </c>
      <c r="D6" s="1196">
        <v>10</v>
      </c>
      <c r="E6" s="1196">
        <v>9</v>
      </c>
      <c r="F6" s="1196">
        <v>10</v>
      </c>
      <c r="G6" s="1196">
        <v>8</v>
      </c>
      <c r="H6" s="1196">
        <v>10</v>
      </c>
      <c r="I6" s="1196">
        <v>10</v>
      </c>
      <c r="J6" s="1196">
        <v>9</v>
      </c>
      <c r="K6" s="1196">
        <v>9</v>
      </c>
      <c r="L6" s="1196">
        <v>9</v>
      </c>
      <c r="M6" s="1196">
        <v>9</v>
      </c>
      <c r="N6" s="1197">
        <v>7</v>
      </c>
      <c r="O6" s="1197">
        <v>8</v>
      </c>
      <c r="P6" s="1196">
        <v>8</v>
      </c>
      <c r="Q6" s="1196">
        <v>11</v>
      </c>
      <c r="R6" s="1196">
        <v>11</v>
      </c>
      <c r="S6" s="1188">
        <v>11</v>
      </c>
      <c r="T6" s="1188">
        <v>10</v>
      </c>
      <c r="U6" s="1188">
        <v>13</v>
      </c>
      <c r="V6" s="1188">
        <v>57</v>
      </c>
      <c r="W6" s="1188">
        <v>58</v>
      </c>
      <c r="X6" s="1188">
        <v>60</v>
      </c>
      <c r="Y6" s="1188">
        <v>59</v>
      </c>
      <c r="Z6" s="1188">
        <v>57</v>
      </c>
      <c r="AA6" s="1189">
        <v>16</v>
      </c>
      <c r="AB6" s="1189">
        <v>19</v>
      </c>
      <c r="AC6" s="1188">
        <v>22</v>
      </c>
      <c r="AD6" s="1188">
        <v>22</v>
      </c>
      <c r="AE6" s="1188">
        <v>22</v>
      </c>
      <c r="AF6" s="1188">
        <v>23</v>
      </c>
      <c r="AG6" s="1188">
        <v>40</v>
      </c>
      <c r="AH6" s="1188">
        <v>62</v>
      </c>
      <c r="AI6" s="1189">
        <v>101</v>
      </c>
      <c r="AJ6" s="1204">
        <v>106</v>
      </c>
      <c r="AK6" s="1205">
        <v>106</v>
      </c>
      <c r="AL6" s="1205">
        <v>105</v>
      </c>
      <c r="AM6" s="1205">
        <v>97</v>
      </c>
      <c r="AN6" s="1205">
        <v>94</v>
      </c>
      <c r="AO6" s="1204">
        <v>96</v>
      </c>
      <c r="AP6" s="1204">
        <v>97</v>
      </c>
      <c r="AQ6" s="1204">
        <v>97</v>
      </c>
      <c r="AR6" s="1205">
        <v>96</v>
      </c>
      <c r="AS6" s="1204">
        <v>96</v>
      </c>
      <c r="AT6" s="1204">
        <v>106</v>
      </c>
      <c r="AU6" s="1204">
        <v>106</v>
      </c>
      <c r="AV6" s="1205">
        <v>106</v>
      </c>
      <c r="AW6" s="1204">
        <v>106</v>
      </c>
      <c r="AX6" s="1204">
        <v>106</v>
      </c>
      <c r="AY6" s="1205">
        <v>106</v>
      </c>
      <c r="AZ6" s="1211">
        <v>105</v>
      </c>
      <c r="BA6" s="1210">
        <v>86</v>
      </c>
      <c r="BB6" s="1210">
        <v>86</v>
      </c>
      <c r="BC6" s="1210">
        <v>87</v>
      </c>
      <c r="BD6" s="1211">
        <v>86</v>
      </c>
      <c r="BE6" s="1210">
        <v>106</v>
      </c>
      <c r="BF6" s="1210">
        <v>106</v>
      </c>
      <c r="BG6" s="1210">
        <v>106</v>
      </c>
      <c r="BH6" s="1210">
        <v>106</v>
      </c>
      <c r="BI6" s="1210">
        <v>106</v>
      </c>
      <c r="BJ6" s="1210">
        <v>106</v>
      </c>
      <c r="BK6" s="1210">
        <v>106</v>
      </c>
      <c r="BL6" s="1210">
        <v>106</v>
      </c>
      <c r="BM6" s="1211">
        <v>106</v>
      </c>
      <c r="BN6" s="1211">
        <v>106</v>
      </c>
      <c r="BO6" s="1211">
        <v>106</v>
      </c>
      <c r="BP6" s="1211">
        <v>105</v>
      </c>
      <c r="BQ6" s="1217">
        <v>87</v>
      </c>
      <c r="BR6" s="1218">
        <v>85</v>
      </c>
      <c r="BS6" s="1217">
        <v>77</v>
      </c>
      <c r="BT6" s="1217">
        <v>77</v>
      </c>
      <c r="BU6" s="1218">
        <v>78</v>
      </c>
      <c r="BV6" s="1218">
        <v>78</v>
      </c>
      <c r="BW6" s="1218">
        <v>95</v>
      </c>
      <c r="BX6" s="1218">
        <v>106</v>
      </c>
      <c r="BY6" s="1218">
        <v>106</v>
      </c>
      <c r="BZ6" s="1218">
        <v>106</v>
      </c>
      <c r="CA6" s="1218">
        <v>106</v>
      </c>
      <c r="CB6" s="1218">
        <v>106</v>
      </c>
      <c r="CC6" s="1218">
        <v>106</v>
      </c>
      <c r="CD6" s="1218">
        <v>106</v>
      </c>
      <c r="CE6" s="1218">
        <v>106</v>
      </c>
      <c r="CF6" s="1218">
        <v>105</v>
      </c>
      <c r="CG6" s="1218">
        <v>106</v>
      </c>
      <c r="CH6" s="1224">
        <v>86</v>
      </c>
      <c r="CI6" s="1224">
        <v>38</v>
      </c>
      <c r="CJ6" s="1224">
        <v>39</v>
      </c>
      <c r="CK6" s="1224">
        <v>20</v>
      </c>
      <c r="CL6" s="1224">
        <v>20</v>
      </c>
      <c r="CM6" s="1224">
        <v>9</v>
      </c>
      <c r="CN6" s="1224">
        <v>7</v>
      </c>
      <c r="CO6" s="1224">
        <v>10</v>
      </c>
      <c r="CP6" s="1224">
        <v>9</v>
      </c>
      <c r="CQ6" s="1224">
        <v>10</v>
      </c>
      <c r="CR6" s="1224">
        <v>10</v>
      </c>
      <c r="CS6" s="1225">
        <v>0</v>
      </c>
      <c r="CT6" s="1229">
        <v>1522</v>
      </c>
    </row>
    <row r="7" spans="1:98" x14ac:dyDescent="0.2">
      <c r="A7" s="1195" t="s">
        <v>22</v>
      </c>
      <c r="B7" s="1196">
        <v>7</v>
      </c>
      <c r="C7" s="1196">
        <v>10</v>
      </c>
      <c r="D7" s="1196">
        <v>9</v>
      </c>
      <c r="E7" s="1196">
        <v>8</v>
      </c>
      <c r="F7" s="1196">
        <v>10</v>
      </c>
      <c r="G7" s="1196">
        <v>10</v>
      </c>
      <c r="H7" s="1196">
        <v>11</v>
      </c>
      <c r="I7" s="1196">
        <v>11</v>
      </c>
      <c r="J7" s="1196">
        <v>10</v>
      </c>
      <c r="K7" s="1196">
        <v>10</v>
      </c>
      <c r="L7" s="1196">
        <v>8</v>
      </c>
      <c r="M7" s="1196">
        <v>10</v>
      </c>
      <c r="N7" s="1197">
        <v>9</v>
      </c>
      <c r="O7" s="1197">
        <v>10</v>
      </c>
      <c r="P7" s="1196">
        <v>10</v>
      </c>
      <c r="Q7" s="1196">
        <v>13</v>
      </c>
      <c r="R7" s="1196">
        <v>15</v>
      </c>
      <c r="S7" s="1188">
        <v>12</v>
      </c>
      <c r="T7" s="1188">
        <v>12</v>
      </c>
      <c r="U7" s="1188">
        <v>16</v>
      </c>
      <c r="V7" s="1188">
        <v>12</v>
      </c>
      <c r="W7" s="1188">
        <v>11</v>
      </c>
      <c r="X7" s="1188">
        <v>12</v>
      </c>
      <c r="Y7" s="1188">
        <v>11</v>
      </c>
      <c r="Z7" s="1188">
        <v>10</v>
      </c>
      <c r="AA7" s="1189">
        <v>19</v>
      </c>
      <c r="AB7" s="1189">
        <v>17</v>
      </c>
      <c r="AC7" s="1188">
        <v>23</v>
      </c>
      <c r="AD7" s="1188">
        <v>22</v>
      </c>
      <c r="AE7" s="1188">
        <v>24</v>
      </c>
      <c r="AF7" s="1188">
        <v>24</v>
      </c>
      <c r="AG7" s="1188">
        <v>52</v>
      </c>
      <c r="AH7" s="1188">
        <v>54</v>
      </c>
      <c r="AI7" s="1188">
        <v>53</v>
      </c>
      <c r="AJ7" s="1204">
        <v>63</v>
      </c>
      <c r="AK7" s="1205">
        <v>64</v>
      </c>
      <c r="AL7" s="1204">
        <v>56</v>
      </c>
      <c r="AM7" s="1205">
        <v>63</v>
      </c>
      <c r="AN7" s="1205">
        <v>58</v>
      </c>
      <c r="AO7" s="1204">
        <v>57</v>
      </c>
      <c r="AP7" s="1204">
        <v>61</v>
      </c>
      <c r="AQ7" s="1204">
        <v>61</v>
      </c>
      <c r="AR7" s="1205">
        <v>79</v>
      </c>
      <c r="AS7" s="1204">
        <v>79</v>
      </c>
      <c r="AT7" s="1204">
        <v>79</v>
      </c>
      <c r="AU7" s="1204">
        <v>80</v>
      </c>
      <c r="AV7" s="1204">
        <v>78</v>
      </c>
      <c r="AW7" s="1204">
        <v>78</v>
      </c>
      <c r="AX7" s="1204">
        <v>81</v>
      </c>
      <c r="AY7" s="1204">
        <v>79</v>
      </c>
      <c r="AZ7" s="1210">
        <v>78</v>
      </c>
      <c r="BA7" s="1210">
        <v>60</v>
      </c>
      <c r="BB7" s="1210">
        <v>60</v>
      </c>
      <c r="BC7" s="1210">
        <v>60</v>
      </c>
      <c r="BD7" s="1211">
        <v>60</v>
      </c>
      <c r="BE7" s="1210">
        <v>63</v>
      </c>
      <c r="BF7" s="1210">
        <v>62</v>
      </c>
      <c r="BG7" s="1210">
        <v>62</v>
      </c>
      <c r="BH7" s="1210">
        <v>62</v>
      </c>
      <c r="BI7" s="1210">
        <v>63</v>
      </c>
      <c r="BJ7" s="1210">
        <v>66</v>
      </c>
      <c r="BK7" s="1210">
        <v>63</v>
      </c>
      <c r="BL7" s="1210">
        <v>81</v>
      </c>
      <c r="BM7" s="1211">
        <v>82</v>
      </c>
      <c r="BN7" s="1211">
        <v>81</v>
      </c>
      <c r="BO7" s="1210">
        <v>81</v>
      </c>
      <c r="BP7" s="1210">
        <v>80</v>
      </c>
      <c r="BQ7" s="1217">
        <v>62</v>
      </c>
      <c r="BR7" s="1218">
        <v>56</v>
      </c>
      <c r="BS7" s="1217">
        <v>57</v>
      </c>
      <c r="BT7" s="1217">
        <v>59</v>
      </c>
      <c r="BU7" s="1218">
        <v>62</v>
      </c>
      <c r="BV7" s="1218">
        <v>62</v>
      </c>
      <c r="BW7" s="1218">
        <v>58</v>
      </c>
      <c r="BX7" s="1218">
        <v>58</v>
      </c>
      <c r="BY7" s="1218">
        <v>58</v>
      </c>
      <c r="BZ7" s="1218">
        <v>61</v>
      </c>
      <c r="CA7" s="1218">
        <v>57</v>
      </c>
      <c r="CB7" s="1218">
        <v>71</v>
      </c>
      <c r="CC7" s="1218">
        <v>72</v>
      </c>
      <c r="CD7" s="1218">
        <v>69</v>
      </c>
      <c r="CE7" s="1218">
        <v>80</v>
      </c>
      <c r="CF7" s="1217">
        <v>78</v>
      </c>
      <c r="CG7" s="1217">
        <v>80</v>
      </c>
      <c r="CH7" s="1224">
        <v>79</v>
      </c>
      <c r="CI7" s="1224">
        <v>79</v>
      </c>
      <c r="CJ7" s="1224">
        <v>46</v>
      </c>
      <c r="CK7" s="1224">
        <v>26</v>
      </c>
      <c r="CL7" s="1224">
        <v>10</v>
      </c>
      <c r="CM7" s="1224">
        <v>9</v>
      </c>
      <c r="CN7" s="1224">
        <v>8</v>
      </c>
      <c r="CO7" s="1224">
        <v>11</v>
      </c>
      <c r="CP7" s="1224">
        <v>10</v>
      </c>
      <c r="CQ7" s="1224">
        <v>12</v>
      </c>
      <c r="CR7" s="1224">
        <v>10</v>
      </c>
      <c r="CS7" s="1225">
        <v>0</v>
      </c>
      <c r="CT7" s="1229">
        <v>1020</v>
      </c>
    </row>
    <row r="8" spans="1:98" ht="12.75" customHeight="1" x14ac:dyDescent="0.2">
      <c r="A8" s="1198" t="s">
        <v>23</v>
      </c>
      <c r="B8" s="1196">
        <v>0</v>
      </c>
      <c r="C8" s="1196">
        <v>0</v>
      </c>
      <c r="D8" s="1196">
        <v>0</v>
      </c>
      <c r="E8" s="1196">
        <v>0</v>
      </c>
      <c r="F8" s="1196">
        <v>0</v>
      </c>
      <c r="G8" s="1196">
        <v>0</v>
      </c>
      <c r="H8" s="1196">
        <v>0</v>
      </c>
      <c r="I8" s="1196">
        <v>0</v>
      </c>
      <c r="J8" s="1196">
        <v>0</v>
      </c>
      <c r="K8" s="1196">
        <v>0</v>
      </c>
      <c r="L8" s="1196">
        <v>0</v>
      </c>
      <c r="M8" s="1196">
        <v>0</v>
      </c>
      <c r="N8" s="1197">
        <v>0</v>
      </c>
      <c r="O8" s="1197">
        <v>0</v>
      </c>
      <c r="P8" s="1196">
        <v>0</v>
      </c>
      <c r="Q8" s="1196">
        <v>0</v>
      </c>
      <c r="R8" s="1196">
        <v>0</v>
      </c>
      <c r="S8" s="1188">
        <v>0</v>
      </c>
      <c r="T8" s="1188">
        <v>0</v>
      </c>
      <c r="U8" s="1188">
        <v>0</v>
      </c>
      <c r="V8" s="1188">
        <v>0</v>
      </c>
      <c r="W8" s="1188">
        <v>0</v>
      </c>
      <c r="X8" s="1188">
        <v>0</v>
      </c>
      <c r="Y8" s="1188">
        <v>0</v>
      </c>
      <c r="Z8" s="1188">
        <v>0</v>
      </c>
      <c r="AA8" s="1189">
        <v>0</v>
      </c>
      <c r="AB8" s="1189">
        <v>0</v>
      </c>
      <c r="AC8" s="1188">
        <v>0</v>
      </c>
      <c r="AD8" s="1188">
        <v>0</v>
      </c>
      <c r="AE8" s="1188">
        <v>0</v>
      </c>
      <c r="AF8" s="1188">
        <v>0</v>
      </c>
      <c r="AG8" s="1188">
        <v>0</v>
      </c>
      <c r="AH8" s="1188">
        <v>0</v>
      </c>
      <c r="AI8" s="1188">
        <v>0</v>
      </c>
      <c r="AJ8" s="1204">
        <v>0</v>
      </c>
      <c r="AK8" s="1205">
        <v>0</v>
      </c>
      <c r="AL8" s="1204">
        <v>0</v>
      </c>
      <c r="AM8" s="1205">
        <v>0</v>
      </c>
      <c r="AN8" s="1205">
        <v>0</v>
      </c>
      <c r="AO8" s="1204">
        <v>0</v>
      </c>
      <c r="AP8" s="1204">
        <v>0</v>
      </c>
      <c r="AQ8" s="1204">
        <v>0</v>
      </c>
      <c r="AR8" s="1205">
        <v>0</v>
      </c>
      <c r="AS8" s="1204">
        <v>0</v>
      </c>
      <c r="AT8" s="1204">
        <v>0</v>
      </c>
      <c r="AU8" s="1204">
        <v>0</v>
      </c>
      <c r="AV8" s="1204">
        <v>0</v>
      </c>
      <c r="AW8" s="1204">
        <v>0</v>
      </c>
      <c r="AX8" s="1204">
        <v>0</v>
      </c>
      <c r="AY8" s="1204">
        <v>0</v>
      </c>
      <c r="AZ8" s="1210">
        <v>0</v>
      </c>
      <c r="BA8" s="1210">
        <v>0</v>
      </c>
      <c r="BB8" s="1210">
        <v>0</v>
      </c>
      <c r="BC8" s="1210">
        <v>0</v>
      </c>
      <c r="BD8" s="1211">
        <v>0</v>
      </c>
      <c r="BE8" s="1210">
        <v>0</v>
      </c>
      <c r="BF8" s="1210">
        <v>0</v>
      </c>
      <c r="BG8" s="1210">
        <v>0</v>
      </c>
      <c r="BH8" s="1210">
        <v>0</v>
      </c>
      <c r="BI8" s="1210">
        <v>0</v>
      </c>
      <c r="BJ8" s="1210">
        <v>0</v>
      </c>
      <c r="BK8" s="1210">
        <v>39</v>
      </c>
      <c r="BL8" s="1210">
        <v>40</v>
      </c>
      <c r="BM8" s="1211">
        <v>40</v>
      </c>
      <c r="BN8" s="1211">
        <v>40</v>
      </c>
      <c r="BO8" s="1210">
        <v>40</v>
      </c>
      <c r="BP8" s="1210">
        <v>40</v>
      </c>
      <c r="BQ8" s="1217">
        <v>40</v>
      </c>
      <c r="BR8" s="1218">
        <v>40</v>
      </c>
      <c r="BS8" s="1217">
        <v>40</v>
      </c>
      <c r="BT8" s="1217">
        <v>40</v>
      </c>
      <c r="BU8" s="1218">
        <v>40</v>
      </c>
      <c r="BV8" s="1218">
        <v>40</v>
      </c>
      <c r="BW8" s="1218">
        <v>40</v>
      </c>
      <c r="BX8" s="1218">
        <v>40</v>
      </c>
      <c r="BY8" s="1218">
        <v>40</v>
      </c>
      <c r="BZ8" s="1218">
        <v>40</v>
      </c>
      <c r="CA8" s="1218">
        <v>40</v>
      </c>
      <c r="CB8" s="1217">
        <v>0</v>
      </c>
      <c r="CC8" s="1217">
        <v>0</v>
      </c>
      <c r="CD8" s="1217">
        <v>0</v>
      </c>
      <c r="CE8" s="1217">
        <v>0</v>
      </c>
      <c r="CF8" s="1217">
        <v>0</v>
      </c>
      <c r="CG8" s="1217">
        <v>0</v>
      </c>
      <c r="CH8" s="1224">
        <v>0</v>
      </c>
      <c r="CI8" s="1224">
        <v>0</v>
      </c>
      <c r="CJ8" s="1224">
        <v>0</v>
      </c>
      <c r="CK8" s="1224">
        <v>0</v>
      </c>
      <c r="CL8" s="1224">
        <v>0</v>
      </c>
      <c r="CM8" s="1224">
        <v>0</v>
      </c>
      <c r="CN8" s="1224">
        <v>0</v>
      </c>
      <c r="CO8" s="1224">
        <v>0</v>
      </c>
      <c r="CP8" s="1224">
        <v>0</v>
      </c>
      <c r="CQ8" s="1224">
        <v>0</v>
      </c>
      <c r="CR8" s="1224">
        <v>0</v>
      </c>
      <c r="CS8" s="1225">
        <v>0</v>
      </c>
      <c r="CT8" s="1229">
        <v>163</v>
      </c>
    </row>
    <row r="9" spans="1:98" x14ac:dyDescent="0.2">
      <c r="A9" s="1195" t="s">
        <v>24</v>
      </c>
      <c r="B9" s="1196">
        <v>0</v>
      </c>
      <c r="C9" s="1196">
        <v>0</v>
      </c>
      <c r="D9" s="1196">
        <v>0</v>
      </c>
      <c r="E9" s="1196">
        <v>0</v>
      </c>
      <c r="F9" s="1196">
        <v>0</v>
      </c>
      <c r="G9" s="1196">
        <v>0</v>
      </c>
      <c r="H9" s="1196">
        <v>0</v>
      </c>
      <c r="I9" s="1196">
        <v>0</v>
      </c>
      <c r="J9" s="1196">
        <v>0</v>
      </c>
      <c r="K9" s="1196">
        <v>0</v>
      </c>
      <c r="L9" s="1196">
        <v>0</v>
      </c>
      <c r="M9" s="1196">
        <v>0</v>
      </c>
      <c r="N9" s="1197">
        <v>0</v>
      </c>
      <c r="O9" s="1197">
        <v>0</v>
      </c>
      <c r="P9" s="1196">
        <v>0</v>
      </c>
      <c r="Q9" s="1196">
        <v>0</v>
      </c>
      <c r="R9" s="1196">
        <v>0</v>
      </c>
      <c r="S9" s="1188">
        <v>0</v>
      </c>
      <c r="T9" s="1188">
        <v>0</v>
      </c>
      <c r="U9" s="1188">
        <v>0</v>
      </c>
      <c r="V9" s="1188">
        <v>0</v>
      </c>
      <c r="W9" s="1188">
        <v>0</v>
      </c>
      <c r="X9" s="1188">
        <v>0</v>
      </c>
      <c r="Y9" s="1188">
        <v>0</v>
      </c>
      <c r="Z9" s="1188">
        <v>0</v>
      </c>
      <c r="AA9" s="1189">
        <v>0</v>
      </c>
      <c r="AB9" s="1189">
        <v>0</v>
      </c>
      <c r="AC9" s="1188">
        <v>0</v>
      </c>
      <c r="AD9" s="1188">
        <v>0</v>
      </c>
      <c r="AE9" s="1188">
        <v>0</v>
      </c>
      <c r="AF9" s="1188">
        <v>0</v>
      </c>
      <c r="AG9" s="1188">
        <v>0</v>
      </c>
      <c r="AH9" s="1188">
        <v>0</v>
      </c>
      <c r="AI9" s="1188">
        <v>0</v>
      </c>
      <c r="AJ9" s="1204">
        <v>0</v>
      </c>
      <c r="AK9" s="1205">
        <v>0</v>
      </c>
      <c r="AL9" s="1204">
        <v>0</v>
      </c>
      <c r="AM9" s="1205">
        <v>0</v>
      </c>
      <c r="AN9" s="1205">
        <v>0</v>
      </c>
      <c r="AO9" s="1204">
        <v>0</v>
      </c>
      <c r="AP9" s="1204">
        <v>0</v>
      </c>
      <c r="AQ9" s="1204">
        <v>0</v>
      </c>
      <c r="AR9" s="1205">
        <v>0</v>
      </c>
      <c r="AS9" s="1204">
        <v>0</v>
      </c>
      <c r="AT9" s="1204">
        <v>0</v>
      </c>
      <c r="AU9" s="1204">
        <v>0</v>
      </c>
      <c r="AV9" s="1204">
        <v>0</v>
      </c>
      <c r="AW9" s="1204">
        <v>0</v>
      </c>
      <c r="AX9" s="1204">
        <v>0</v>
      </c>
      <c r="AY9" s="1204">
        <v>0</v>
      </c>
      <c r="AZ9" s="1210">
        <v>0</v>
      </c>
      <c r="BA9" s="1210">
        <v>0</v>
      </c>
      <c r="BB9" s="1210">
        <v>0</v>
      </c>
      <c r="BC9" s="1210">
        <v>0</v>
      </c>
      <c r="BD9" s="1211">
        <v>0</v>
      </c>
      <c r="BE9" s="1210">
        <v>0</v>
      </c>
      <c r="BF9" s="1210">
        <v>0</v>
      </c>
      <c r="BG9" s="1210">
        <v>0</v>
      </c>
      <c r="BH9" s="1210">
        <v>0</v>
      </c>
      <c r="BI9" s="1210">
        <v>0</v>
      </c>
      <c r="BJ9" s="1210">
        <v>0</v>
      </c>
      <c r="BK9" s="1210">
        <v>0</v>
      </c>
      <c r="BL9" s="1210">
        <v>0</v>
      </c>
      <c r="BM9" s="1211">
        <v>0</v>
      </c>
      <c r="BN9" s="1210">
        <v>0</v>
      </c>
      <c r="BO9" s="1210">
        <v>0</v>
      </c>
      <c r="BP9" s="1210">
        <v>0</v>
      </c>
      <c r="BQ9" s="1217">
        <v>0</v>
      </c>
      <c r="BR9" s="1218">
        <v>0</v>
      </c>
      <c r="BS9" s="1217">
        <v>0</v>
      </c>
      <c r="BT9" s="1217">
        <v>0</v>
      </c>
      <c r="BU9" s="1218">
        <v>0</v>
      </c>
      <c r="BV9" s="1218">
        <v>46</v>
      </c>
      <c r="BW9" s="1218">
        <v>89</v>
      </c>
      <c r="BX9" s="1218">
        <v>106</v>
      </c>
      <c r="BY9" s="1218">
        <v>106</v>
      </c>
      <c r="BZ9" s="1218">
        <v>113</v>
      </c>
      <c r="CA9" s="1218">
        <v>105</v>
      </c>
      <c r="CB9" s="1218">
        <v>107</v>
      </c>
      <c r="CC9" s="1218">
        <v>100</v>
      </c>
      <c r="CD9" s="1218">
        <v>95</v>
      </c>
      <c r="CE9" s="1218">
        <v>55</v>
      </c>
      <c r="CF9" s="1217">
        <v>56</v>
      </c>
      <c r="CG9" s="1217">
        <v>59</v>
      </c>
      <c r="CH9" s="1224">
        <v>57</v>
      </c>
      <c r="CI9" s="1224">
        <v>0</v>
      </c>
      <c r="CJ9" s="1224">
        <v>0</v>
      </c>
      <c r="CK9" s="1224">
        <v>0</v>
      </c>
      <c r="CL9" s="1224">
        <v>0</v>
      </c>
      <c r="CM9" s="1224">
        <v>0</v>
      </c>
      <c r="CN9" s="1224">
        <v>0</v>
      </c>
      <c r="CO9" s="1224">
        <v>0</v>
      </c>
      <c r="CP9" s="1224">
        <v>0</v>
      </c>
      <c r="CQ9" s="1224">
        <v>0</v>
      </c>
      <c r="CR9" s="1224">
        <v>0</v>
      </c>
      <c r="CS9" s="1225">
        <v>0</v>
      </c>
      <c r="CT9" s="1229">
        <v>270</v>
      </c>
    </row>
    <row r="10" spans="1:98" x14ac:dyDescent="0.2">
      <c r="A10" s="1195" t="s">
        <v>25</v>
      </c>
      <c r="B10" s="1196">
        <v>27</v>
      </c>
      <c r="C10" s="1196">
        <v>40</v>
      </c>
      <c r="D10" s="1196">
        <v>38</v>
      </c>
      <c r="E10" s="1196">
        <v>35</v>
      </c>
      <c r="F10" s="1196">
        <v>46</v>
      </c>
      <c r="G10" s="1196">
        <v>35</v>
      </c>
      <c r="H10" s="1196">
        <v>47</v>
      </c>
      <c r="I10" s="1196">
        <v>45</v>
      </c>
      <c r="J10" s="1196">
        <v>37</v>
      </c>
      <c r="K10" s="1196">
        <v>37</v>
      </c>
      <c r="L10" s="1196">
        <v>32</v>
      </c>
      <c r="M10" s="1196">
        <v>40</v>
      </c>
      <c r="N10" s="1197">
        <v>30</v>
      </c>
      <c r="O10" s="1197">
        <v>33</v>
      </c>
      <c r="P10" s="1196">
        <v>30</v>
      </c>
      <c r="Q10" s="1196">
        <v>56</v>
      </c>
      <c r="R10" s="1196">
        <v>60</v>
      </c>
      <c r="S10" s="1188">
        <v>49</v>
      </c>
      <c r="T10" s="1188">
        <v>36</v>
      </c>
      <c r="U10" s="1188">
        <v>68</v>
      </c>
      <c r="V10" s="1188">
        <v>84</v>
      </c>
      <c r="W10" s="1188">
        <v>103</v>
      </c>
      <c r="X10" s="1188">
        <v>88</v>
      </c>
      <c r="Y10" s="1188">
        <v>77</v>
      </c>
      <c r="Z10" s="1188">
        <v>27</v>
      </c>
      <c r="AA10" s="1189">
        <v>27</v>
      </c>
      <c r="AB10" s="1189">
        <v>27</v>
      </c>
      <c r="AC10" s="1188">
        <v>47</v>
      </c>
      <c r="AD10" s="1188">
        <v>41</v>
      </c>
      <c r="AE10" s="1188">
        <v>49</v>
      </c>
      <c r="AF10" s="1188">
        <v>53</v>
      </c>
      <c r="AG10" s="1188">
        <v>45</v>
      </c>
      <c r="AH10" s="1188">
        <v>50</v>
      </c>
      <c r="AI10" s="1188">
        <v>48</v>
      </c>
      <c r="AJ10" s="1204">
        <v>51</v>
      </c>
      <c r="AK10" s="1205">
        <v>53</v>
      </c>
      <c r="AL10" s="1204">
        <v>27</v>
      </c>
      <c r="AM10" s="1205">
        <v>52</v>
      </c>
      <c r="AN10" s="1205">
        <v>54</v>
      </c>
      <c r="AO10" s="1204">
        <v>54</v>
      </c>
      <c r="AP10" s="1204">
        <v>73</v>
      </c>
      <c r="AQ10" s="1204">
        <v>82</v>
      </c>
      <c r="AR10" s="1205">
        <v>74</v>
      </c>
      <c r="AS10" s="1204">
        <v>90</v>
      </c>
      <c r="AT10" s="1204">
        <v>76</v>
      </c>
      <c r="AU10" s="1204">
        <v>97</v>
      </c>
      <c r="AV10" s="1204">
        <v>75</v>
      </c>
      <c r="AW10" s="1204">
        <v>77</v>
      </c>
      <c r="AX10" s="1204">
        <v>75</v>
      </c>
      <c r="AY10" s="1204">
        <v>56</v>
      </c>
      <c r="AZ10" s="1210">
        <v>50</v>
      </c>
      <c r="BA10" s="1210">
        <v>61</v>
      </c>
      <c r="BB10" s="1210">
        <v>64</v>
      </c>
      <c r="BC10" s="1210">
        <v>68</v>
      </c>
      <c r="BD10" s="1211">
        <v>61</v>
      </c>
      <c r="BE10" s="1210">
        <v>98</v>
      </c>
      <c r="BF10" s="1210">
        <v>106</v>
      </c>
      <c r="BG10" s="1210">
        <v>115</v>
      </c>
      <c r="BH10" s="1210">
        <v>108</v>
      </c>
      <c r="BI10" s="1210">
        <v>101</v>
      </c>
      <c r="BJ10" s="1210">
        <v>130</v>
      </c>
      <c r="BK10" s="1210">
        <v>114</v>
      </c>
      <c r="BL10" s="1210">
        <v>134</v>
      </c>
      <c r="BM10" s="1211">
        <v>125</v>
      </c>
      <c r="BN10" s="1211">
        <v>141</v>
      </c>
      <c r="BO10" s="1211">
        <v>160</v>
      </c>
      <c r="BP10" s="1211">
        <v>151</v>
      </c>
      <c r="BQ10" s="1217">
        <v>146</v>
      </c>
      <c r="BR10" s="1218">
        <v>129</v>
      </c>
      <c r="BS10" s="1217">
        <v>109</v>
      </c>
      <c r="BT10" s="1217">
        <v>120</v>
      </c>
      <c r="BU10" s="1218">
        <v>120</v>
      </c>
      <c r="BV10" s="1218">
        <v>157</v>
      </c>
      <c r="BW10" s="1218">
        <v>152</v>
      </c>
      <c r="BX10" s="1218">
        <v>124</v>
      </c>
      <c r="BY10" s="1218">
        <v>124</v>
      </c>
      <c r="BZ10" s="1218">
        <v>141</v>
      </c>
      <c r="CA10" s="1218">
        <v>104</v>
      </c>
      <c r="CB10" s="1218">
        <v>103</v>
      </c>
      <c r="CC10" s="1218">
        <v>123</v>
      </c>
      <c r="CD10" s="1218">
        <v>111</v>
      </c>
      <c r="CE10" s="1218">
        <v>81</v>
      </c>
      <c r="CF10" s="1217">
        <v>73</v>
      </c>
      <c r="CG10" s="1217">
        <v>87</v>
      </c>
      <c r="CH10" s="1224">
        <v>61</v>
      </c>
      <c r="CI10" s="1224">
        <v>100</v>
      </c>
      <c r="CJ10" s="1224">
        <v>87</v>
      </c>
      <c r="CK10" s="1224">
        <v>85</v>
      </c>
      <c r="CL10" s="1224">
        <v>62</v>
      </c>
      <c r="CM10" s="1224">
        <v>34</v>
      </c>
      <c r="CN10" s="1224">
        <v>25</v>
      </c>
      <c r="CO10" s="1224">
        <v>39</v>
      </c>
      <c r="CP10" s="1224">
        <v>33</v>
      </c>
      <c r="CQ10" s="1224">
        <v>49</v>
      </c>
      <c r="CR10" s="1224">
        <v>36</v>
      </c>
      <c r="CS10" s="1225">
        <v>0</v>
      </c>
      <c r="CT10" s="1229">
        <v>1682</v>
      </c>
    </row>
    <row r="11" spans="1:98" x14ac:dyDescent="0.2">
      <c r="A11" s="1195" t="s">
        <v>26</v>
      </c>
      <c r="B11" s="1196">
        <v>0</v>
      </c>
      <c r="C11" s="1196">
        <v>0</v>
      </c>
      <c r="D11" s="1196">
        <v>0</v>
      </c>
      <c r="E11" s="1196">
        <v>0</v>
      </c>
      <c r="F11" s="1196">
        <v>0</v>
      </c>
      <c r="G11" s="1196">
        <v>0</v>
      </c>
      <c r="H11" s="1196">
        <v>0</v>
      </c>
      <c r="I11" s="1196">
        <v>0</v>
      </c>
      <c r="J11" s="1196">
        <v>0</v>
      </c>
      <c r="K11" s="1196">
        <v>0</v>
      </c>
      <c r="L11" s="1196">
        <v>0</v>
      </c>
      <c r="M11" s="1196">
        <v>0</v>
      </c>
      <c r="N11" s="1197">
        <v>0</v>
      </c>
      <c r="O11" s="1197">
        <v>0</v>
      </c>
      <c r="P11" s="1196">
        <v>0</v>
      </c>
      <c r="Q11" s="1196">
        <v>0</v>
      </c>
      <c r="R11" s="1196">
        <v>0</v>
      </c>
      <c r="S11" s="1188">
        <v>0</v>
      </c>
      <c r="T11" s="1188">
        <v>0</v>
      </c>
      <c r="U11" s="1188">
        <v>0</v>
      </c>
      <c r="V11" s="1188">
        <v>0</v>
      </c>
      <c r="W11" s="1188">
        <v>0</v>
      </c>
      <c r="X11" s="1188">
        <v>0</v>
      </c>
      <c r="Y11" s="1188">
        <v>0</v>
      </c>
      <c r="Z11" s="1188">
        <v>0</v>
      </c>
      <c r="AA11" s="1189">
        <v>0</v>
      </c>
      <c r="AB11" s="1189">
        <v>0</v>
      </c>
      <c r="AC11" s="1188">
        <v>0</v>
      </c>
      <c r="AD11" s="1188">
        <v>0</v>
      </c>
      <c r="AE11" s="1188">
        <v>0</v>
      </c>
      <c r="AF11" s="1188">
        <v>0</v>
      </c>
      <c r="AG11" s="1188">
        <v>0</v>
      </c>
      <c r="AH11" s="1188">
        <v>0</v>
      </c>
      <c r="AI11" s="1188">
        <v>0</v>
      </c>
      <c r="AJ11" s="1204">
        <v>0</v>
      </c>
      <c r="AK11" s="1205">
        <v>0</v>
      </c>
      <c r="AL11" s="1204">
        <v>45</v>
      </c>
      <c r="AM11" s="1205">
        <v>45</v>
      </c>
      <c r="AN11" s="1205">
        <v>45</v>
      </c>
      <c r="AO11" s="1204">
        <v>45</v>
      </c>
      <c r="AP11" s="1204">
        <v>45</v>
      </c>
      <c r="AQ11" s="1204">
        <v>46</v>
      </c>
      <c r="AR11" s="1205">
        <v>46</v>
      </c>
      <c r="AS11" s="1204">
        <v>56</v>
      </c>
      <c r="AT11" s="1204">
        <v>58</v>
      </c>
      <c r="AU11" s="1204">
        <v>57</v>
      </c>
      <c r="AV11" s="1204">
        <v>56</v>
      </c>
      <c r="AW11" s="1204">
        <v>56</v>
      </c>
      <c r="AX11" s="1204">
        <v>57</v>
      </c>
      <c r="AY11" s="1204">
        <v>57</v>
      </c>
      <c r="AZ11" s="1210">
        <v>57</v>
      </c>
      <c r="BA11" s="1210">
        <v>45</v>
      </c>
      <c r="BB11" s="1210">
        <v>46</v>
      </c>
      <c r="BC11" s="1210">
        <v>47</v>
      </c>
      <c r="BD11" s="1211">
        <v>47</v>
      </c>
      <c r="BE11" s="1210">
        <v>46</v>
      </c>
      <c r="BF11" s="1210">
        <v>46</v>
      </c>
      <c r="BG11" s="1210">
        <v>46</v>
      </c>
      <c r="BH11" s="1210">
        <v>46</v>
      </c>
      <c r="BI11" s="1210">
        <v>46</v>
      </c>
      <c r="BJ11" s="1210">
        <v>46</v>
      </c>
      <c r="BK11" s="1210">
        <v>56</v>
      </c>
      <c r="BL11" s="1210">
        <v>56</v>
      </c>
      <c r="BM11" s="1211">
        <v>57</v>
      </c>
      <c r="BN11" s="1211">
        <v>46</v>
      </c>
      <c r="BO11" s="1210">
        <v>0</v>
      </c>
      <c r="BP11" s="1210">
        <v>0</v>
      </c>
      <c r="BQ11" s="1217">
        <v>0</v>
      </c>
      <c r="BR11" s="1218">
        <v>0</v>
      </c>
      <c r="BS11" s="1217">
        <v>0</v>
      </c>
      <c r="BT11" s="1217">
        <v>0</v>
      </c>
      <c r="BU11" s="1218">
        <v>0</v>
      </c>
      <c r="BV11" s="1217">
        <v>0</v>
      </c>
      <c r="BW11" s="1218">
        <v>73</v>
      </c>
      <c r="BX11" s="1218">
        <v>92</v>
      </c>
      <c r="BY11" s="1218">
        <v>92</v>
      </c>
      <c r="BZ11" s="1218">
        <v>92</v>
      </c>
      <c r="CA11" s="1218">
        <v>92</v>
      </c>
      <c r="CB11" s="1218">
        <v>47</v>
      </c>
      <c r="CC11" s="1217">
        <v>0</v>
      </c>
      <c r="CD11" s="1217">
        <v>0</v>
      </c>
      <c r="CE11" s="1217">
        <v>0</v>
      </c>
      <c r="CF11" s="1217">
        <v>0</v>
      </c>
      <c r="CG11" s="1217">
        <v>0</v>
      </c>
      <c r="CH11" s="1224">
        <v>0</v>
      </c>
      <c r="CI11" s="1224">
        <v>0</v>
      </c>
      <c r="CJ11" s="1224">
        <v>0</v>
      </c>
      <c r="CK11" s="1224">
        <v>0</v>
      </c>
      <c r="CL11" s="1224">
        <v>0</v>
      </c>
      <c r="CM11" s="1224">
        <v>0</v>
      </c>
      <c r="CN11" s="1224">
        <v>0</v>
      </c>
      <c r="CO11" s="1224">
        <v>0</v>
      </c>
      <c r="CP11" s="1224">
        <v>0</v>
      </c>
      <c r="CQ11" s="1224">
        <v>0</v>
      </c>
      <c r="CR11" s="1224">
        <v>0</v>
      </c>
      <c r="CS11" s="1225">
        <v>0</v>
      </c>
      <c r="CT11" s="1229">
        <v>491</v>
      </c>
    </row>
    <row r="12" spans="1:98" x14ac:dyDescent="0.2">
      <c r="A12" s="1195" t="s">
        <v>27</v>
      </c>
      <c r="B12" s="1196">
        <v>0</v>
      </c>
      <c r="C12" s="1196">
        <v>0</v>
      </c>
      <c r="D12" s="1196">
        <v>0</v>
      </c>
      <c r="E12" s="1196">
        <v>0</v>
      </c>
      <c r="F12" s="1196">
        <v>0</v>
      </c>
      <c r="G12" s="1196">
        <v>0</v>
      </c>
      <c r="H12" s="1196">
        <v>0</v>
      </c>
      <c r="I12" s="1196">
        <v>0</v>
      </c>
      <c r="J12" s="1196">
        <v>0</v>
      </c>
      <c r="K12" s="1196">
        <v>0</v>
      </c>
      <c r="L12" s="1196">
        <v>0</v>
      </c>
      <c r="M12" s="1196">
        <v>0</v>
      </c>
      <c r="N12" s="1197">
        <v>0</v>
      </c>
      <c r="O12" s="1197">
        <v>0</v>
      </c>
      <c r="P12" s="1196">
        <v>0</v>
      </c>
      <c r="Q12" s="1196">
        <v>0</v>
      </c>
      <c r="R12" s="1196">
        <v>0</v>
      </c>
      <c r="S12" s="1188">
        <v>0</v>
      </c>
      <c r="T12" s="1188">
        <v>0</v>
      </c>
      <c r="U12" s="1188">
        <v>0</v>
      </c>
      <c r="V12" s="1188">
        <v>0</v>
      </c>
      <c r="W12" s="1188">
        <v>0</v>
      </c>
      <c r="X12" s="1188">
        <v>0</v>
      </c>
      <c r="Y12" s="1188">
        <v>0</v>
      </c>
      <c r="Z12" s="1188">
        <v>0</v>
      </c>
      <c r="AA12" s="1189">
        <v>0</v>
      </c>
      <c r="AB12" s="1189">
        <v>0</v>
      </c>
      <c r="AC12" s="1188">
        <v>0</v>
      </c>
      <c r="AD12" s="1188">
        <v>0</v>
      </c>
      <c r="AE12" s="1188">
        <v>0</v>
      </c>
      <c r="AF12" s="1188">
        <v>0</v>
      </c>
      <c r="AG12" s="1188">
        <v>0</v>
      </c>
      <c r="AH12" s="1188">
        <v>0</v>
      </c>
      <c r="AI12" s="1188">
        <v>0</v>
      </c>
      <c r="AJ12" s="1204">
        <v>0</v>
      </c>
      <c r="AK12" s="1205">
        <v>20</v>
      </c>
      <c r="AL12" s="1204">
        <v>20</v>
      </c>
      <c r="AM12" s="1205">
        <v>20</v>
      </c>
      <c r="AN12" s="1205">
        <v>20</v>
      </c>
      <c r="AO12" s="1204">
        <v>20</v>
      </c>
      <c r="AP12" s="1204">
        <v>20</v>
      </c>
      <c r="AQ12" s="1204">
        <v>20</v>
      </c>
      <c r="AR12" s="1205">
        <v>21</v>
      </c>
      <c r="AS12" s="1204">
        <v>21</v>
      </c>
      <c r="AT12" s="1204">
        <v>21</v>
      </c>
      <c r="AU12" s="1204">
        <v>21</v>
      </c>
      <c r="AV12" s="1204">
        <v>21</v>
      </c>
      <c r="AW12" s="1204">
        <v>21</v>
      </c>
      <c r="AX12" s="1204">
        <v>21</v>
      </c>
      <c r="AY12" s="1204">
        <v>21</v>
      </c>
      <c r="AZ12" s="1210">
        <v>21</v>
      </c>
      <c r="BA12" s="1210">
        <v>20</v>
      </c>
      <c r="BB12" s="1210">
        <v>20</v>
      </c>
      <c r="BC12" s="1210">
        <v>20</v>
      </c>
      <c r="BD12" s="1211">
        <v>20</v>
      </c>
      <c r="BE12" s="1210">
        <v>20</v>
      </c>
      <c r="BF12" s="1210">
        <v>20</v>
      </c>
      <c r="BG12" s="1210">
        <v>20</v>
      </c>
      <c r="BH12" s="1210">
        <v>20</v>
      </c>
      <c r="BI12" s="1210">
        <v>20</v>
      </c>
      <c r="BJ12" s="1210">
        <v>20</v>
      </c>
      <c r="BK12" s="1210">
        <v>20</v>
      </c>
      <c r="BL12" s="1210">
        <v>20</v>
      </c>
      <c r="BM12" s="1211">
        <v>0</v>
      </c>
      <c r="BN12" s="1210">
        <v>0</v>
      </c>
      <c r="BO12" s="1210">
        <v>0</v>
      </c>
      <c r="BP12" s="1210">
        <v>0</v>
      </c>
      <c r="BQ12" s="1217">
        <v>0</v>
      </c>
      <c r="BR12" s="1218">
        <v>0</v>
      </c>
      <c r="BS12" s="1217">
        <v>0</v>
      </c>
      <c r="BT12" s="1217">
        <v>0</v>
      </c>
      <c r="BU12" s="1218">
        <v>39</v>
      </c>
      <c r="BV12" s="1218">
        <v>38</v>
      </c>
      <c r="BW12" s="1218">
        <v>40</v>
      </c>
      <c r="BX12" s="1218">
        <v>40</v>
      </c>
      <c r="BY12" s="1218">
        <v>40</v>
      </c>
      <c r="BZ12" s="1218">
        <v>40</v>
      </c>
      <c r="CA12" s="1218">
        <v>40</v>
      </c>
      <c r="CB12" s="1218">
        <v>40</v>
      </c>
      <c r="CC12" s="1218">
        <v>21</v>
      </c>
      <c r="CD12" s="1218">
        <v>21</v>
      </c>
      <c r="CE12" s="1218">
        <v>21</v>
      </c>
      <c r="CF12" s="1217">
        <v>21</v>
      </c>
      <c r="CG12" s="1217">
        <v>0</v>
      </c>
      <c r="CH12" s="1224">
        <v>0</v>
      </c>
      <c r="CI12" s="1224">
        <v>0</v>
      </c>
      <c r="CJ12" s="1224">
        <v>0</v>
      </c>
      <c r="CK12" s="1224">
        <v>0</v>
      </c>
      <c r="CL12" s="1224">
        <v>0</v>
      </c>
      <c r="CM12" s="1224">
        <v>0</v>
      </c>
      <c r="CN12" s="1224">
        <v>0</v>
      </c>
      <c r="CO12" s="1224">
        <v>0</v>
      </c>
      <c r="CP12" s="1224">
        <v>0</v>
      </c>
      <c r="CQ12" s="1224">
        <v>0</v>
      </c>
      <c r="CR12" s="1224">
        <v>0</v>
      </c>
      <c r="CS12" s="1225">
        <v>0</v>
      </c>
      <c r="CT12" s="1229">
        <v>246.3</v>
      </c>
    </row>
    <row r="13" spans="1:98" x14ac:dyDescent="0.2">
      <c r="A13" s="1195" t="s">
        <v>28</v>
      </c>
      <c r="B13" s="1196">
        <v>0</v>
      </c>
      <c r="C13" s="1196">
        <v>0</v>
      </c>
      <c r="D13" s="1196">
        <v>0</v>
      </c>
      <c r="E13" s="1196">
        <v>0</v>
      </c>
      <c r="F13" s="1196">
        <v>0</v>
      </c>
      <c r="G13" s="1196">
        <v>0</v>
      </c>
      <c r="H13" s="1196">
        <v>0</v>
      </c>
      <c r="I13" s="1196">
        <v>0</v>
      </c>
      <c r="J13" s="1196">
        <v>0</v>
      </c>
      <c r="K13" s="1196">
        <v>0</v>
      </c>
      <c r="L13" s="1196">
        <v>0</v>
      </c>
      <c r="M13" s="1196">
        <v>0</v>
      </c>
      <c r="N13" s="1197">
        <v>0</v>
      </c>
      <c r="O13" s="1197">
        <v>0</v>
      </c>
      <c r="P13" s="1196">
        <v>0</v>
      </c>
      <c r="Q13" s="1196">
        <v>0</v>
      </c>
      <c r="R13" s="1196">
        <v>0</v>
      </c>
      <c r="S13" s="1188">
        <v>0</v>
      </c>
      <c r="T13" s="1188">
        <v>0</v>
      </c>
      <c r="U13" s="1188">
        <v>0</v>
      </c>
      <c r="V13" s="1188">
        <v>0</v>
      </c>
      <c r="W13" s="1188">
        <v>0</v>
      </c>
      <c r="X13" s="1188">
        <v>0</v>
      </c>
      <c r="Y13" s="1188">
        <v>0</v>
      </c>
      <c r="Z13" s="1188">
        <v>0</v>
      </c>
      <c r="AA13" s="1189">
        <v>0</v>
      </c>
      <c r="AB13" s="1189">
        <v>0</v>
      </c>
      <c r="AC13" s="1188">
        <v>0</v>
      </c>
      <c r="AD13" s="1188">
        <v>0</v>
      </c>
      <c r="AE13" s="1188">
        <v>0</v>
      </c>
      <c r="AF13" s="1188">
        <v>0</v>
      </c>
      <c r="AG13" s="1188">
        <v>0</v>
      </c>
      <c r="AH13" s="1188">
        <v>0</v>
      </c>
      <c r="AI13" s="1188">
        <v>0</v>
      </c>
      <c r="AJ13" s="1204">
        <v>0</v>
      </c>
      <c r="AK13" s="1205">
        <v>0</v>
      </c>
      <c r="AL13" s="1204">
        <v>0</v>
      </c>
      <c r="AM13" s="1205">
        <v>0</v>
      </c>
      <c r="AN13" s="1205">
        <v>0</v>
      </c>
      <c r="AO13" s="1204">
        <v>0</v>
      </c>
      <c r="AP13" s="1204">
        <v>0</v>
      </c>
      <c r="AQ13" s="1204">
        <v>0</v>
      </c>
      <c r="AR13" s="1205">
        <v>0</v>
      </c>
      <c r="AS13" s="1204">
        <v>0</v>
      </c>
      <c r="AT13" s="1204">
        <v>0</v>
      </c>
      <c r="AU13" s="1204">
        <v>0</v>
      </c>
      <c r="AV13" s="1204">
        <v>0</v>
      </c>
      <c r="AW13" s="1204">
        <v>0</v>
      </c>
      <c r="AX13" s="1204">
        <v>0</v>
      </c>
      <c r="AY13" s="1204">
        <v>0</v>
      </c>
      <c r="AZ13" s="1210">
        <v>0</v>
      </c>
      <c r="BA13" s="1210">
        <v>0</v>
      </c>
      <c r="BB13" s="1210">
        <v>0</v>
      </c>
      <c r="BC13" s="1210">
        <v>0</v>
      </c>
      <c r="BD13" s="1211">
        <v>0</v>
      </c>
      <c r="BE13" s="1210">
        <v>0</v>
      </c>
      <c r="BF13" s="1210">
        <v>0</v>
      </c>
      <c r="BG13" s="1210">
        <v>0</v>
      </c>
      <c r="BH13" s="1210">
        <v>0</v>
      </c>
      <c r="BI13" s="1210">
        <v>0</v>
      </c>
      <c r="BJ13" s="1210">
        <v>0</v>
      </c>
      <c r="BK13" s="1210">
        <v>0</v>
      </c>
      <c r="BL13" s="1210">
        <v>0</v>
      </c>
      <c r="BM13" s="1211">
        <v>0</v>
      </c>
      <c r="BN13" s="1210">
        <v>0</v>
      </c>
      <c r="BO13" s="1210">
        <v>0</v>
      </c>
      <c r="BP13" s="1210">
        <v>0</v>
      </c>
      <c r="BQ13" s="1217">
        <v>0</v>
      </c>
      <c r="BR13" s="1218">
        <v>0</v>
      </c>
      <c r="BS13" s="1217">
        <v>0</v>
      </c>
      <c r="BT13" s="1217">
        <v>0</v>
      </c>
      <c r="BU13" s="1218">
        <v>20</v>
      </c>
      <c r="BV13" s="1218">
        <v>36</v>
      </c>
      <c r="BW13" s="1218">
        <v>37</v>
      </c>
      <c r="BX13" s="1218">
        <v>36</v>
      </c>
      <c r="BY13" s="1218">
        <v>36</v>
      </c>
      <c r="BZ13" s="1218">
        <v>36</v>
      </c>
      <c r="CA13" s="1218">
        <v>36</v>
      </c>
      <c r="CB13" s="1218">
        <v>36</v>
      </c>
      <c r="CC13" s="1218">
        <v>36</v>
      </c>
      <c r="CD13" s="1218">
        <v>20</v>
      </c>
      <c r="CE13" s="1218">
        <v>19</v>
      </c>
      <c r="CF13" s="1217">
        <v>0</v>
      </c>
      <c r="CG13" s="1217">
        <v>0</v>
      </c>
      <c r="CH13" s="1224">
        <v>0</v>
      </c>
      <c r="CI13" s="1224">
        <v>0</v>
      </c>
      <c r="CJ13" s="1224">
        <v>0</v>
      </c>
      <c r="CK13" s="1224">
        <v>0</v>
      </c>
      <c r="CL13" s="1224">
        <v>0</v>
      </c>
      <c r="CM13" s="1224">
        <v>0</v>
      </c>
      <c r="CN13" s="1224">
        <v>0</v>
      </c>
      <c r="CO13" s="1224">
        <v>0</v>
      </c>
      <c r="CP13" s="1224">
        <v>0</v>
      </c>
      <c r="CQ13" s="1224">
        <v>0</v>
      </c>
      <c r="CR13" s="1224">
        <v>0</v>
      </c>
      <c r="CS13" s="1225">
        <v>0</v>
      </c>
      <c r="CT13" s="1229">
        <v>84</v>
      </c>
    </row>
    <row r="14" spans="1:98" x14ac:dyDescent="0.2">
      <c r="A14" s="1195" t="s">
        <v>29</v>
      </c>
      <c r="B14" s="1196">
        <v>0</v>
      </c>
      <c r="C14" s="1196">
        <v>0</v>
      </c>
      <c r="D14" s="1196">
        <v>0</v>
      </c>
      <c r="E14" s="1196">
        <v>0</v>
      </c>
      <c r="F14" s="1196">
        <v>0</v>
      </c>
      <c r="G14" s="1196">
        <v>0</v>
      </c>
      <c r="H14" s="1196">
        <v>0</v>
      </c>
      <c r="I14" s="1196">
        <v>0</v>
      </c>
      <c r="J14" s="1196">
        <v>0</v>
      </c>
      <c r="K14" s="1196">
        <v>0</v>
      </c>
      <c r="L14" s="1196">
        <v>0</v>
      </c>
      <c r="M14" s="1196">
        <v>0</v>
      </c>
      <c r="N14" s="1197">
        <v>0</v>
      </c>
      <c r="O14" s="1197">
        <v>0</v>
      </c>
      <c r="P14" s="1196">
        <v>0</v>
      </c>
      <c r="Q14" s="1196">
        <v>0</v>
      </c>
      <c r="R14" s="1196">
        <v>0</v>
      </c>
      <c r="S14" s="1188">
        <v>0</v>
      </c>
      <c r="T14" s="1188">
        <v>0</v>
      </c>
      <c r="U14" s="1188">
        <v>0</v>
      </c>
      <c r="V14" s="1188">
        <v>0</v>
      </c>
      <c r="W14" s="1188">
        <v>0</v>
      </c>
      <c r="X14" s="1188">
        <v>0</v>
      </c>
      <c r="Y14" s="1188">
        <v>0</v>
      </c>
      <c r="Z14" s="1188">
        <v>0</v>
      </c>
      <c r="AA14" s="1189">
        <v>0</v>
      </c>
      <c r="AB14" s="1189">
        <v>0</v>
      </c>
      <c r="AC14" s="1188">
        <v>0</v>
      </c>
      <c r="AD14" s="1188">
        <v>0</v>
      </c>
      <c r="AE14" s="1188">
        <v>0</v>
      </c>
      <c r="AF14" s="1188">
        <v>0</v>
      </c>
      <c r="AG14" s="1188">
        <v>0</v>
      </c>
      <c r="AH14" s="1188">
        <v>0</v>
      </c>
      <c r="AI14" s="1188">
        <v>0</v>
      </c>
      <c r="AJ14" s="1204">
        <v>0</v>
      </c>
      <c r="AK14" s="1205">
        <v>0</v>
      </c>
      <c r="AL14" s="1204">
        <v>0</v>
      </c>
      <c r="AM14" s="1205">
        <v>0</v>
      </c>
      <c r="AN14" s="1205">
        <v>0</v>
      </c>
      <c r="AO14" s="1204">
        <v>0</v>
      </c>
      <c r="AP14" s="1204">
        <v>0</v>
      </c>
      <c r="AQ14" s="1204">
        <v>0</v>
      </c>
      <c r="AR14" s="1205">
        <v>0</v>
      </c>
      <c r="AS14" s="1204">
        <v>0</v>
      </c>
      <c r="AT14" s="1204">
        <v>0</v>
      </c>
      <c r="AU14" s="1204">
        <v>0</v>
      </c>
      <c r="AV14" s="1204">
        <v>0</v>
      </c>
      <c r="AW14" s="1204">
        <v>0</v>
      </c>
      <c r="AX14" s="1204">
        <v>0</v>
      </c>
      <c r="AY14" s="1204">
        <v>0</v>
      </c>
      <c r="AZ14" s="1210">
        <v>0</v>
      </c>
      <c r="BA14" s="1210">
        <v>0</v>
      </c>
      <c r="BB14" s="1210">
        <v>0</v>
      </c>
      <c r="BC14" s="1210">
        <v>0</v>
      </c>
      <c r="BD14" s="1211">
        <v>0</v>
      </c>
      <c r="BE14" s="1210">
        <v>0</v>
      </c>
      <c r="BF14" s="1210">
        <v>0</v>
      </c>
      <c r="BG14" s="1210">
        <v>0</v>
      </c>
      <c r="BH14" s="1210">
        <v>0</v>
      </c>
      <c r="BI14" s="1210">
        <v>0</v>
      </c>
      <c r="BJ14" s="1210">
        <v>0</v>
      </c>
      <c r="BK14" s="1210">
        <v>0</v>
      </c>
      <c r="BL14" s="1210">
        <v>0</v>
      </c>
      <c r="BM14" s="1211">
        <v>0</v>
      </c>
      <c r="BN14" s="1210">
        <v>0</v>
      </c>
      <c r="BO14" s="1210">
        <v>0</v>
      </c>
      <c r="BP14" s="1210">
        <v>0</v>
      </c>
      <c r="BQ14" s="1217">
        <v>0</v>
      </c>
      <c r="BR14" s="1218">
        <v>0</v>
      </c>
      <c r="BS14" s="1217">
        <v>0</v>
      </c>
      <c r="BT14" s="1217">
        <v>0</v>
      </c>
      <c r="BU14" s="1218">
        <v>0</v>
      </c>
      <c r="BV14" s="1217">
        <v>0</v>
      </c>
      <c r="BW14" s="1218">
        <v>27</v>
      </c>
      <c r="BX14" s="1218">
        <v>27</v>
      </c>
      <c r="BY14" s="1218">
        <v>28</v>
      </c>
      <c r="BZ14" s="1217">
        <v>0</v>
      </c>
      <c r="CA14" s="1217">
        <v>0</v>
      </c>
      <c r="CB14" s="1217">
        <v>0</v>
      </c>
      <c r="CC14" s="1217">
        <v>0</v>
      </c>
      <c r="CD14" s="1217">
        <v>0</v>
      </c>
      <c r="CE14" s="1217">
        <v>0</v>
      </c>
      <c r="CF14" s="1217">
        <v>0</v>
      </c>
      <c r="CG14" s="1217">
        <v>0</v>
      </c>
      <c r="CH14" s="1224">
        <v>0</v>
      </c>
      <c r="CI14" s="1224">
        <v>0</v>
      </c>
      <c r="CJ14" s="1224">
        <v>0</v>
      </c>
      <c r="CK14" s="1224">
        <v>0</v>
      </c>
      <c r="CL14" s="1224">
        <v>0</v>
      </c>
      <c r="CM14" s="1224">
        <v>0</v>
      </c>
      <c r="CN14" s="1224">
        <v>0</v>
      </c>
      <c r="CO14" s="1224">
        <v>0</v>
      </c>
      <c r="CP14" s="1224">
        <v>0</v>
      </c>
      <c r="CQ14" s="1224">
        <v>0</v>
      </c>
      <c r="CR14" s="1224">
        <v>0</v>
      </c>
      <c r="CS14" s="1225">
        <v>0</v>
      </c>
      <c r="CT14" s="1229">
        <v>20</v>
      </c>
    </row>
    <row r="15" spans="1:98" x14ac:dyDescent="0.2">
      <c r="A15" s="1195" t="s">
        <v>30</v>
      </c>
      <c r="B15" s="1196">
        <v>0</v>
      </c>
      <c r="C15" s="1196">
        <v>0</v>
      </c>
      <c r="D15" s="1196">
        <v>0</v>
      </c>
      <c r="E15" s="1196">
        <v>0</v>
      </c>
      <c r="F15" s="1196">
        <v>0</v>
      </c>
      <c r="G15" s="1196">
        <v>0</v>
      </c>
      <c r="H15" s="1196">
        <v>0</v>
      </c>
      <c r="I15" s="1196">
        <v>0</v>
      </c>
      <c r="J15" s="1196">
        <v>0</v>
      </c>
      <c r="K15" s="1196">
        <v>0</v>
      </c>
      <c r="L15" s="1196">
        <v>0</v>
      </c>
      <c r="M15" s="1196">
        <v>0</v>
      </c>
      <c r="N15" s="1197">
        <v>0</v>
      </c>
      <c r="O15" s="1197">
        <v>0</v>
      </c>
      <c r="P15" s="1196">
        <v>0</v>
      </c>
      <c r="Q15" s="1196">
        <v>0</v>
      </c>
      <c r="R15" s="1196">
        <v>0</v>
      </c>
      <c r="S15" s="1188">
        <v>0</v>
      </c>
      <c r="T15" s="1188">
        <v>0</v>
      </c>
      <c r="U15" s="1188">
        <v>59</v>
      </c>
      <c r="V15" s="1188">
        <v>99</v>
      </c>
      <c r="W15" s="1188">
        <v>100</v>
      </c>
      <c r="X15" s="1188">
        <v>99</v>
      </c>
      <c r="Y15" s="1188">
        <v>99</v>
      </c>
      <c r="Z15" s="1188">
        <v>97</v>
      </c>
      <c r="AA15" s="1189">
        <v>79</v>
      </c>
      <c r="AB15" s="1189">
        <v>49</v>
      </c>
      <c r="AC15" s="1188">
        <v>49</v>
      </c>
      <c r="AD15" s="1188">
        <v>49</v>
      </c>
      <c r="AE15" s="1188">
        <v>49</v>
      </c>
      <c r="AF15" s="1188">
        <v>49</v>
      </c>
      <c r="AG15" s="1188">
        <v>69</v>
      </c>
      <c r="AH15" s="1188">
        <v>69</v>
      </c>
      <c r="AI15" s="1188">
        <v>69</v>
      </c>
      <c r="AJ15" s="1204">
        <v>49</v>
      </c>
      <c r="AK15" s="1205">
        <v>50</v>
      </c>
      <c r="AL15" s="1204">
        <v>69</v>
      </c>
      <c r="AM15" s="1205">
        <v>70</v>
      </c>
      <c r="AN15" s="1205">
        <v>69</v>
      </c>
      <c r="AO15" s="1204">
        <v>70</v>
      </c>
      <c r="AP15" s="1204">
        <v>70</v>
      </c>
      <c r="AQ15" s="1204">
        <v>69</v>
      </c>
      <c r="AR15" s="1205">
        <v>69</v>
      </c>
      <c r="AS15" s="1204">
        <v>69</v>
      </c>
      <c r="AT15" s="1204">
        <v>70</v>
      </c>
      <c r="AU15" s="1204">
        <v>69</v>
      </c>
      <c r="AV15" s="1204">
        <v>79</v>
      </c>
      <c r="AW15" s="1204">
        <v>69</v>
      </c>
      <c r="AX15" s="1204">
        <v>69</v>
      </c>
      <c r="AY15" s="1204">
        <v>70</v>
      </c>
      <c r="AZ15" s="1210">
        <v>49</v>
      </c>
      <c r="BA15" s="1210">
        <v>49</v>
      </c>
      <c r="BB15" s="1210">
        <v>49</v>
      </c>
      <c r="BC15" s="1210">
        <v>50</v>
      </c>
      <c r="BD15" s="1211">
        <v>50</v>
      </c>
      <c r="BE15" s="1210">
        <v>49</v>
      </c>
      <c r="BF15" s="1210">
        <v>70</v>
      </c>
      <c r="BG15" s="1210">
        <v>69</v>
      </c>
      <c r="BH15" s="1210">
        <v>79</v>
      </c>
      <c r="BI15" s="1210">
        <v>79</v>
      </c>
      <c r="BJ15" s="1210">
        <v>79</v>
      </c>
      <c r="BK15" s="1210">
        <v>80</v>
      </c>
      <c r="BL15" s="1210">
        <v>80</v>
      </c>
      <c r="BM15" s="1211">
        <v>79</v>
      </c>
      <c r="BN15" s="1211">
        <v>79</v>
      </c>
      <c r="BO15" s="1210">
        <v>79</v>
      </c>
      <c r="BP15" s="1210">
        <v>79</v>
      </c>
      <c r="BQ15" s="1217">
        <v>81</v>
      </c>
      <c r="BR15" s="1218">
        <v>80</v>
      </c>
      <c r="BS15" s="1217">
        <v>79</v>
      </c>
      <c r="BT15" s="1217">
        <v>79</v>
      </c>
      <c r="BU15" s="1218">
        <v>48</v>
      </c>
      <c r="BV15" s="1218">
        <v>50</v>
      </c>
      <c r="BW15" s="1218">
        <v>70</v>
      </c>
      <c r="BX15" s="1218">
        <v>99</v>
      </c>
      <c r="BY15" s="1218">
        <v>99</v>
      </c>
      <c r="BZ15" s="1218">
        <v>99</v>
      </c>
      <c r="CA15" s="1218">
        <v>100</v>
      </c>
      <c r="CB15" s="1218">
        <v>99</v>
      </c>
      <c r="CC15" s="1218">
        <v>80</v>
      </c>
      <c r="CD15" s="1218">
        <v>80</v>
      </c>
      <c r="CE15" s="1218">
        <v>80</v>
      </c>
      <c r="CF15" s="1217">
        <v>75</v>
      </c>
      <c r="CG15" s="1217">
        <v>10</v>
      </c>
      <c r="CH15" s="1224">
        <v>0</v>
      </c>
      <c r="CI15" s="1224">
        <v>0</v>
      </c>
      <c r="CJ15" s="1224">
        <v>0</v>
      </c>
      <c r="CK15" s="1224">
        <v>0</v>
      </c>
      <c r="CL15" s="1224">
        <v>0</v>
      </c>
      <c r="CM15" s="1224">
        <v>0</v>
      </c>
      <c r="CN15" s="1224">
        <v>0</v>
      </c>
      <c r="CO15" s="1224">
        <v>0</v>
      </c>
      <c r="CP15" s="1224">
        <v>0</v>
      </c>
      <c r="CQ15" s="1224">
        <v>0</v>
      </c>
      <c r="CR15" s="1224">
        <v>0</v>
      </c>
      <c r="CS15" s="1225">
        <v>0</v>
      </c>
      <c r="CT15" s="1229">
        <v>1164</v>
      </c>
    </row>
    <row r="16" spans="1:98" x14ac:dyDescent="0.2">
      <c r="A16" s="1195" t="s">
        <v>31</v>
      </c>
      <c r="B16" s="1196">
        <v>0</v>
      </c>
      <c r="C16" s="1196">
        <v>0</v>
      </c>
      <c r="D16" s="1196">
        <v>0</v>
      </c>
      <c r="E16" s="1196">
        <v>0</v>
      </c>
      <c r="F16" s="1196">
        <v>0</v>
      </c>
      <c r="G16" s="1196">
        <v>0</v>
      </c>
      <c r="H16" s="1196">
        <v>0</v>
      </c>
      <c r="I16" s="1196">
        <v>0</v>
      </c>
      <c r="J16" s="1196">
        <v>0</v>
      </c>
      <c r="K16" s="1196">
        <v>0</v>
      </c>
      <c r="L16" s="1196">
        <v>0</v>
      </c>
      <c r="M16" s="1196">
        <v>0</v>
      </c>
      <c r="N16" s="1197">
        <v>0</v>
      </c>
      <c r="O16" s="1197">
        <v>0</v>
      </c>
      <c r="P16" s="1196">
        <v>0</v>
      </c>
      <c r="Q16" s="1196">
        <v>0</v>
      </c>
      <c r="R16" s="1196">
        <v>0</v>
      </c>
      <c r="S16" s="1188">
        <v>0</v>
      </c>
      <c r="T16" s="1188">
        <v>0</v>
      </c>
      <c r="U16" s="1188">
        <v>0</v>
      </c>
      <c r="V16" s="1188">
        <v>0</v>
      </c>
      <c r="W16" s="1188">
        <v>0</v>
      </c>
      <c r="X16" s="1188">
        <v>0</v>
      </c>
      <c r="Y16" s="1188">
        <v>0</v>
      </c>
      <c r="Z16" s="1188">
        <v>0</v>
      </c>
      <c r="AA16" s="1189">
        <v>0</v>
      </c>
      <c r="AB16" s="1189">
        <v>0</v>
      </c>
      <c r="AC16" s="1188">
        <v>0</v>
      </c>
      <c r="AD16" s="1188">
        <v>0</v>
      </c>
      <c r="AE16" s="1188">
        <v>0</v>
      </c>
      <c r="AF16" s="1188">
        <v>0</v>
      </c>
      <c r="AG16" s="1188">
        <v>0</v>
      </c>
      <c r="AH16" s="1188">
        <v>0</v>
      </c>
      <c r="AI16" s="1188">
        <v>0</v>
      </c>
      <c r="AJ16" s="1204">
        <v>0</v>
      </c>
      <c r="AK16" s="1205">
        <v>0</v>
      </c>
      <c r="AL16" s="1204">
        <v>0</v>
      </c>
      <c r="AM16" s="1205">
        <v>0</v>
      </c>
      <c r="AN16" s="1205">
        <v>0</v>
      </c>
      <c r="AO16" s="1204">
        <v>0</v>
      </c>
      <c r="AP16" s="1204">
        <v>0</v>
      </c>
      <c r="AQ16" s="1204">
        <v>0</v>
      </c>
      <c r="AR16" s="1205">
        <v>0</v>
      </c>
      <c r="AS16" s="1204">
        <v>0</v>
      </c>
      <c r="AT16" s="1204">
        <v>0</v>
      </c>
      <c r="AU16" s="1204">
        <v>0</v>
      </c>
      <c r="AV16" s="1204">
        <v>0</v>
      </c>
      <c r="AW16" s="1204">
        <v>0</v>
      </c>
      <c r="AX16" s="1204">
        <v>0</v>
      </c>
      <c r="AY16" s="1204">
        <v>0</v>
      </c>
      <c r="AZ16" s="1210">
        <v>0</v>
      </c>
      <c r="BA16" s="1210">
        <v>0</v>
      </c>
      <c r="BB16" s="1210">
        <v>0</v>
      </c>
      <c r="BC16" s="1210">
        <v>0</v>
      </c>
      <c r="BD16" s="1211">
        <v>0</v>
      </c>
      <c r="BE16" s="1210">
        <v>0</v>
      </c>
      <c r="BF16" s="1210">
        <v>0</v>
      </c>
      <c r="BG16" s="1210">
        <v>0</v>
      </c>
      <c r="BH16" s="1210">
        <v>0</v>
      </c>
      <c r="BI16" s="1210">
        <v>0</v>
      </c>
      <c r="BJ16" s="1210">
        <v>0</v>
      </c>
      <c r="BK16" s="1210">
        <v>0</v>
      </c>
      <c r="BL16" s="1210">
        <v>0</v>
      </c>
      <c r="BM16" s="1211">
        <v>0</v>
      </c>
      <c r="BN16" s="1210">
        <v>0</v>
      </c>
      <c r="BO16" s="1210">
        <v>0</v>
      </c>
      <c r="BP16" s="1210">
        <v>0</v>
      </c>
      <c r="BQ16" s="1217">
        <v>0</v>
      </c>
      <c r="BR16" s="1218">
        <v>0</v>
      </c>
      <c r="BS16" s="1217">
        <v>0</v>
      </c>
      <c r="BT16" s="1217">
        <v>0</v>
      </c>
      <c r="BU16" s="1218">
        <v>26</v>
      </c>
      <c r="BV16" s="1218">
        <v>38</v>
      </c>
      <c r="BW16" s="1218">
        <v>38</v>
      </c>
      <c r="BX16" s="1218">
        <v>38</v>
      </c>
      <c r="BY16" s="1218">
        <v>38</v>
      </c>
      <c r="BZ16" s="1218">
        <v>38</v>
      </c>
      <c r="CA16" s="1218">
        <v>38</v>
      </c>
      <c r="CB16" s="1218">
        <v>38</v>
      </c>
      <c r="CC16" s="1218">
        <v>38</v>
      </c>
      <c r="CD16" s="1218">
        <v>38</v>
      </c>
      <c r="CE16" s="1218">
        <v>38</v>
      </c>
      <c r="CF16" s="1217">
        <v>38</v>
      </c>
      <c r="CG16" s="1217">
        <v>26</v>
      </c>
      <c r="CH16" s="1224">
        <v>26</v>
      </c>
      <c r="CI16" s="1224">
        <v>26</v>
      </c>
      <c r="CJ16" s="1224">
        <v>0</v>
      </c>
      <c r="CK16" s="1224">
        <v>0</v>
      </c>
      <c r="CL16" s="1224">
        <v>0</v>
      </c>
      <c r="CM16" s="1224">
        <v>0</v>
      </c>
      <c r="CN16" s="1224">
        <v>0</v>
      </c>
      <c r="CO16" s="1224">
        <v>0</v>
      </c>
      <c r="CP16" s="1224">
        <v>0</v>
      </c>
      <c r="CQ16" s="1224">
        <v>0</v>
      </c>
      <c r="CR16" s="1224">
        <v>0</v>
      </c>
      <c r="CS16" s="1225">
        <v>0</v>
      </c>
      <c r="CT16" s="1229">
        <v>135.19999999999999</v>
      </c>
    </row>
    <row r="17" spans="1:98" x14ac:dyDescent="0.2">
      <c r="A17" s="1198" t="s">
        <v>32</v>
      </c>
      <c r="B17" s="1196">
        <v>272</v>
      </c>
      <c r="C17" s="1197">
        <v>271</v>
      </c>
      <c r="D17" s="1197">
        <v>275</v>
      </c>
      <c r="E17" s="1197">
        <v>273</v>
      </c>
      <c r="F17" s="1196">
        <v>275</v>
      </c>
      <c r="G17" s="1197">
        <v>276</v>
      </c>
      <c r="H17" s="1197">
        <v>276</v>
      </c>
      <c r="I17" s="1196">
        <v>275</v>
      </c>
      <c r="J17" s="1196">
        <v>275</v>
      </c>
      <c r="K17" s="1196">
        <v>276</v>
      </c>
      <c r="L17" s="1196">
        <v>271</v>
      </c>
      <c r="M17" s="1196">
        <v>275</v>
      </c>
      <c r="N17" s="1197">
        <v>275</v>
      </c>
      <c r="O17" s="1197">
        <v>274</v>
      </c>
      <c r="P17" s="1196">
        <v>272</v>
      </c>
      <c r="Q17" s="1197">
        <v>273</v>
      </c>
      <c r="R17" s="1197">
        <v>275</v>
      </c>
      <c r="S17" s="1188">
        <v>275</v>
      </c>
      <c r="T17" s="1188">
        <v>275</v>
      </c>
      <c r="U17" s="1188">
        <v>276</v>
      </c>
      <c r="V17" s="1188">
        <v>277</v>
      </c>
      <c r="W17" s="1188">
        <v>274</v>
      </c>
      <c r="X17" s="1188">
        <v>275</v>
      </c>
      <c r="Y17" s="1188">
        <v>273</v>
      </c>
      <c r="Z17" s="1189">
        <v>274</v>
      </c>
      <c r="AA17" s="1189">
        <v>272</v>
      </c>
      <c r="AB17" s="1189">
        <v>272</v>
      </c>
      <c r="AC17" s="1189">
        <v>272</v>
      </c>
      <c r="AD17" s="1189">
        <v>275</v>
      </c>
      <c r="AE17" s="1189">
        <v>275</v>
      </c>
      <c r="AF17" s="1189">
        <v>275</v>
      </c>
      <c r="AG17" s="1189">
        <v>276</v>
      </c>
      <c r="AH17" s="1189">
        <v>276</v>
      </c>
      <c r="AI17" s="1189">
        <v>275</v>
      </c>
      <c r="AJ17" s="1204">
        <v>274</v>
      </c>
      <c r="AK17" s="1205">
        <v>275</v>
      </c>
      <c r="AL17" s="1205">
        <v>275</v>
      </c>
      <c r="AM17" s="1205">
        <v>276</v>
      </c>
      <c r="AN17" s="1205">
        <v>273</v>
      </c>
      <c r="AO17" s="1205">
        <v>273</v>
      </c>
      <c r="AP17" s="1204">
        <v>273</v>
      </c>
      <c r="AQ17" s="1205">
        <v>275</v>
      </c>
      <c r="AR17" s="1205">
        <v>274</v>
      </c>
      <c r="AS17" s="1204">
        <v>275</v>
      </c>
      <c r="AT17" s="1204">
        <v>275</v>
      </c>
      <c r="AU17" s="1204">
        <v>275</v>
      </c>
      <c r="AV17" s="1205">
        <v>276</v>
      </c>
      <c r="AW17" s="1204">
        <v>272</v>
      </c>
      <c r="AX17" s="1204">
        <v>272</v>
      </c>
      <c r="AY17" s="1205">
        <v>274</v>
      </c>
      <c r="AZ17" s="1211">
        <v>275</v>
      </c>
      <c r="BA17" s="1211">
        <v>275</v>
      </c>
      <c r="BB17" s="1210">
        <v>275</v>
      </c>
      <c r="BC17" s="1211">
        <v>275</v>
      </c>
      <c r="BD17" s="1211">
        <v>276</v>
      </c>
      <c r="BE17" s="1210">
        <v>274</v>
      </c>
      <c r="BF17" s="1210">
        <v>274</v>
      </c>
      <c r="BG17" s="1210">
        <v>273</v>
      </c>
      <c r="BH17" s="1210">
        <v>275</v>
      </c>
      <c r="BI17" s="1210">
        <v>275</v>
      </c>
      <c r="BJ17" s="1210">
        <v>274</v>
      </c>
      <c r="BK17" s="1210">
        <v>275</v>
      </c>
      <c r="BL17" s="1210">
        <v>274</v>
      </c>
      <c r="BM17" s="1211">
        <v>275</v>
      </c>
      <c r="BN17" s="1211">
        <v>276</v>
      </c>
      <c r="BO17" s="1211">
        <v>274</v>
      </c>
      <c r="BP17" s="1211">
        <v>273</v>
      </c>
      <c r="BQ17" s="1217">
        <v>275</v>
      </c>
      <c r="BR17" s="1218">
        <v>274</v>
      </c>
      <c r="BS17" s="1217">
        <v>275</v>
      </c>
      <c r="BT17" s="1217">
        <v>275</v>
      </c>
      <c r="BU17" s="1218">
        <v>275</v>
      </c>
      <c r="BV17" s="1218">
        <v>275</v>
      </c>
      <c r="BW17" s="1218">
        <v>271</v>
      </c>
      <c r="BX17" s="1218">
        <v>273</v>
      </c>
      <c r="BY17" s="1218">
        <v>275</v>
      </c>
      <c r="BZ17" s="1218">
        <v>274</v>
      </c>
      <c r="CA17" s="1218">
        <v>273</v>
      </c>
      <c r="CB17" s="1218">
        <v>273</v>
      </c>
      <c r="CC17" s="1218">
        <v>274</v>
      </c>
      <c r="CD17" s="1218">
        <v>274</v>
      </c>
      <c r="CE17" s="1218">
        <v>276</v>
      </c>
      <c r="CF17" s="1218">
        <v>275</v>
      </c>
      <c r="CG17" s="1218">
        <v>275</v>
      </c>
      <c r="CH17" s="1224">
        <v>274</v>
      </c>
      <c r="CI17" s="1224">
        <v>275</v>
      </c>
      <c r="CJ17" s="1224">
        <v>276</v>
      </c>
      <c r="CK17" s="1224">
        <v>276</v>
      </c>
      <c r="CL17" s="1225">
        <v>275</v>
      </c>
      <c r="CM17" s="1225">
        <v>275</v>
      </c>
      <c r="CN17" s="1224">
        <v>272</v>
      </c>
      <c r="CO17" s="1224">
        <v>275</v>
      </c>
      <c r="CP17" s="1225">
        <v>275</v>
      </c>
      <c r="CQ17" s="1224">
        <v>277</v>
      </c>
      <c r="CR17" s="1225">
        <v>274</v>
      </c>
      <c r="CS17" s="1225">
        <v>0</v>
      </c>
      <c r="CT17" s="1229">
        <v>6591.5</v>
      </c>
    </row>
    <row r="18" spans="1:98" x14ac:dyDescent="0.2">
      <c r="A18" s="1198" t="s">
        <v>33</v>
      </c>
      <c r="B18" s="1196">
        <v>268</v>
      </c>
      <c r="C18" s="1197">
        <v>269</v>
      </c>
      <c r="D18" s="1197">
        <v>268</v>
      </c>
      <c r="E18" s="1197">
        <v>269</v>
      </c>
      <c r="F18" s="1196">
        <v>269</v>
      </c>
      <c r="G18" s="1197">
        <v>269</v>
      </c>
      <c r="H18" s="1197">
        <v>269</v>
      </c>
      <c r="I18" s="1196">
        <v>270</v>
      </c>
      <c r="J18" s="1196">
        <v>270</v>
      </c>
      <c r="K18" s="1196">
        <v>270</v>
      </c>
      <c r="L18" s="1196">
        <v>269</v>
      </c>
      <c r="M18" s="1196">
        <v>270</v>
      </c>
      <c r="N18" s="1197">
        <v>270</v>
      </c>
      <c r="O18" s="1197">
        <v>269</v>
      </c>
      <c r="P18" s="1196">
        <v>270</v>
      </c>
      <c r="Q18" s="1197">
        <v>269</v>
      </c>
      <c r="R18" s="1197">
        <v>270</v>
      </c>
      <c r="S18" s="1188">
        <v>270</v>
      </c>
      <c r="T18" s="1188">
        <v>269</v>
      </c>
      <c r="U18" s="1188">
        <v>270</v>
      </c>
      <c r="V18" s="1188">
        <v>268</v>
      </c>
      <c r="W18" s="1188">
        <v>270</v>
      </c>
      <c r="X18" s="1188">
        <v>270</v>
      </c>
      <c r="Y18" s="1188">
        <v>270</v>
      </c>
      <c r="Z18" s="1189">
        <v>268</v>
      </c>
      <c r="AA18" s="1189">
        <v>269</v>
      </c>
      <c r="AB18" s="1189">
        <v>270</v>
      </c>
      <c r="AC18" s="1189">
        <v>269</v>
      </c>
      <c r="AD18" s="1189">
        <v>269</v>
      </c>
      <c r="AE18" s="1189">
        <v>269</v>
      </c>
      <c r="AF18" s="1189">
        <v>270</v>
      </c>
      <c r="AG18" s="1189">
        <v>270</v>
      </c>
      <c r="AH18" s="1189">
        <v>270</v>
      </c>
      <c r="AI18" s="1189">
        <v>268</v>
      </c>
      <c r="AJ18" s="1204">
        <v>269</v>
      </c>
      <c r="AK18" s="1205">
        <v>269</v>
      </c>
      <c r="AL18" s="1205">
        <v>269</v>
      </c>
      <c r="AM18" s="1205">
        <v>269</v>
      </c>
      <c r="AN18" s="1205">
        <v>269</v>
      </c>
      <c r="AO18" s="1205">
        <v>269</v>
      </c>
      <c r="AP18" s="1204">
        <v>268</v>
      </c>
      <c r="AQ18" s="1205">
        <v>269</v>
      </c>
      <c r="AR18" s="1205">
        <v>268</v>
      </c>
      <c r="AS18" s="1204">
        <v>268</v>
      </c>
      <c r="AT18" s="1204">
        <v>269</v>
      </c>
      <c r="AU18" s="1204">
        <v>269</v>
      </c>
      <c r="AV18" s="1205">
        <v>268</v>
      </c>
      <c r="AW18" s="1204">
        <v>269</v>
      </c>
      <c r="AX18" s="1204">
        <v>268</v>
      </c>
      <c r="AY18" s="1205">
        <v>269</v>
      </c>
      <c r="AZ18" s="1211">
        <v>268</v>
      </c>
      <c r="BA18" s="1211">
        <v>268</v>
      </c>
      <c r="BB18" s="1210">
        <v>268</v>
      </c>
      <c r="BC18" s="1211">
        <v>268</v>
      </c>
      <c r="BD18" s="1211">
        <v>268</v>
      </c>
      <c r="BE18" s="1210">
        <v>270</v>
      </c>
      <c r="BF18" s="1210">
        <v>269</v>
      </c>
      <c r="BG18" s="1210">
        <v>269</v>
      </c>
      <c r="BH18" s="1210">
        <v>268</v>
      </c>
      <c r="BI18" s="1210">
        <v>268</v>
      </c>
      <c r="BJ18" s="1210">
        <v>269</v>
      </c>
      <c r="BK18" s="1210">
        <v>268</v>
      </c>
      <c r="BL18" s="1210">
        <v>269</v>
      </c>
      <c r="BM18" s="1211">
        <v>269</v>
      </c>
      <c r="BN18" s="1211">
        <v>268</v>
      </c>
      <c r="BO18" s="1211">
        <v>269</v>
      </c>
      <c r="BP18" s="1211">
        <v>268</v>
      </c>
      <c r="BQ18" s="1217">
        <v>269</v>
      </c>
      <c r="BR18" s="1218">
        <v>268</v>
      </c>
      <c r="BS18" s="1217">
        <v>268</v>
      </c>
      <c r="BT18" s="1217">
        <v>268</v>
      </c>
      <c r="BU18" s="1218">
        <v>269</v>
      </c>
      <c r="BV18" s="1218">
        <v>268</v>
      </c>
      <c r="BW18" s="1218">
        <v>269</v>
      </c>
      <c r="BX18" s="1218">
        <v>268</v>
      </c>
      <c r="BY18" s="1218">
        <v>269</v>
      </c>
      <c r="BZ18" s="1218">
        <v>268</v>
      </c>
      <c r="CA18" s="1218">
        <v>269</v>
      </c>
      <c r="CB18" s="1218">
        <v>269</v>
      </c>
      <c r="CC18" s="1218">
        <v>269</v>
      </c>
      <c r="CD18" s="1218">
        <v>268</v>
      </c>
      <c r="CE18" s="1218">
        <v>269</v>
      </c>
      <c r="CF18" s="1218">
        <v>268</v>
      </c>
      <c r="CG18" s="1218">
        <v>269</v>
      </c>
      <c r="CH18" s="1224">
        <v>269</v>
      </c>
      <c r="CI18" s="1224">
        <v>268</v>
      </c>
      <c r="CJ18" s="1224">
        <v>269</v>
      </c>
      <c r="CK18" s="1224">
        <v>269</v>
      </c>
      <c r="CL18" s="1225">
        <v>270</v>
      </c>
      <c r="CM18" s="1225">
        <v>268</v>
      </c>
      <c r="CN18" s="1224">
        <v>269</v>
      </c>
      <c r="CO18" s="1224">
        <v>269</v>
      </c>
      <c r="CP18" s="1225">
        <v>268</v>
      </c>
      <c r="CQ18" s="1224">
        <v>269</v>
      </c>
      <c r="CR18" s="1225">
        <v>269</v>
      </c>
      <c r="CS18" s="1225">
        <v>0</v>
      </c>
      <c r="CT18" s="1229">
        <v>6473</v>
      </c>
    </row>
    <row r="19" spans="1:98" x14ac:dyDescent="0.2">
      <c r="A19" s="1198" t="s">
        <v>34</v>
      </c>
      <c r="B19" s="1196">
        <v>271</v>
      </c>
      <c r="C19" s="1197">
        <v>271</v>
      </c>
      <c r="D19" s="1197">
        <v>271</v>
      </c>
      <c r="E19" s="1197">
        <v>271</v>
      </c>
      <c r="F19" s="1196">
        <v>271</v>
      </c>
      <c r="G19" s="1197">
        <v>271</v>
      </c>
      <c r="H19" s="1197">
        <v>271</v>
      </c>
      <c r="I19" s="1196">
        <v>272</v>
      </c>
      <c r="J19" s="1196">
        <v>271</v>
      </c>
      <c r="K19" s="1196">
        <v>271</v>
      </c>
      <c r="L19" s="1196">
        <v>272</v>
      </c>
      <c r="M19" s="1196">
        <v>271</v>
      </c>
      <c r="N19" s="1197">
        <v>271</v>
      </c>
      <c r="O19" s="1197">
        <v>271</v>
      </c>
      <c r="P19" s="1196">
        <v>271</v>
      </c>
      <c r="Q19" s="1197">
        <v>272</v>
      </c>
      <c r="R19" s="1197">
        <v>272</v>
      </c>
      <c r="S19" s="1188">
        <v>272</v>
      </c>
      <c r="T19" s="1188">
        <v>271</v>
      </c>
      <c r="U19" s="1188">
        <v>272</v>
      </c>
      <c r="V19" s="1188">
        <v>270</v>
      </c>
      <c r="W19" s="1188">
        <v>271</v>
      </c>
      <c r="X19" s="1188">
        <v>270</v>
      </c>
      <c r="Y19" s="1188">
        <v>270</v>
      </c>
      <c r="Z19" s="1189">
        <v>271</v>
      </c>
      <c r="AA19" s="1189">
        <v>270</v>
      </c>
      <c r="AB19" s="1189">
        <v>269</v>
      </c>
      <c r="AC19" s="1189">
        <v>271</v>
      </c>
      <c r="AD19" s="1189">
        <v>271</v>
      </c>
      <c r="AE19" s="1189">
        <v>269</v>
      </c>
      <c r="AF19" s="1189">
        <v>271</v>
      </c>
      <c r="AG19" s="1189">
        <v>272</v>
      </c>
      <c r="AH19" s="1189">
        <v>271</v>
      </c>
      <c r="AI19" s="1189">
        <v>270</v>
      </c>
      <c r="AJ19" s="1204">
        <v>271</v>
      </c>
      <c r="AK19" s="1205">
        <v>271</v>
      </c>
      <c r="AL19" s="1205">
        <v>271</v>
      </c>
      <c r="AM19" s="1205">
        <v>270</v>
      </c>
      <c r="AN19" s="1205">
        <v>271</v>
      </c>
      <c r="AO19" s="1205">
        <v>272</v>
      </c>
      <c r="AP19" s="1204">
        <v>272</v>
      </c>
      <c r="AQ19" s="1205">
        <v>271</v>
      </c>
      <c r="AR19" s="1205">
        <v>272</v>
      </c>
      <c r="AS19" s="1204">
        <v>269</v>
      </c>
      <c r="AT19" s="1204">
        <v>271</v>
      </c>
      <c r="AU19" s="1204">
        <v>271</v>
      </c>
      <c r="AV19" s="1205">
        <v>271</v>
      </c>
      <c r="AW19" s="1204">
        <v>271</v>
      </c>
      <c r="AX19" s="1204">
        <v>272</v>
      </c>
      <c r="AY19" s="1205">
        <v>271</v>
      </c>
      <c r="AZ19" s="1211">
        <v>269</v>
      </c>
      <c r="BA19" s="1211">
        <v>271</v>
      </c>
      <c r="BB19" s="1210">
        <v>270</v>
      </c>
      <c r="BC19" s="1211">
        <v>270</v>
      </c>
      <c r="BD19" s="1211">
        <v>269</v>
      </c>
      <c r="BE19" s="1210">
        <v>270</v>
      </c>
      <c r="BF19" s="1210">
        <v>272</v>
      </c>
      <c r="BG19" s="1210">
        <v>271</v>
      </c>
      <c r="BH19" s="1210">
        <v>270</v>
      </c>
      <c r="BI19" s="1210">
        <v>271</v>
      </c>
      <c r="BJ19" s="1210">
        <v>271</v>
      </c>
      <c r="BK19" s="1210">
        <v>270</v>
      </c>
      <c r="BL19" s="1210">
        <v>270</v>
      </c>
      <c r="BM19" s="1211">
        <v>271</v>
      </c>
      <c r="BN19" s="1211">
        <v>269</v>
      </c>
      <c r="BO19" s="1211">
        <v>269</v>
      </c>
      <c r="BP19" s="1211">
        <v>270</v>
      </c>
      <c r="BQ19" s="1217">
        <v>269</v>
      </c>
      <c r="BR19" s="1218">
        <v>269</v>
      </c>
      <c r="BS19" s="1217">
        <v>270</v>
      </c>
      <c r="BT19" s="1217">
        <v>270</v>
      </c>
      <c r="BU19" s="1218">
        <v>270</v>
      </c>
      <c r="BV19" s="1218">
        <v>271</v>
      </c>
      <c r="BW19" s="1218">
        <v>269</v>
      </c>
      <c r="BX19" s="1218">
        <v>270</v>
      </c>
      <c r="BY19" s="1218">
        <v>271</v>
      </c>
      <c r="BZ19" s="1218">
        <v>271</v>
      </c>
      <c r="CA19" s="1218">
        <v>270</v>
      </c>
      <c r="CB19" s="1218">
        <v>270</v>
      </c>
      <c r="CC19" s="1218">
        <v>270</v>
      </c>
      <c r="CD19" s="1218">
        <v>270</v>
      </c>
      <c r="CE19" s="1218">
        <v>270</v>
      </c>
      <c r="CF19" s="1218">
        <v>270</v>
      </c>
      <c r="CG19" s="1218">
        <v>271</v>
      </c>
      <c r="CH19" s="1224">
        <v>271</v>
      </c>
      <c r="CI19" s="1224">
        <v>270</v>
      </c>
      <c r="CJ19" s="1224">
        <v>270</v>
      </c>
      <c r="CK19" s="1224">
        <v>270</v>
      </c>
      <c r="CL19" s="1225">
        <v>270</v>
      </c>
      <c r="CM19" s="1225">
        <v>271</v>
      </c>
      <c r="CN19" s="1224">
        <v>270</v>
      </c>
      <c r="CO19" s="1224">
        <v>271</v>
      </c>
      <c r="CP19" s="1225">
        <v>271</v>
      </c>
      <c r="CQ19" s="1224">
        <v>270</v>
      </c>
      <c r="CR19" s="1225">
        <v>271</v>
      </c>
      <c r="CS19" s="1225">
        <v>0</v>
      </c>
      <c r="CT19" s="1229">
        <v>6509</v>
      </c>
    </row>
    <row r="20" spans="1:98" x14ac:dyDescent="0.2">
      <c r="A20" s="1198" t="s">
        <v>35</v>
      </c>
      <c r="B20" s="1196">
        <v>0</v>
      </c>
      <c r="C20" s="1196">
        <v>0</v>
      </c>
      <c r="D20" s="1196">
        <v>0</v>
      </c>
      <c r="E20" s="1196">
        <v>0</v>
      </c>
      <c r="F20" s="1196">
        <v>0</v>
      </c>
      <c r="G20" s="1196">
        <v>0</v>
      </c>
      <c r="H20" s="1196">
        <v>0</v>
      </c>
      <c r="I20" s="1196">
        <v>0</v>
      </c>
      <c r="J20" s="1196">
        <v>0</v>
      </c>
      <c r="K20" s="1196">
        <v>0</v>
      </c>
      <c r="L20" s="1196">
        <v>0</v>
      </c>
      <c r="M20" s="1196">
        <v>0</v>
      </c>
      <c r="N20" s="1197">
        <v>0</v>
      </c>
      <c r="O20" s="1197">
        <v>0</v>
      </c>
      <c r="P20" s="1196">
        <v>0</v>
      </c>
      <c r="Q20" s="1196">
        <v>0</v>
      </c>
      <c r="R20" s="1196">
        <v>10</v>
      </c>
      <c r="S20" s="1188">
        <v>20</v>
      </c>
      <c r="T20" s="1188">
        <v>36</v>
      </c>
      <c r="U20" s="1188">
        <v>50</v>
      </c>
      <c r="V20" s="1188">
        <v>51</v>
      </c>
      <c r="W20" s="1188">
        <v>53</v>
      </c>
      <c r="X20" s="1188">
        <v>52</v>
      </c>
      <c r="Y20" s="1188">
        <v>52</v>
      </c>
      <c r="Z20" s="1188">
        <v>52</v>
      </c>
      <c r="AA20" s="1189">
        <v>52</v>
      </c>
      <c r="AB20" s="1189">
        <v>41</v>
      </c>
      <c r="AC20" s="1188">
        <v>33</v>
      </c>
      <c r="AD20" s="1188">
        <v>34</v>
      </c>
      <c r="AE20" s="1188">
        <v>34</v>
      </c>
      <c r="AF20" s="1188">
        <v>33</v>
      </c>
      <c r="AG20" s="1188">
        <v>33</v>
      </c>
      <c r="AH20" s="1188">
        <v>50</v>
      </c>
      <c r="AI20" s="1188">
        <v>52</v>
      </c>
      <c r="AJ20" s="1204">
        <v>52</v>
      </c>
      <c r="AK20" s="1205">
        <v>51</v>
      </c>
      <c r="AL20" s="1204">
        <v>53</v>
      </c>
      <c r="AM20" s="1205">
        <v>52</v>
      </c>
      <c r="AN20" s="1205">
        <v>52</v>
      </c>
      <c r="AO20" s="1204">
        <v>52</v>
      </c>
      <c r="AP20" s="1204">
        <v>51</v>
      </c>
      <c r="AQ20" s="1204">
        <v>52</v>
      </c>
      <c r="AR20" s="1205">
        <v>52</v>
      </c>
      <c r="AS20" s="1204">
        <v>51</v>
      </c>
      <c r="AT20" s="1204">
        <v>39</v>
      </c>
      <c r="AU20" s="1204">
        <v>39</v>
      </c>
      <c r="AV20" s="1204">
        <v>39</v>
      </c>
      <c r="AW20" s="1204">
        <v>42</v>
      </c>
      <c r="AX20" s="1204">
        <v>45</v>
      </c>
      <c r="AY20" s="1204">
        <v>49</v>
      </c>
      <c r="AZ20" s="1210">
        <v>51</v>
      </c>
      <c r="BA20" s="1210">
        <v>13</v>
      </c>
      <c r="BB20" s="1210">
        <v>51</v>
      </c>
      <c r="BC20" s="1210">
        <v>52</v>
      </c>
      <c r="BD20" s="1211">
        <v>52</v>
      </c>
      <c r="BE20" s="1210">
        <v>51</v>
      </c>
      <c r="BF20" s="1210">
        <v>51</v>
      </c>
      <c r="BG20" s="1210">
        <v>52</v>
      </c>
      <c r="BH20" s="1210">
        <v>51</v>
      </c>
      <c r="BI20" s="1210">
        <v>52</v>
      </c>
      <c r="BJ20" s="1210">
        <v>51</v>
      </c>
      <c r="BK20" s="1210">
        <v>52</v>
      </c>
      <c r="BL20" s="1210">
        <v>51</v>
      </c>
      <c r="BM20" s="1211">
        <v>52</v>
      </c>
      <c r="BN20" s="1211">
        <v>51</v>
      </c>
      <c r="BO20" s="1210">
        <v>52</v>
      </c>
      <c r="BP20" s="1210">
        <v>51</v>
      </c>
      <c r="BQ20" s="1217">
        <v>50</v>
      </c>
      <c r="BR20" s="1218">
        <v>52</v>
      </c>
      <c r="BS20" s="1217">
        <v>52</v>
      </c>
      <c r="BT20" s="1217">
        <v>52</v>
      </c>
      <c r="BU20" s="1218">
        <v>52</v>
      </c>
      <c r="BV20" s="1218">
        <v>52</v>
      </c>
      <c r="BW20" s="1218">
        <v>52</v>
      </c>
      <c r="BX20" s="1218">
        <v>52</v>
      </c>
      <c r="BY20" s="1218">
        <v>52</v>
      </c>
      <c r="BZ20" s="1218">
        <v>51</v>
      </c>
      <c r="CA20" s="1218">
        <v>52</v>
      </c>
      <c r="CB20" s="1218">
        <v>51</v>
      </c>
      <c r="CC20" s="1218">
        <v>51</v>
      </c>
      <c r="CD20" s="1218">
        <v>52</v>
      </c>
      <c r="CE20" s="1218">
        <v>51</v>
      </c>
      <c r="CF20" s="1217">
        <v>51</v>
      </c>
      <c r="CG20" s="1217">
        <v>52</v>
      </c>
      <c r="CH20" s="1224">
        <v>52</v>
      </c>
      <c r="CI20" s="1224">
        <v>51</v>
      </c>
      <c r="CJ20" s="1224">
        <v>51</v>
      </c>
      <c r="CK20" s="1224">
        <v>51</v>
      </c>
      <c r="CL20" s="1224">
        <v>52</v>
      </c>
      <c r="CM20" s="1224">
        <v>52</v>
      </c>
      <c r="CN20" s="1224">
        <v>52</v>
      </c>
      <c r="CO20" s="1224">
        <v>52</v>
      </c>
      <c r="CP20" s="1224">
        <v>33</v>
      </c>
      <c r="CQ20" s="1224">
        <v>31</v>
      </c>
      <c r="CR20" s="1224">
        <v>31</v>
      </c>
      <c r="CS20" s="1225">
        <v>0</v>
      </c>
      <c r="CT20" s="1229">
        <v>934.5</v>
      </c>
    </row>
    <row r="21" spans="1:98" x14ac:dyDescent="0.2">
      <c r="A21" s="1198" t="s">
        <v>36</v>
      </c>
      <c r="B21" s="1196">
        <v>60</v>
      </c>
      <c r="C21" s="1196">
        <v>60</v>
      </c>
      <c r="D21" s="1196">
        <v>61</v>
      </c>
      <c r="E21" s="1196">
        <v>61</v>
      </c>
      <c r="F21" s="1196">
        <v>61</v>
      </c>
      <c r="G21" s="1196">
        <v>49</v>
      </c>
      <c r="H21" s="1196">
        <v>49</v>
      </c>
      <c r="I21" s="1196">
        <v>49</v>
      </c>
      <c r="J21" s="1196">
        <v>50</v>
      </c>
      <c r="K21" s="1196">
        <v>48</v>
      </c>
      <c r="L21" s="1196">
        <v>49</v>
      </c>
      <c r="M21" s="1196">
        <v>49</v>
      </c>
      <c r="N21" s="1197">
        <v>48</v>
      </c>
      <c r="O21" s="1197">
        <v>49</v>
      </c>
      <c r="P21" s="1196">
        <v>49</v>
      </c>
      <c r="Q21" s="1196">
        <v>43</v>
      </c>
      <c r="R21" s="1196">
        <v>49</v>
      </c>
      <c r="S21" s="1188">
        <v>52</v>
      </c>
      <c r="T21" s="1188">
        <v>60</v>
      </c>
      <c r="U21" s="1188">
        <v>59</v>
      </c>
      <c r="V21" s="1188">
        <v>59</v>
      </c>
      <c r="W21" s="1188">
        <v>60</v>
      </c>
      <c r="X21" s="1188">
        <v>59</v>
      </c>
      <c r="Y21" s="1188">
        <v>58</v>
      </c>
      <c r="Z21" s="1188">
        <v>59</v>
      </c>
      <c r="AA21" s="1189">
        <v>59</v>
      </c>
      <c r="AB21" s="1189">
        <v>49</v>
      </c>
      <c r="AC21" s="1188">
        <v>49</v>
      </c>
      <c r="AD21" s="1188">
        <v>50</v>
      </c>
      <c r="AE21" s="1188">
        <v>49</v>
      </c>
      <c r="AF21" s="1188">
        <v>49</v>
      </c>
      <c r="AG21" s="1188">
        <v>50</v>
      </c>
      <c r="AH21" s="1188">
        <v>61</v>
      </c>
      <c r="AI21" s="1188">
        <v>60</v>
      </c>
      <c r="AJ21" s="1204">
        <v>55</v>
      </c>
      <c r="AK21" s="1205">
        <v>52</v>
      </c>
      <c r="AL21" s="1204">
        <v>51</v>
      </c>
      <c r="AM21" s="1205">
        <v>48</v>
      </c>
      <c r="AN21" s="1205">
        <v>49</v>
      </c>
      <c r="AO21" s="1204">
        <v>49</v>
      </c>
      <c r="AP21" s="1204">
        <v>49</v>
      </c>
      <c r="AQ21" s="1204">
        <v>48</v>
      </c>
      <c r="AR21" s="1205">
        <v>53</v>
      </c>
      <c r="AS21" s="1204">
        <v>57</v>
      </c>
      <c r="AT21" s="1204">
        <v>55</v>
      </c>
      <c r="AU21" s="1204">
        <v>54</v>
      </c>
      <c r="AV21" s="1204">
        <v>54</v>
      </c>
      <c r="AW21" s="1204">
        <v>54</v>
      </c>
      <c r="AX21" s="1204">
        <v>52</v>
      </c>
      <c r="AY21" s="1204">
        <v>45</v>
      </c>
      <c r="AZ21" s="1210">
        <v>45</v>
      </c>
      <c r="BA21" s="1210">
        <v>54</v>
      </c>
      <c r="BB21" s="1210">
        <v>54</v>
      </c>
      <c r="BC21" s="1210">
        <v>52</v>
      </c>
      <c r="BD21" s="1211">
        <v>53</v>
      </c>
      <c r="BE21" s="1210">
        <v>52</v>
      </c>
      <c r="BF21" s="1210">
        <v>53</v>
      </c>
      <c r="BG21" s="1210">
        <v>53</v>
      </c>
      <c r="BH21" s="1210">
        <v>52</v>
      </c>
      <c r="BI21" s="1210">
        <v>53</v>
      </c>
      <c r="BJ21" s="1210">
        <v>53</v>
      </c>
      <c r="BK21" s="1210">
        <v>53</v>
      </c>
      <c r="BL21" s="1210">
        <v>53</v>
      </c>
      <c r="BM21" s="1211">
        <v>53</v>
      </c>
      <c r="BN21" s="1211">
        <v>53</v>
      </c>
      <c r="BO21" s="1210">
        <v>54</v>
      </c>
      <c r="BP21" s="1210">
        <v>53</v>
      </c>
      <c r="BQ21" s="1217">
        <v>53</v>
      </c>
      <c r="BR21" s="1218">
        <v>54</v>
      </c>
      <c r="BS21" s="1217">
        <v>54</v>
      </c>
      <c r="BT21" s="1217">
        <v>54</v>
      </c>
      <c r="BU21" s="1218">
        <v>54</v>
      </c>
      <c r="BV21" s="1218">
        <v>55</v>
      </c>
      <c r="BW21" s="1218">
        <v>57</v>
      </c>
      <c r="BX21" s="1218">
        <v>57</v>
      </c>
      <c r="BY21" s="1218">
        <v>57</v>
      </c>
      <c r="BZ21" s="1218">
        <v>57</v>
      </c>
      <c r="CA21" s="1218">
        <v>58</v>
      </c>
      <c r="CB21" s="1218">
        <v>58</v>
      </c>
      <c r="CC21" s="1218">
        <v>57</v>
      </c>
      <c r="CD21" s="1218">
        <v>57</v>
      </c>
      <c r="CE21" s="1218">
        <v>58</v>
      </c>
      <c r="CF21" s="1217">
        <v>57</v>
      </c>
      <c r="CG21" s="1217">
        <v>58</v>
      </c>
      <c r="CH21" s="1224">
        <v>58</v>
      </c>
      <c r="CI21" s="1224">
        <v>58</v>
      </c>
      <c r="CJ21" s="1224">
        <v>59</v>
      </c>
      <c r="CK21" s="1224">
        <v>58</v>
      </c>
      <c r="CL21" s="1224">
        <v>60</v>
      </c>
      <c r="CM21" s="1224">
        <v>60</v>
      </c>
      <c r="CN21" s="1224">
        <v>61</v>
      </c>
      <c r="CO21" s="1224">
        <v>61</v>
      </c>
      <c r="CP21" s="1224">
        <v>61</v>
      </c>
      <c r="CQ21" s="1224">
        <v>61</v>
      </c>
      <c r="CR21" s="1224">
        <v>60</v>
      </c>
      <c r="CS21" s="1225">
        <v>0</v>
      </c>
      <c r="CT21" s="1229">
        <v>1310</v>
      </c>
    </row>
    <row r="22" spans="1:98" x14ac:dyDescent="0.2">
      <c r="A22" s="1198" t="s">
        <v>37</v>
      </c>
      <c r="B22" s="1196">
        <v>0</v>
      </c>
      <c r="C22" s="1196">
        <v>0</v>
      </c>
      <c r="D22" s="1196">
        <v>0</v>
      </c>
      <c r="E22" s="1196">
        <v>0</v>
      </c>
      <c r="F22" s="1196">
        <v>0</v>
      </c>
      <c r="G22" s="1196">
        <v>21</v>
      </c>
      <c r="H22" s="1196">
        <v>21</v>
      </c>
      <c r="I22" s="1196">
        <v>21</v>
      </c>
      <c r="J22" s="1196">
        <v>21</v>
      </c>
      <c r="K22" s="1196">
        <v>21</v>
      </c>
      <c r="L22" s="1196">
        <v>21</v>
      </c>
      <c r="M22" s="1196">
        <v>21</v>
      </c>
      <c r="N22" s="1197">
        <v>21</v>
      </c>
      <c r="O22" s="1197">
        <v>21</v>
      </c>
      <c r="P22" s="1196">
        <v>21</v>
      </c>
      <c r="Q22" s="1196">
        <v>21</v>
      </c>
      <c r="R22" s="1196">
        <v>21</v>
      </c>
      <c r="S22" s="1188">
        <v>21</v>
      </c>
      <c r="T22" s="1188">
        <v>21</v>
      </c>
      <c r="U22" s="1188">
        <v>21</v>
      </c>
      <c r="V22" s="1188">
        <v>20</v>
      </c>
      <c r="W22" s="1188">
        <v>20</v>
      </c>
      <c r="X22" s="1188">
        <v>20</v>
      </c>
      <c r="Y22" s="1188">
        <v>20</v>
      </c>
      <c r="Z22" s="1188">
        <v>20</v>
      </c>
      <c r="AA22" s="1189">
        <v>20</v>
      </c>
      <c r="AB22" s="1189">
        <v>20</v>
      </c>
      <c r="AC22" s="1188">
        <v>20</v>
      </c>
      <c r="AD22" s="1188">
        <v>20</v>
      </c>
      <c r="AE22" s="1188">
        <v>21</v>
      </c>
      <c r="AF22" s="1188">
        <v>20</v>
      </c>
      <c r="AG22" s="1188">
        <v>20</v>
      </c>
      <c r="AH22" s="1188">
        <v>20</v>
      </c>
      <c r="AI22" s="1188">
        <v>20</v>
      </c>
      <c r="AJ22" s="1204">
        <v>20</v>
      </c>
      <c r="AK22" s="1205">
        <v>20</v>
      </c>
      <c r="AL22" s="1204">
        <v>20</v>
      </c>
      <c r="AM22" s="1205">
        <v>20</v>
      </c>
      <c r="AN22" s="1205">
        <v>20</v>
      </c>
      <c r="AO22" s="1204">
        <v>20</v>
      </c>
      <c r="AP22" s="1204">
        <v>20</v>
      </c>
      <c r="AQ22" s="1204">
        <v>20</v>
      </c>
      <c r="AR22" s="1205">
        <v>20</v>
      </c>
      <c r="AS22" s="1204">
        <v>20</v>
      </c>
      <c r="AT22" s="1204">
        <v>20</v>
      </c>
      <c r="AU22" s="1204">
        <v>20</v>
      </c>
      <c r="AV22" s="1204">
        <v>20</v>
      </c>
      <c r="AW22" s="1204">
        <v>20</v>
      </c>
      <c r="AX22" s="1204">
        <v>20</v>
      </c>
      <c r="AY22" s="1204">
        <v>20</v>
      </c>
      <c r="AZ22" s="1210">
        <v>20</v>
      </c>
      <c r="BA22" s="1210">
        <v>20</v>
      </c>
      <c r="BB22" s="1210">
        <v>20</v>
      </c>
      <c r="BC22" s="1210">
        <v>20</v>
      </c>
      <c r="BD22" s="1211">
        <v>20</v>
      </c>
      <c r="BE22" s="1210">
        <v>20</v>
      </c>
      <c r="BF22" s="1210">
        <v>20</v>
      </c>
      <c r="BG22" s="1210">
        <v>20</v>
      </c>
      <c r="BH22" s="1210">
        <v>20</v>
      </c>
      <c r="BI22" s="1210">
        <v>20</v>
      </c>
      <c r="BJ22" s="1210">
        <v>20</v>
      </c>
      <c r="BK22" s="1210">
        <v>20</v>
      </c>
      <c r="BL22" s="1210">
        <v>20</v>
      </c>
      <c r="BM22" s="1211">
        <v>21</v>
      </c>
      <c r="BN22" s="1211">
        <v>20</v>
      </c>
      <c r="BO22" s="1210">
        <v>20</v>
      </c>
      <c r="BP22" s="1210">
        <v>20</v>
      </c>
      <c r="BQ22" s="1217">
        <v>21</v>
      </c>
      <c r="BR22" s="1218">
        <v>20</v>
      </c>
      <c r="BS22" s="1217">
        <v>21</v>
      </c>
      <c r="BT22" s="1217">
        <v>20</v>
      </c>
      <c r="BU22" s="1218">
        <v>20</v>
      </c>
      <c r="BV22" s="1218">
        <v>20</v>
      </c>
      <c r="BW22" s="1218">
        <v>20</v>
      </c>
      <c r="BX22" s="1218">
        <v>20</v>
      </c>
      <c r="BY22" s="1218">
        <v>20</v>
      </c>
      <c r="BZ22" s="1218">
        <v>20</v>
      </c>
      <c r="CA22" s="1218">
        <v>20</v>
      </c>
      <c r="CB22" s="1218">
        <v>20</v>
      </c>
      <c r="CC22" s="1218">
        <v>20</v>
      </c>
      <c r="CD22" s="1218">
        <v>20</v>
      </c>
      <c r="CE22" s="1218">
        <v>20</v>
      </c>
      <c r="CF22" s="1217">
        <v>20</v>
      </c>
      <c r="CG22" s="1217">
        <v>20</v>
      </c>
      <c r="CH22" s="1224">
        <v>20</v>
      </c>
      <c r="CI22" s="1224">
        <v>20</v>
      </c>
      <c r="CJ22" s="1224">
        <v>20</v>
      </c>
      <c r="CK22" s="1224">
        <v>20</v>
      </c>
      <c r="CL22" s="1224">
        <v>20</v>
      </c>
      <c r="CM22" s="1224">
        <v>21</v>
      </c>
      <c r="CN22" s="1224">
        <v>20</v>
      </c>
      <c r="CO22" s="1224">
        <v>20</v>
      </c>
      <c r="CP22" s="1224">
        <v>20</v>
      </c>
      <c r="CQ22" s="1224">
        <v>20</v>
      </c>
      <c r="CR22" s="1224">
        <v>20</v>
      </c>
      <c r="CS22" s="1225">
        <v>0</v>
      </c>
      <c r="CT22" s="1229">
        <v>461.1</v>
      </c>
    </row>
    <row r="23" spans="1:98" x14ac:dyDescent="0.2">
      <c r="A23" s="1195" t="s">
        <v>38</v>
      </c>
      <c r="B23" s="1196">
        <v>32</v>
      </c>
      <c r="C23" s="1196">
        <v>33</v>
      </c>
      <c r="D23" s="1196">
        <v>32</v>
      </c>
      <c r="E23" s="1196">
        <v>32</v>
      </c>
      <c r="F23" s="1196">
        <v>33</v>
      </c>
      <c r="G23" s="1196">
        <v>33</v>
      </c>
      <c r="H23" s="1196">
        <v>32</v>
      </c>
      <c r="I23" s="1196">
        <v>32</v>
      </c>
      <c r="J23" s="1196">
        <v>32</v>
      </c>
      <c r="K23" s="1196">
        <v>32</v>
      </c>
      <c r="L23" s="1196">
        <v>32</v>
      </c>
      <c r="M23" s="1196">
        <v>32</v>
      </c>
      <c r="N23" s="1197">
        <v>32</v>
      </c>
      <c r="O23" s="1197">
        <v>32</v>
      </c>
      <c r="P23" s="1196">
        <v>32</v>
      </c>
      <c r="Q23" s="1196">
        <v>43</v>
      </c>
      <c r="R23" s="1196">
        <v>46</v>
      </c>
      <c r="S23" s="1188">
        <v>61</v>
      </c>
      <c r="T23" s="1188">
        <v>61</v>
      </c>
      <c r="U23" s="1188">
        <v>61</v>
      </c>
      <c r="V23" s="1188">
        <v>61</v>
      </c>
      <c r="W23" s="1188">
        <v>61</v>
      </c>
      <c r="X23" s="1188">
        <v>61</v>
      </c>
      <c r="Y23" s="1188">
        <v>61</v>
      </c>
      <c r="Z23" s="1188">
        <v>61</v>
      </c>
      <c r="AA23" s="1189">
        <v>61</v>
      </c>
      <c r="AB23" s="1189">
        <v>60</v>
      </c>
      <c r="AC23" s="1188">
        <v>60</v>
      </c>
      <c r="AD23" s="1188">
        <v>60</v>
      </c>
      <c r="AE23" s="1188">
        <v>61</v>
      </c>
      <c r="AF23" s="1188">
        <v>60</v>
      </c>
      <c r="AG23" s="1188">
        <v>60</v>
      </c>
      <c r="AH23" s="1188">
        <v>60</v>
      </c>
      <c r="AI23" s="1188">
        <v>60</v>
      </c>
      <c r="AJ23" s="1204">
        <v>60</v>
      </c>
      <c r="AK23" s="1205">
        <v>60</v>
      </c>
      <c r="AL23" s="1204">
        <v>60</v>
      </c>
      <c r="AM23" s="1205">
        <v>60</v>
      </c>
      <c r="AN23" s="1205">
        <v>60</v>
      </c>
      <c r="AO23" s="1204">
        <v>60</v>
      </c>
      <c r="AP23" s="1204">
        <v>60</v>
      </c>
      <c r="AQ23" s="1204">
        <v>60</v>
      </c>
      <c r="AR23" s="1205">
        <v>60</v>
      </c>
      <c r="AS23" s="1204">
        <v>60</v>
      </c>
      <c r="AT23" s="1204">
        <v>60</v>
      </c>
      <c r="AU23" s="1204">
        <v>60</v>
      </c>
      <c r="AV23" s="1204">
        <v>60</v>
      </c>
      <c r="AW23" s="1204">
        <v>60</v>
      </c>
      <c r="AX23" s="1204">
        <v>60</v>
      </c>
      <c r="AY23" s="1204">
        <v>60</v>
      </c>
      <c r="AZ23" s="1210">
        <v>60</v>
      </c>
      <c r="BA23" s="1210">
        <v>60</v>
      </c>
      <c r="BB23" s="1210">
        <v>60</v>
      </c>
      <c r="BC23" s="1210">
        <v>60</v>
      </c>
      <c r="BD23" s="1211">
        <v>60</v>
      </c>
      <c r="BE23" s="1210">
        <v>60</v>
      </c>
      <c r="BF23" s="1210">
        <v>60</v>
      </c>
      <c r="BG23" s="1210">
        <v>60</v>
      </c>
      <c r="BH23" s="1210">
        <v>60</v>
      </c>
      <c r="BI23" s="1210">
        <v>60</v>
      </c>
      <c r="BJ23" s="1210">
        <v>60</v>
      </c>
      <c r="BK23" s="1210">
        <v>60</v>
      </c>
      <c r="BL23" s="1210">
        <v>60</v>
      </c>
      <c r="BM23" s="1211">
        <v>60</v>
      </c>
      <c r="BN23" s="1211">
        <v>60</v>
      </c>
      <c r="BO23" s="1210">
        <v>60</v>
      </c>
      <c r="BP23" s="1210">
        <v>60</v>
      </c>
      <c r="BQ23" s="1217">
        <v>60</v>
      </c>
      <c r="BR23" s="1218">
        <v>60</v>
      </c>
      <c r="BS23" s="1217">
        <v>60</v>
      </c>
      <c r="BT23" s="1217">
        <v>60</v>
      </c>
      <c r="BU23" s="1218">
        <v>60</v>
      </c>
      <c r="BV23" s="1218">
        <v>61</v>
      </c>
      <c r="BW23" s="1218">
        <v>61</v>
      </c>
      <c r="BX23" s="1218">
        <v>60</v>
      </c>
      <c r="BY23" s="1218">
        <v>60</v>
      </c>
      <c r="BZ23" s="1218">
        <v>60</v>
      </c>
      <c r="CA23" s="1218">
        <v>60</v>
      </c>
      <c r="CB23" s="1218">
        <v>60</v>
      </c>
      <c r="CC23" s="1218">
        <v>60</v>
      </c>
      <c r="CD23" s="1218">
        <v>61</v>
      </c>
      <c r="CE23" s="1218">
        <v>60</v>
      </c>
      <c r="CF23" s="1217">
        <v>60</v>
      </c>
      <c r="CG23" s="1217">
        <v>60</v>
      </c>
      <c r="CH23" s="1224">
        <v>60</v>
      </c>
      <c r="CI23" s="1224">
        <v>61</v>
      </c>
      <c r="CJ23" s="1224">
        <v>61</v>
      </c>
      <c r="CK23" s="1224">
        <v>61</v>
      </c>
      <c r="CL23" s="1224">
        <v>61</v>
      </c>
      <c r="CM23" s="1224">
        <v>61</v>
      </c>
      <c r="CN23" s="1224">
        <v>61</v>
      </c>
      <c r="CO23" s="1224">
        <v>61</v>
      </c>
      <c r="CP23" s="1224">
        <v>61</v>
      </c>
      <c r="CQ23" s="1224">
        <v>60</v>
      </c>
      <c r="CR23" s="1224">
        <v>60</v>
      </c>
      <c r="CS23" s="1225">
        <v>0</v>
      </c>
      <c r="CT23" s="1229">
        <v>1325.1</v>
      </c>
    </row>
    <row r="24" spans="1:98" x14ac:dyDescent="0.2">
      <c r="A24" s="1195" t="s">
        <v>39</v>
      </c>
      <c r="B24" s="1196">
        <v>0</v>
      </c>
      <c r="C24" s="1196">
        <v>0</v>
      </c>
      <c r="D24" s="1196">
        <v>0</v>
      </c>
      <c r="E24" s="1196">
        <v>0</v>
      </c>
      <c r="F24" s="1196">
        <v>0</v>
      </c>
      <c r="G24" s="1196">
        <v>0</v>
      </c>
      <c r="H24" s="1196">
        <v>0</v>
      </c>
      <c r="I24" s="1196">
        <v>0</v>
      </c>
      <c r="J24" s="1196">
        <v>0</v>
      </c>
      <c r="K24" s="1196">
        <v>0</v>
      </c>
      <c r="L24" s="1196">
        <v>0</v>
      </c>
      <c r="M24" s="1196">
        <v>0</v>
      </c>
      <c r="N24" s="1197">
        <v>0</v>
      </c>
      <c r="O24" s="1197">
        <v>0</v>
      </c>
      <c r="P24" s="1196">
        <v>0</v>
      </c>
      <c r="Q24" s="1196">
        <v>0</v>
      </c>
      <c r="R24" s="1196">
        <v>0</v>
      </c>
      <c r="S24" s="1188">
        <v>0</v>
      </c>
      <c r="T24" s="1188">
        <v>0</v>
      </c>
      <c r="U24" s="1188">
        <v>0</v>
      </c>
      <c r="V24" s="1188">
        <v>0</v>
      </c>
      <c r="W24" s="1188">
        <v>0</v>
      </c>
      <c r="X24" s="1188">
        <v>0</v>
      </c>
      <c r="Y24" s="1188">
        <v>0</v>
      </c>
      <c r="Z24" s="1188">
        <v>0</v>
      </c>
      <c r="AA24" s="1189">
        <v>0</v>
      </c>
      <c r="AB24" s="1189">
        <v>0</v>
      </c>
      <c r="AC24" s="1188">
        <v>0</v>
      </c>
      <c r="AD24" s="1188">
        <v>0</v>
      </c>
      <c r="AE24" s="1188">
        <v>0</v>
      </c>
      <c r="AF24" s="1188">
        <v>0</v>
      </c>
      <c r="AG24" s="1188">
        <v>0</v>
      </c>
      <c r="AH24" s="1188">
        <v>0</v>
      </c>
      <c r="AI24" s="1188">
        <v>0</v>
      </c>
      <c r="AJ24" s="1204">
        <v>0</v>
      </c>
      <c r="AK24" s="1205">
        <v>0</v>
      </c>
      <c r="AL24" s="1204">
        <v>0</v>
      </c>
      <c r="AM24" s="1205">
        <v>0</v>
      </c>
      <c r="AN24" s="1205">
        <v>0</v>
      </c>
      <c r="AO24" s="1204">
        <v>0</v>
      </c>
      <c r="AP24" s="1204">
        <v>0</v>
      </c>
      <c r="AQ24" s="1204">
        <v>0</v>
      </c>
      <c r="AR24" s="1205">
        <v>0</v>
      </c>
      <c r="AS24" s="1204">
        <v>0</v>
      </c>
      <c r="AT24" s="1204">
        <v>0</v>
      </c>
      <c r="AU24" s="1204">
        <v>0</v>
      </c>
      <c r="AV24" s="1204">
        <v>0</v>
      </c>
      <c r="AW24" s="1204">
        <v>0</v>
      </c>
      <c r="AX24" s="1204">
        <v>0</v>
      </c>
      <c r="AY24" s="1204">
        <v>0</v>
      </c>
      <c r="AZ24" s="1210">
        <v>0</v>
      </c>
      <c r="BA24" s="1210">
        <v>0</v>
      </c>
      <c r="BB24" s="1210">
        <v>0</v>
      </c>
      <c r="BC24" s="1210">
        <v>0</v>
      </c>
      <c r="BD24" s="1211">
        <v>0</v>
      </c>
      <c r="BE24" s="1210">
        <v>0</v>
      </c>
      <c r="BF24" s="1210">
        <v>0</v>
      </c>
      <c r="BG24" s="1210">
        <v>0</v>
      </c>
      <c r="BH24" s="1210">
        <v>0</v>
      </c>
      <c r="BI24" s="1210">
        <v>0</v>
      </c>
      <c r="BJ24" s="1210">
        <v>0</v>
      </c>
      <c r="BK24" s="1210">
        <v>0</v>
      </c>
      <c r="BL24" s="1210">
        <v>0</v>
      </c>
      <c r="BM24" s="1211">
        <v>0</v>
      </c>
      <c r="BN24" s="1210">
        <v>0</v>
      </c>
      <c r="BO24" s="1210">
        <v>0</v>
      </c>
      <c r="BP24" s="1210">
        <v>0</v>
      </c>
      <c r="BQ24" s="1217">
        <v>0</v>
      </c>
      <c r="BR24" s="1218">
        <v>0</v>
      </c>
      <c r="BS24" s="1217">
        <v>0</v>
      </c>
      <c r="BT24" s="1217">
        <v>0</v>
      </c>
      <c r="BU24" s="1218">
        <v>0</v>
      </c>
      <c r="BV24" s="1217">
        <v>0</v>
      </c>
      <c r="BW24" s="1217">
        <v>0</v>
      </c>
      <c r="BX24" s="1217">
        <v>0</v>
      </c>
      <c r="BY24" s="1217">
        <v>0</v>
      </c>
      <c r="BZ24" s="1217">
        <v>0</v>
      </c>
      <c r="CA24" s="1217">
        <v>0</v>
      </c>
      <c r="CB24" s="1217">
        <v>0</v>
      </c>
      <c r="CC24" s="1217">
        <v>0</v>
      </c>
      <c r="CD24" s="1217">
        <v>0</v>
      </c>
      <c r="CE24" s="1217">
        <v>0</v>
      </c>
      <c r="CF24" s="1217">
        <v>0</v>
      </c>
      <c r="CG24" s="1217">
        <v>0</v>
      </c>
      <c r="CH24" s="1224">
        <v>0</v>
      </c>
      <c r="CI24" s="1224">
        <v>0</v>
      </c>
      <c r="CJ24" s="1224">
        <v>0</v>
      </c>
      <c r="CK24" s="1224">
        <v>0</v>
      </c>
      <c r="CL24" s="1224">
        <v>0</v>
      </c>
      <c r="CM24" s="1224">
        <v>0</v>
      </c>
      <c r="CN24" s="1224">
        <v>0</v>
      </c>
      <c r="CO24" s="1224">
        <v>0</v>
      </c>
      <c r="CP24" s="1224">
        <v>0</v>
      </c>
      <c r="CQ24" s="1224">
        <v>0</v>
      </c>
      <c r="CR24" s="1224">
        <v>0</v>
      </c>
      <c r="CS24" s="1225">
        <v>0</v>
      </c>
      <c r="CT24" s="1229">
        <v>0</v>
      </c>
    </row>
    <row r="25" spans="1:98" x14ac:dyDescent="0.2">
      <c r="A25" s="1198" t="s">
        <v>40</v>
      </c>
      <c r="B25" s="1196">
        <v>83</v>
      </c>
      <c r="C25" s="1196">
        <v>84</v>
      </c>
      <c r="D25" s="1196">
        <v>84</v>
      </c>
      <c r="E25" s="1196">
        <v>84</v>
      </c>
      <c r="F25" s="1196">
        <v>62</v>
      </c>
      <c r="G25" s="1196">
        <v>62</v>
      </c>
      <c r="H25" s="1196">
        <v>63</v>
      </c>
      <c r="I25" s="1196">
        <v>62</v>
      </c>
      <c r="J25" s="1196">
        <v>64</v>
      </c>
      <c r="K25" s="1196">
        <v>62</v>
      </c>
      <c r="L25" s="1196">
        <v>63</v>
      </c>
      <c r="M25" s="1196">
        <v>63</v>
      </c>
      <c r="N25" s="1197">
        <v>62</v>
      </c>
      <c r="O25" s="1197">
        <v>63</v>
      </c>
      <c r="P25" s="1196">
        <v>63</v>
      </c>
      <c r="Q25" s="1196">
        <v>62</v>
      </c>
      <c r="R25" s="1196">
        <v>63</v>
      </c>
      <c r="S25" s="1188">
        <v>84</v>
      </c>
      <c r="T25" s="1188">
        <v>84</v>
      </c>
      <c r="U25" s="1188">
        <v>83</v>
      </c>
      <c r="V25" s="1188">
        <v>84</v>
      </c>
      <c r="W25" s="1188">
        <v>85</v>
      </c>
      <c r="X25" s="1188">
        <v>84</v>
      </c>
      <c r="Y25" s="1188">
        <v>84</v>
      </c>
      <c r="Z25" s="1188">
        <v>85</v>
      </c>
      <c r="AA25" s="1189">
        <v>84</v>
      </c>
      <c r="AB25" s="1189">
        <v>79</v>
      </c>
      <c r="AC25" s="1188">
        <v>78</v>
      </c>
      <c r="AD25" s="1188">
        <v>81</v>
      </c>
      <c r="AE25" s="1188">
        <v>78</v>
      </c>
      <c r="AF25" s="1188">
        <v>78</v>
      </c>
      <c r="AG25" s="1188">
        <v>78</v>
      </c>
      <c r="AH25" s="1188">
        <v>77</v>
      </c>
      <c r="AI25" s="1188">
        <v>77</v>
      </c>
      <c r="AJ25" s="1204">
        <v>76</v>
      </c>
      <c r="AK25" s="1205">
        <v>77</v>
      </c>
      <c r="AL25" s="1204">
        <v>77</v>
      </c>
      <c r="AM25" s="1205">
        <v>76</v>
      </c>
      <c r="AN25" s="1205">
        <v>77</v>
      </c>
      <c r="AO25" s="1204">
        <v>76</v>
      </c>
      <c r="AP25" s="1204">
        <v>76</v>
      </c>
      <c r="AQ25" s="1204">
        <v>74</v>
      </c>
      <c r="AR25" s="1205">
        <v>75</v>
      </c>
      <c r="AS25" s="1204">
        <v>77</v>
      </c>
      <c r="AT25" s="1204">
        <v>81</v>
      </c>
      <c r="AU25" s="1204">
        <v>79</v>
      </c>
      <c r="AV25" s="1204">
        <v>79</v>
      </c>
      <c r="AW25" s="1204">
        <v>79</v>
      </c>
      <c r="AX25" s="1204">
        <v>79</v>
      </c>
      <c r="AY25" s="1204">
        <v>73</v>
      </c>
      <c r="AZ25" s="1210">
        <v>79</v>
      </c>
      <c r="BA25" s="1210">
        <v>77</v>
      </c>
      <c r="BB25" s="1210">
        <v>73</v>
      </c>
      <c r="BC25" s="1210">
        <v>71</v>
      </c>
      <c r="BD25" s="1211">
        <v>77</v>
      </c>
      <c r="BE25" s="1210">
        <v>77</v>
      </c>
      <c r="BF25" s="1210">
        <v>77</v>
      </c>
      <c r="BG25" s="1210">
        <v>77</v>
      </c>
      <c r="BH25" s="1210">
        <v>77</v>
      </c>
      <c r="BI25" s="1210">
        <v>77</v>
      </c>
      <c r="BJ25" s="1210">
        <v>75</v>
      </c>
      <c r="BK25" s="1210">
        <v>75</v>
      </c>
      <c r="BL25" s="1210">
        <v>76</v>
      </c>
      <c r="BM25" s="1211">
        <v>76</v>
      </c>
      <c r="BN25" s="1211">
        <v>75</v>
      </c>
      <c r="BO25" s="1210">
        <v>75</v>
      </c>
      <c r="BP25" s="1210">
        <v>75</v>
      </c>
      <c r="BQ25" s="1217">
        <v>75</v>
      </c>
      <c r="BR25" s="1218">
        <v>76</v>
      </c>
      <c r="BS25" s="1217">
        <v>76</v>
      </c>
      <c r="BT25" s="1217">
        <v>79</v>
      </c>
      <c r="BU25" s="1218">
        <v>81</v>
      </c>
      <c r="BV25" s="1218">
        <v>82</v>
      </c>
      <c r="BW25" s="1218">
        <v>82</v>
      </c>
      <c r="BX25" s="1218">
        <v>81</v>
      </c>
      <c r="BY25" s="1218">
        <v>82</v>
      </c>
      <c r="BZ25" s="1218">
        <v>81</v>
      </c>
      <c r="CA25" s="1218">
        <v>83</v>
      </c>
      <c r="CB25" s="1218">
        <v>84</v>
      </c>
      <c r="CC25" s="1218">
        <v>84</v>
      </c>
      <c r="CD25" s="1218">
        <v>84</v>
      </c>
      <c r="CE25" s="1218">
        <v>84</v>
      </c>
      <c r="CF25" s="1217">
        <v>81</v>
      </c>
      <c r="CG25" s="1217">
        <v>81</v>
      </c>
      <c r="CH25" s="1224">
        <v>81</v>
      </c>
      <c r="CI25" s="1224">
        <v>84</v>
      </c>
      <c r="CJ25" s="1224">
        <v>85</v>
      </c>
      <c r="CK25" s="1224">
        <v>84</v>
      </c>
      <c r="CL25" s="1224">
        <v>85</v>
      </c>
      <c r="CM25" s="1224">
        <v>84</v>
      </c>
      <c r="CN25" s="1224">
        <v>84</v>
      </c>
      <c r="CO25" s="1224">
        <v>84</v>
      </c>
      <c r="CP25" s="1224">
        <v>85</v>
      </c>
      <c r="CQ25" s="1224">
        <v>84</v>
      </c>
      <c r="CR25" s="1224">
        <v>83</v>
      </c>
      <c r="CS25" s="1225">
        <v>0</v>
      </c>
      <c r="CT25" s="1229">
        <v>1883</v>
      </c>
    </row>
    <row r="26" spans="1:98" x14ac:dyDescent="0.2">
      <c r="A26" s="1198" t="s">
        <v>41</v>
      </c>
      <c r="B26" s="1196">
        <v>24</v>
      </c>
      <c r="C26" s="1196">
        <v>24</v>
      </c>
      <c r="D26" s="1196">
        <v>24</v>
      </c>
      <c r="E26" s="1196">
        <v>24</v>
      </c>
      <c r="F26" s="1196">
        <v>24</v>
      </c>
      <c r="G26" s="1196">
        <v>24</v>
      </c>
      <c r="H26" s="1196">
        <v>24</v>
      </c>
      <c r="I26" s="1196">
        <v>24</v>
      </c>
      <c r="J26" s="1196">
        <v>24</v>
      </c>
      <c r="K26" s="1196">
        <v>24</v>
      </c>
      <c r="L26" s="1196">
        <v>24</v>
      </c>
      <c r="M26" s="1196">
        <v>24</v>
      </c>
      <c r="N26" s="1197">
        <v>24</v>
      </c>
      <c r="O26" s="1197">
        <v>24</v>
      </c>
      <c r="P26" s="1196">
        <v>24</v>
      </c>
      <c r="Q26" s="1196">
        <v>24</v>
      </c>
      <c r="R26" s="1196">
        <v>24</v>
      </c>
      <c r="S26" s="1188">
        <v>24</v>
      </c>
      <c r="T26" s="1188">
        <v>24</v>
      </c>
      <c r="U26" s="1188">
        <v>24</v>
      </c>
      <c r="V26" s="1188">
        <v>24</v>
      </c>
      <c r="W26" s="1188">
        <v>24</v>
      </c>
      <c r="X26" s="1188">
        <v>24</v>
      </c>
      <c r="Y26" s="1188">
        <v>24</v>
      </c>
      <c r="Z26" s="1188">
        <v>24</v>
      </c>
      <c r="AA26" s="1189">
        <v>24</v>
      </c>
      <c r="AB26" s="1189">
        <v>24</v>
      </c>
      <c r="AC26" s="1188">
        <v>24</v>
      </c>
      <c r="AD26" s="1188">
        <v>24</v>
      </c>
      <c r="AE26" s="1188">
        <v>24</v>
      </c>
      <c r="AF26" s="1188">
        <v>24</v>
      </c>
      <c r="AG26" s="1188">
        <v>24</v>
      </c>
      <c r="AH26" s="1188">
        <v>24</v>
      </c>
      <c r="AI26" s="1188">
        <v>24</v>
      </c>
      <c r="AJ26" s="1204">
        <v>24</v>
      </c>
      <c r="AK26" s="1205">
        <v>24</v>
      </c>
      <c r="AL26" s="1204">
        <v>24</v>
      </c>
      <c r="AM26" s="1205">
        <v>24</v>
      </c>
      <c r="AN26" s="1205">
        <v>24</v>
      </c>
      <c r="AO26" s="1204">
        <v>24</v>
      </c>
      <c r="AP26" s="1204">
        <v>24</v>
      </c>
      <c r="AQ26" s="1204">
        <v>24</v>
      </c>
      <c r="AR26" s="1205">
        <v>24</v>
      </c>
      <c r="AS26" s="1204">
        <v>24</v>
      </c>
      <c r="AT26" s="1204">
        <v>24</v>
      </c>
      <c r="AU26" s="1204">
        <v>24</v>
      </c>
      <c r="AV26" s="1204">
        <v>24</v>
      </c>
      <c r="AW26" s="1204">
        <v>24</v>
      </c>
      <c r="AX26" s="1204">
        <v>24</v>
      </c>
      <c r="AY26" s="1204">
        <v>24</v>
      </c>
      <c r="AZ26" s="1210">
        <v>24</v>
      </c>
      <c r="BA26" s="1210">
        <v>24</v>
      </c>
      <c r="BB26" s="1210">
        <v>24</v>
      </c>
      <c r="BC26" s="1210">
        <v>24</v>
      </c>
      <c r="BD26" s="1211">
        <v>24</v>
      </c>
      <c r="BE26" s="1210">
        <v>24</v>
      </c>
      <c r="BF26" s="1210">
        <v>24</v>
      </c>
      <c r="BG26" s="1210">
        <v>24</v>
      </c>
      <c r="BH26" s="1210">
        <v>24</v>
      </c>
      <c r="BI26" s="1210">
        <v>24</v>
      </c>
      <c r="BJ26" s="1210">
        <v>24</v>
      </c>
      <c r="BK26" s="1210">
        <v>24</v>
      </c>
      <c r="BL26" s="1210">
        <v>24</v>
      </c>
      <c r="BM26" s="1211">
        <v>24</v>
      </c>
      <c r="BN26" s="1211">
        <v>24</v>
      </c>
      <c r="BO26" s="1210">
        <v>24</v>
      </c>
      <c r="BP26" s="1210">
        <v>19</v>
      </c>
      <c r="BQ26" s="1217">
        <v>19</v>
      </c>
      <c r="BR26" s="1218">
        <v>24</v>
      </c>
      <c r="BS26" s="1217">
        <v>24</v>
      </c>
      <c r="BT26" s="1217">
        <v>24</v>
      </c>
      <c r="BU26" s="1218">
        <v>24</v>
      </c>
      <c r="BV26" s="1218">
        <v>24</v>
      </c>
      <c r="BW26" s="1218">
        <v>24</v>
      </c>
      <c r="BX26" s="1218">
        <v>24</v>
      </c>
      <c r="BY26" s="1218">
        <v>18</v>
      </c>
      <c r="BZ26" s="1218">
        <v>18</v>
      </c>
      <c r="CA26" s="1218">
        <v>18</v>
      </c>
      <c r="CB26" s="1218">
        <v>18</v>
      </c>
      <c r="CC26" s="1218">
        <v>18</v>
      </c>
      <c r="CD26" s="1218">
        <v>18</v>
      </c>
      <c r="CE26" s="1218">
        <v>24</v>
      </c>
      <c r="CF26" s="1217">
        <v>24</v>
      </c>
      <c r="CG26" s="1217">
        <v>24</v>
      </c>
      <c r="CH26" s="1224">
        <v>24</v>
      </c>
      <c r="CI26" s="1224">
        <v>24</v>
      </c>
      <c r="CJ26" s="1224">
        <v>24</v>
      </c>
      <c r="CK26" s="1224">
        <v>24</v>
      </c>
      <c r="CL26" s="1224">
        <v>24</v>
      </c>
      <c r="CM26" s="1224">
        <v>24</v>
      </c>
      <c r="CN26" s="1224">
        <v>24</v>
      </c>
      <c r="CO26" s="1224">
        <v>24</v>
      </c>
      <c r="CP26" s="1224">
        <v>24</v>
      </c>
      <c r="CQ26" s="1224">
        <v>0</v>
      </c>
      <c r="CR26" s="1224">
        <v>0</v>
      </c>
      <c r="CS26" s="1225">
        <v>0</v>
      </c>
      <c r="CT26" s="1229">
        <v>543</v>
      </c>
    </row>
    <row r="27" spans="1:98" x14ac:dyDescent="0.2">
      <c r="A27" s="1198" t="s">
        <v>42</v>
      </c>
      <c r="B27" s="1196">
        <v>0</v>
      </c>
      <c r="C27" s="1196">
        <v>0</v>
      </c>
      <c r="D27" s="1196">
        <v>0</v>
      </c>
      <c r="E27" s="1196">
        <v>0</v>
      </c>
      <c r="F27" s="1196">
        <v>0</v>
      </c>
      <c r="G27" s="1196">
        <v>0</v>
      </c>
      <c r="H27" s="1196">
        <v>0</v>
      </c>
      <c r="I27" s="1196">
        <v>0</v>
      </c>
      <c r="J27" s="1196">
        <v>0</v>
      </c>
      <c r="K27" s="1196">
        <v>0</v>
      </c>
      <c r="L27" s="1196">
        <v>0</v>
      </c>
      <c r="M27" s="1196">
        <v>0</v>
      </c>
      <c r="N27" s="1197">
        <v>2</v>
      </c>
      <c r="O27" s="1197">
        <v>5</v>
      </c>
      <c r="P27" s="1196">
        <v>14</v>
      </c>
      <c r="Q27" s="1196">
        <v>21</v>
      </c>
      <c r="R27" s="1196">
        <v>30</v>
      </c>
      <c r="S27" s="1188">
        <v>35</v>
      </c>
      <c r="T27" s="1188">
        <v>41</v>
      </c>
      <c r="U27" s="1188">
        <v>39</v>
      </c>
      <c r="V27" s="1188">
        <v>39</v>
      </c>
      <c r="W27" s="1188">
        <v>41</v>
      </c>
      <c r="X27" s="1188">
        <v>43</v>
      </c>
      <c r="Y27" s="1188">
        <v>45</v>
      </c>
      <c r="Z27" s="1188">
        <v>45</v>
      </c>
      <c r="AA27" s="1189">
        <v>46</v>
      </c>
      <c r="AB27" s="1189">
        <v>46</v>
      </c>
      <c r="AC27" s="1188">
        <v>45</v>
      </c>
      <c r="AD27" s="1188">
        <v>45</v>
      </c>
      <c r="AE27" s="1188">
        <v>46</v>
      </c>
      <c r="AF27" s="1188">
        <v>45</v>
      </c>
      <c r="AG27" s="1188">
        <v>45</v>
      </c>
      <c r="AH27" s="1188">
        <v>45</v>
      </c>
      <c r="AI27" s="1188">
        <v>45</v>
      </c>
      <c r="AJ27" s="1204">
        <v>45</v>
      </c>
      <c r="AK27" s="1205">
        <v>45</v>
      </c>
      <c r="AL27" s="1204">
        <v>45</v>
      </c>
      <c r="AM27" s="1205">
        <v>45</v>
      </c>
      <c r="AN27" s="1205">
        <v>44</v>
      </c>
      <c r="AO27" s="1204">
        <v>44</v>
      </c>
      <c r="AP27" s="1204">
        <v>44</v>
      </c>
      <c r="AQ27" s="1204">
        <v>44</v>
      </c>
      <c r="AR27" s="1205">
        <v>44</v>
      </c>
      <c r="AS27" s="1204">
        <v>44</v>
      </c>
      <c r="AT27" s="1204">
        <v>44</v>
      </c>
      <c r="AU27" s="1204">
        <v>44</v>
      </c>
      <c r="AV27" s="1204">
        <v>44</v>
      </c>
      <c r="AW27" s="1204">
        <v>44</v>
      </c>
      <c r="AX27" s="1204">
        <v>44</v>
      </c>
      <c r="AY27" s="1204">
        <v>44</v>
      </c>
      <c r="AZ27" s="1210">
        <v>44</v>
      </c>
      <c r="BA27" s="1210">
        <v>44</v>
      </c>
      <c r="BB27" s="1210">
        <v>44</v>
      </c>
      <c r="BC27" s="1210">
        <v>44</v>
      </c>
      <c r="BD27" s="1211">
        <v>43</v>
      </c>
      <c r="BE27" s="1210">
        <v>42</v>
      </c>
      <c r="BF27" s="1210">
        <v>42</v>
      </c>
      <c r="BG27" s="1210">
        <v>42</v>
      </c>
      <c r="BH27" s="1210">
        <v>42</v>
      </c>
      <c r="BI27" s="1210">
        <v>42</v>
      </c>
      <c r="BJ27" s="1210">
        <v>42</v>
      </c>
      <c r="BK27" s="1210">
        <v>42</v>
      </c>
      <c r="BL27" s="1210">
        <v>42</v>
      </c>
      <c r="BM27" s="1211">
        <v>42</v>
      </c>
      <c r="BN27" s="1211">
        <v>42</v>
      </c>
      <c r="BO27" s="1210">
        <v>42</v>
      </c>
      <c r="BP27" s="1210">
        <v>42</v>
      </c>
      <c r="BQ27" s="1217">
        <v>42</v>
      </c>
      <c r="BR27" s="1218">
        <v>42</v>
      </c>
      <c r="BS27" s="1217">
        <v>42</v>
      </c>
      <c r="BT27" s="1217">
        <v>42</v>
      </c>
      <c r="BU27" s="1218">
        <v>43</v>
      </c>
      <c r="BV27" s="1218">
        <v>43</v>
      </c>
      <c r="BW27" s="1218">
        <v>43</v>
      </c>
      <c r="BX27" s="1218">
        <v>43</v>
      </c>
      <c r="BY27" s="1218">
        <v>43</v>
      </c>
      <c r="BZ27" s="1218">
        <v>43</v>
      </c>
      <c r="CA27" s="1218">
        <v>43</v>
      </c>
      <c r="CB27" s="1218">
        <v>43</v>
      </c>
      <c r="CC27" s="1218">
        <v>43</v>
      </c>
      <c r="CD27" s="1218">
        <v>43</v>
      </c>
      <c r="CE27" s="1218">
        <v>43</v>
      </c>
      <c r="CF27" s="1217">
        <v>43</v>
      </c>
      <c r="CG27" s="1217">
        <v>43</v>
      </c>
      <c r="CH27" s="1224">
        <v>43</v>
      </c>
      <c r="CI27" s="1224">
        <v>44</v>
      </c>
      <c r="CJ27" s="1224">
        <v>44</v>
      </c>
      <c r="CK27" s="1224">
        <v>44</v>
      </c>
      <c r="CL27" s="1224">
        <v>44</v>
      </c>
      <c r="CM27" s="1224">
        <v>43</v>
      </c>
      <c r="CN27" s="1224">
        <v>27</v>
      </c>
      <c r="CO27" s="1224">
        <v>21</v>
      </c>
      <c r="CP27" s="1224">
        <v>21</v>
      </c>
      <c r="CQ27" s="1224">
        <v>21</v>
      </c>
      <c r="CR27" s="1224">
        <v>11</v>
      </c>
      <c r="CS27" s="1225">
        <v>0</v>
      </c>
      <c r="CT27" s="1229">
        <v>853.1</v>
      </c>
    </row>
    <row r="28" spans="1:98" x14ac:dyDescent="0.2">
      <c r="A28" s="1195" t="s">
        <v>43</v>
      </c>
      <c r="B28" s="1196">
        <v>275</v>
      </c>
      <c r="C28" s="1197">
        <v>276</v>
      </c>
      <c r="D28" s="1197">
        <v>275</v>
      </c>
      <c r="E28" s="1197">
        <v>275</v>
      </c>
      <c r="F28" s="1196">
        <v>275</v>
      </c>
      <c r="G28" s="1197">
        <v>263</v>
      </c>
      <c r="H28" s="1197">
        <v>231</v>
      </c>
      <c r="I28" s="1196">
        <v>226</v>
      </c>
      <c r="J28" s="1196">
        <v>225</v>
      </c>
      <c r="K28" s="1196">
        <v>225</v>
      </c>
      <c r="L28" s="1196">
        <v>226</v>
      </c>
      <c r="M28" s="1196">
        <v>225</v>
      </c>
      <c r="N28" s="1197">
        <v>226</v>
      </c>
      <c r="O28" s="1197">
        <v>226</v>
      </c>
      <c r="P28" s="1196">
        <v>225</v>
      </c>
      <c r="Q28" s="1197">
        <v>225</v>
      </c>
      <c r="R28" s="1197">
        <v>271</v>
      </c>
      <c r="S28" s="1188">
        <v>275</v>
      </c>
      <c r="T28" s="1188">
        <v>275</v>
      </c>
      <c r="U28" s="1188">
        <v>272</v>
      </c>
      <c r="V28" s="1188">
        <v>275</v>
      </c>
      <c r="W28" s="1188">
        <v>276</v>
      </c>
      <c r="X28" s="1188">
        <v>277</v>
      </c>
      <c r="Y28" s="1188">
        <v>278</v>
      </c>
      <c r="Z28" s="1189">
        <v>279</v>
      </c>
      <c r="AA28" s="1189">
        <v>277</v>
      </c>
      <c r="AB28" s="1189">
        <v>277</v>
      </c>
      <c r="AC28" s="1189">
        <v>243</v>
      </c>
      <c r="AD28" s="1189">
        <v>243</v>
      </c>
      <c r="AE28" s="1189">
        <v>273</v>
      </c>
      <c r="AF28" s="1189">
        <v>277</v>
      </c>
      <c r="AG28" s="1189">
        <v>276</v>
      </c>
      <c r="AH28" s="1189">
        <v>276</v>
      </c>
      <c r="AI28" s="1189">
        <v>275</v>
      </c>
      <c r="AJ28" s="1204">
        <v>274</v>
      </c>
      <c r="AK28" s="1205">
        <v>273</v>
      </c>
      <c r="AL28" s="1205">
        <v>271</v>
      </c>
      <c r="AM28" s="1205">
        <v>275</v>
      </c>
      <c r="AN28" s="1205">
        <v>277</v>
      </c>
      <c r="AO28" s="1205">
        <v>277</v>
      </c>
      <c r="AP28" s="1204">
        <v>278</v>
      </c>
      <c r="AQ28" s="1205">
        <v>278</v>
      </c>
      <c r="AR28" s="1205">
        <v>277</v>
      </c>
      <c r="AS28" s="1204">
        <v>278</v>
      </c>
      <c r="AT28" s="1204">
        <v>276</v>
      </c>
      <c r="AU28" s="1204">
        <v>276</v>
      </c>
      <c r="AV28" s="1205">
        <v>275</v>
      </c>
      <c r="AW28" s="1204">
        <v>277</v>
      </c>
      <c r="AX28" s="1204">
        <v>275</v>
      </c>
      <c r="AY28" s="1205">
        <v>274</v>
      </c>
      <c r="AZ28" s="1211">
        <v>276</v>
      </c>
      <c r="BA28" s="1211">
        <v>276</v>
      </c>
      <c r="BB28" s="1210">
        <v>276</v>
      </c>
      <c r="BC28" s="1211">
        <v>275</v>
      </c>
      <c r="BD28" s="1211">
        <v>277</v>
      </c>
      <c r="BE28" s="1210">
        <v>276</v>
      </c>
      <c r="BF28" s="1210">
        <v>275</v>
      </c>
      <c r="BG28" s="1210">
        <v>276</v>
      </c>
      <c r="BH28" s="1210">
        <v>275</v>
      </c>
      <c r="BI28" s="1210">
        <v>276</v>
      </c>
      <c r="BJ28" s="1210">
        <v>275</v>
      </c>
      <c r="BK28" s="1210">
        <v>275</v>
      </c>
      <c r="BL28" s="1210">
        <v>275</v>
      </c>
      <c r="BM28" s="1211">
        <v>278</v>
      </c>
      <c r="BN28" s="1211">
        <v>276</v>
      </c>
      <c r="BO28" s="1211">
        <v>277</v>
      </c>
      <c r="BP28" s="1211">
        <v>275</v>
      </c>
      <c r="BQ28" s="1217">
        <v>276</v>
      </c>
      <c r="BR28" s="1218">
        <v>276</v>
      </c>
      <c r="BS28" s="1217">
        <v>276</v>
      </c>
      <c r="BT28" s="1217">
        <v>275</v>
      </c>
      <c r="BU28" s="1218">
        <v>276</v>
      </c>
      <c r="BV28" s="1218">
        <v>275</v>
      </c>
      <c r="BW28" s="1218">
        <v>277</v>
      </c>
      <c r="BX28" s="1218">
        <v>279</v>
      </c>
      <c r="BY28" s="1218">
        <v>279</v>
      </c>
      <c r="BZ28" s="1218">
        <v>280</v>
      </c>
      <c r="CA28" s="1218">
        <v>280</v>
      </c>
      <c r="CB28" s="1218">
        <v>280</v>
      </c>
      <c r="CC28" s="1218">
        <v>280</v>
      </c>
      <c r="CD28" s="1218">
        <v>279</v>
      </c>
      <c r="CE28" s="1218">
        <v>282</v>
      </c>
      <c r="CF28" s="1218">
        <v>281</v>
      </c>
      <c r="CG28" s="1218">
        <v>281</v>
      </c>
      <c r="CH28" s="1224">
        <v>280</v>
      </c>
      <c r="CI28" s="1224">
        <v>280</v>
      </c>
      <c r="CJ28" s="1224">
        <v>280</v>
      </c>
      <c r="CK28" s="1224">
        <v>279</v>
      </c>
      <c r="CL28" s="1225">
        <v>281</v>
      </c>
      <c r="CM28" s="1225">
        <v>281</v>
      </c>
      <c r="CN28" s="1224">
        <v>281</v>
      </c>
      <c r="CO28" s="1224">
        <v>281</v>
      </c>
      <c r="CP28" s="1225">
        <v>282</v>
      </c>
      <c r="CQ28" s="1224">
        <v>280</v>
      </c>
      <c r="CR28" s="1225">
        <v>282</v>
      </c>
      <c r="CS28" s="1225">
        <v>0</v>
      </c>
      <c r="CT28" s="1229">
        <v>6351.2</v>
      </c>
    </row>
    <row r="29" spans="1:98" x14ac:dyDescent="0.2">
      <c r="A29" s="1198" t="s">
        <v>44</v>
      </c>
      <c r="B29" s="1196">
        <v>130</v>
      </c>
      <c r="C29" s="1197">
        <v>130</v>
      </c>
      <c r="D29" s="1197">
        <v>130</v>
      </c>
      <c r="E29" s="1197">
        <v>130</v>
      </c>
      <c r="F29" s="1196">
        <v>130</v>
      </c>
      <c r="G29" s="1197">
        <v>130</v>
      </c>
      <c r="H29" s="1197">
        <v>130</v>
      </c>
      <c r="I29" s="1196">
        <v>130</v>
      </c>
      <c r="J29" s="1196">
        <v>130</v>
      </c>
      <c r="K29" s="1196">
        <v>130</v>
      </c>
      <c r="L29" s="1196">
        <v>130</v>
      </c>
      <c r="M29" s="1196">
        <v>130</v>
      </c>
      <c r="N29" s="1197">
        <v>130</v>
      </c>
      <c r="O29" s="1197">
        <v>130</v>
      </c>
      <c r="P29" s="1196">
        <v>131</v>
      </c>
      <c r="Q29" s="1197">
        <v>129</v>
      </c>
      <c r="R29" s="1197">
        <v>130</v>
      </c>
      <c r="S29" s="1188">
        <v>130</v>
      </c>
      <c r="T29" s="1188">
        <v>131</v>
      </c>
      <c r="U29" s="1188">
        <v>129</v>
      </c>
      <c r="V29" s="1188">
        <v>131</v>
      </c>
      <c r="W29" s="1188">
        <v>131</v>
      </c>
      <c r="X29" s="1188">
        <v>131</v>
      </c>
      <c r="Y29" s="1188">
        <v>131</v>
      </c>
      <c r="Z29" s="1189">
        <v>132</v>
      </c>
      <c r="AA29" s="1189">
        <v>131</v>
      </c>
      <c r="AB29" s="1189">
        <v>131</v>
      </c>
      <c r="AC29" s="1189">
        <v>131</v>
      </c>
      <c r="AD29" s="1189">
        <v>131</v>
      </c>
      <c r="AE29" s="1189">
        <v>131</v>
      </c>
      <c r="AF29" s="1189">
        <v>130</v>
      </c>
      <c r="AG29" s="1189">
        <v>131</v>
      </c>
      <c r="AH29" s="1189">
        <v>130</v>
      </c>
      <c r="AI29" s="1189">
        <v>130</v>
      </c>
      <c r="AJ29" s="1204">
        <v>130</v>
      </c>
      <c r="AK29" s="1205">
        <v>129</v>
      </c>
      <c r="AL29" s="1205">
        <v>131</v>
      </c>
      <c r="AM29" s="1205">
        <v>129</v>
      </c>
      <c r="AN29" s="1205">
        <v>130</v>
      </c>
      <c r="AO29" s="1205">
        <v>130</v>
      </c>
      <c r="AP29" s="1204">
        <v>130</v>
      </c>
      <c r="AQ29" s="1205">
        <v>130</v>
      </c>
      <c r="AR29" s="1205">
        <v>130</v>
      </c>
      <c r="AS29" s="1204">
        <v>129</v>
      </c>
      <c r="AT29" s="1204">
        <v>129</v>
      </c>
      <c r="AU29" s="1204">
        <v>129</v>
      </c>
      <c r="AV29" s="1205">
        <v>129</v>
      </c>
      <c r="AW29" s="1204">
        <v>129</v>
      </c>
      <c r="AX29" s="1204">
        <v>128</v>
      </c>
      <c r="AY29" s="1205">
        <v>128</v>
      </c>
      <c r="AZ29" s="1211">
        <v>129</v>
      </c>
      <c r="BA29" s="1211">
        <v>128</v>
      </c>
      <c r="BB29" s="1210">
        <v>128</v>
      </c>
      <c r="BC29" s="1211">
        <v>128</v>
      </c>
      <c r="BD29" s="1211">
        <v>129</v>
      </c>
      <c r="BE29" s="1210">
        <v>128</v>
      </c>
      <c r="BF29" s="1210">
        <v>128</v>
      </c>
      <c r="BG29" s="1210">
        <v>127</v>
      </c>
      <c r="BH29" s="1210">
        <v>128</v>
      </c>
      <c r="BI29" s="1210">
        <v>128</v>
      </c>
      <c r="BJ29" s="1210">
        <v>127</v>
      </c>
      <c r="BK29" s="1210">
        <v>128</v>
      </c>
      <c r="BL29" s="1210">
        <v>128</v>
      </c>
      <c r="BM29" s="1211">
        <v>128</v>
      </c>
      <c r="BN29" s="1211">
        <v>127</v>
      </c>
      <c r="BO29" s="1211">
        <v>128</v>
      </c>
      <c r="BP29" s="1211">
        <v>128</v>
      </c>
      <c r="BQ29" s="1217">
        <v>128</v>
      </c>
      <c r="BR29" s="1218">
        <v>129</v>
      </c>
      <c r="BS29" s="1217">
        <v>129</v>
      </c>
      <c r="BT29" s="1217">
        <v>129</v>
      </c>
      <c r="BU29" s="1218">
        <v>129</v>
      </c>
      <c r="BV29" s="1218">
        <v>128</v>
      </c>
      <c r="BW29" s="1218">
        <v>130</v>
      </c>
      <c r="BX29" s="1218">
        <v>129</v>
      </c>
      <c r="BY29" s="1218">
        <v>129</v>
      </c>
      <c r="BZ29" s="1218">
        <v>129</v>
      </c>
      <c r="CA29" s="1218">
        <v>129</v>
      </c>
      <c r="CB29" s="1218">
        <v>129</v>
      </c>
      <c r="CC29" s="1218">
        <v>129</v>
      </c>
      <c r="CD29" s="1218">
        <v>130</v>
      </c>
      <c r="CE29" s="1218">
        <v>130</v>
      </c>
      <c r="CF29" s="1218">
        <v>130</v>
      </c>
      <c r="CG29" s="1218">
        <v>130</v>
      </c>
      <c r="CH29" s="1224">
        <v>130</v>
      </c>
      <c r="CI29" s="1224">
        <v>130</v>
      </c>
      <c r="CJ29" s="1224">
        <v>130</v>
      </c>
      <c r="CK29" s="1224">
        <v>130</v>
      </c>
      <c r="CL29" s="1225">
        <v>130</v>
      </c>
      <c r="CM29" s="1225">
        <v>130</v>
      </c>
      <c r="CN29" s="1224">
        <v>131</v>
      </c>
      <c r="CO29" s="1224">
        <v>130</v>
      </c>
      <c r="CP29" s="1225">
        <v>130</v>
      </c>
      <c r="CQ29" s="1224">
        <v>130</v>
      </c>
      <c r="CR29" s="1225">
        <v>130</v>
      </c>
      <c r="CS29" s="1225">
        <v>0</v>
      </c>
      <c r="CT29" s="1229">
        <v>3023.9</v>
      </c>
    </row>
    <row r="30" spans="1:98" x14ac:dyDescent="0.2">
      <c r="A30" s="1195" t="s">
        <v>45</v>
      </c>
      <c r="B30" s="1196">
        <v>79</v>
      </c>
      <c r="C30" s="1196">
        <v>80</v>
      </c>
      <c r="D30" s="1196">
        <v>79</v>
      </c>
      <c r="E30" s="1196">
        <v>79</v>
      </c>
      <c r="F30" s="1196">
        <v>80</v>
      </c>
      <c r="G30" s="1196">
        <v>80</v>
      </c>
      <c r="H30" s="1196">
        <v>79</v>
      </c>
      <c r="I30" s="1196">
        <v>79</v>
      </c>
      <c r="J30" s="1196">
        <v>79</v>
      </c>
      <c r="K30" s="1196">
        <v>79</v>
      </c>
      <c r="L30" s="1196">
        <v>79</v>
      </c>
      <c r="M30" s="1196">
        <v>79</v>
      </c>
      <c r="N30" s="1197">
        <v>80</v>
      </c>
      <c r="O30" s="1197">
        <v>79</v>
      </c>
      <c r="P30" s="1196">
        <v>79</v>
      </c>
      <c r="Q30" s="1196">
        <v>79</v>
      </c>
      <c r="R30" s="1196">
        <v>79</v>
      </c>
      <c r="S30" s="1188">
        <v>79</v>
      </c>
      <c r="T30" s="1188">
        <v>104</v>
      </c>
      <c r="U30" s="1188">
        <v>114</v>
      </c>
      <c r="V30" s="1188">
        <v>114</v>
      </c>
      <c r="W30" s="1188">
        <v>113</v>
      </c>
      <c r="X30" s="1188">
        <v>114</v>
      </c>
      <c r="Y30" s="1188">
        <v>114</v>
      </c>
      <c r="Z30" s="1189">
        <v>114</v>
      </c>
      <c r="AA30" s="1189">
        <v>114</v>
      </c>
      <c r="AB30" s="1189">
        <v>79</v>
      </c>
      <c r="AC30" s="1188">
        <v>79</v>
      </c>
      <c r="AD30" s="1188">
        <v>79</v>
      </c>
      <c r="AE30" s="1188">
        <v>79</v>
      </c>
      <c r="AF30" s="1188">
        <v>79</v>
      </c>
      <c r="AG30" s="1188">
        <v>78</v>
      </c>
      <c r="AH30" s="1188">
        <v>79</v>
      </c>
      <c r="AI30" s="1188">
        <v>88</v>
      </c>
      <c r="AJ30" s="1204">
        <v>114</v>
      </c>
      <c r="AK30" s="1205">
        <v>114</v>
      </c>
      <c r="AL30" s="1205">
        <v>112</v>
      </c>
      <c r="AM30" s="1205">
        <v>113</v>
      </c>
      <c r="AN30" s="1205">
        <v>110</v>
      </c>
      <c r="AO30" s="1205">
        <v>111</v>
      </c>
      <c r="AP30" s="1204">
        <v>111</v>
      </c>
      <c r="AQ30" s="1205">
        <v>113</v>
      </c>
      <c r="AR30" s="1205">
        <v>112</v>
      </c>
      <c r="AS30" s="1204">
        <v>112</v>
      </c>
      <c r="AT30" s="1204">
        <v>113</v>
      </c>
      <c r="AU30" s="1204">
        <v>113</v>
      </c>
      <c r="AV30" s="1205">
        <v>111</v>
      </c>
      <c r="AW30" s="1204">
        <v>112</v>
      </c>
      <c r="AX30" s="1204">
        <v>112</v>
      </c>
      <c r="AY30" s="1205">
        <v>111</v>
      </c>
      <c r="AZ30" s="1211">
        <v>112</v>
      </c>
      <c r="BA30" s="1211">
        <v>113</v>
      </c>
      <c r="BB30" s="1210">
        <v>114</v>
      </c>
      <c r="BC30" s="1211">
        <v>113</v>
      </c>
      <c r="BD30" s="1211">
        <v>115</v>
      </c>
      <c r="BE30" s="1210">
        <v>106</v>
      </c>
      <c r="BF30" s="1210">
        <v>107</v>
      </c>
      <c r="BG30" s="1210">
        <v>106</v>
      </c>
      <c r="BH30" s="1210">
        <v>107</v>
      </c>
      <c r="BI30" s="1210">
        <v>106</v>
      </c>
      <c r="BJ30" s="1210">
        <v>107</v>
      </c>
      <c r="BK30" s="1210">
        <v>106</v>
      </c>
      <c r="BL30" s="1210">
        <v>106</v>
      </c>
      <c r="BM30" s="1211">
        <v>105</v>
      </c>
      <c r="BN30" s="1211">
        <v>107</v>
      </c>
      <c r="BO30" s="1211">
        <v>107</v>
      </c>
      <c r="BP30" s="1211">
        <v>107</v>
      </c>
      <c r="BQ30" s="1217">
        <v>108</v>
      </c>
      <c r="BR30" s="1218">
        <v>108</v>
      </c>
      <c r="BS30" s="1217">
        <v>108</v>
      </c>
      <c r="BT30" s="1217">
        <v>108</v>
      </c>
      <c r="BU30" s="1218">
        <v>107</v>
      </c>
      <c r="BV30" s="1218">
        <v>110</v>
      </c>
      <c r="BW30" s="1218">
        <v>110</v>
      </c>
      <c r="BX30" s="1218">
        <v>109</v>
      </c>
      <c r="BY30" s="1218">
        <v>109</v>
      </c>
      <c r="BZ30" s="1218">
        <v>109</v>
      </c>
      <c r="CA30" s="1218">
        <v>109</v>
      </c>
      <c r="CB30" s="1218">
        <v>109</v>
      </c>
      <c r="CC30" s="1218">
        <v>109</v>
      </c>
      <c r="CD30" s="1218">
        <v>108</v>
      </c>
      <c r="CE30" s="1218">
        <v>109</v>
      </c>
      <c r="CF30" s="1218">
        <v>108</v>
      </c>
      <c r="CG30" s="1218">
        <v>108</v>
      </c>
      <c r="CH30" s="1224">
        <v>109</v>
      </c>
      <c r="CI30" s="1224">
        <v>110</v>
      </c>
      <c r="CJ30" s="1224">
        <v>110</v>
      </c>
      <c r="CK30" s="1224">
        <v>109</v>
      </c>
      <c r="CL30" s="1225">
        <v>109</v>
      </c>
      <c r="CM30" s="1225">
        <v>109</v>
      </c>
      <c r="CN30" s="1224">
        <v>109</v>
      </c>
      <c r="CO30" s="1224">
        <v>79</v>
      </c>
      <c r="CP30" s="1224">
        <v>78</v>
      </c>
      <c r="CQ30" s="1224">
        <v>79</v>
      </c>
      <c r="CR30" s="1224">
        <v>80</v>
      </c>
      <c r="CS30" s="1225">
        <v>0</v>
      </c>
      <c r="CT30" s="1229">
        <v>2309.9</v>
      </c>
    </row>
    <row r="31" spans="1:98" x14ac:dyDescent="0.2">
      <c r="A31" s="1195" t="s">
        <v>46</v>
      </c>
      <c r="B31" s="1196">
        <v>0</v>
      </c>
      <c r="C31" s="1196">
        <v>0</v>
      </c>
      <c r="D31" s="1196">
        <v>0</v>
      </c>
      <c r="E31" s="1196">
        <v>0</v>
      </c>
      <c r="F31" s="1196">
        <v>0</v>
      </c>
      <c r="G31" s="1196">
        <v>0</v>
      </c>
      <c r="H31" s="1196">
        <v>0</v>
      </c>
      <c r="I31" s="1196">
        <v>0</v>
      </c>
      <c r="J31" s="1196">
        <v>0</v>
      </c>
      <c r="K31" s="1196">
        <v>0</v>
      </c>
      <c r="L31" s="1196">
        <v>0</v>
      </c>
      <c r="M31" s="1196">
        <v>0</v>
      </c>
      <c r="N31" s="1197">
        <v>0</v>
      </c>
      <c r="O31" s="1197">
        <v>0</v>
      </c>
      <c r="P31" s="1196">
        <v>0</v>
      </c>
      <c r="Q31" s="1196">
        <v>0</v>
      </c>
      <c r="R31" s="1196">
        <v>0</v>
      </c>
      <c r="S31" s="1188">
        <v>0</v>
      </c>
      <c r="T31" s="1188">
        <v>0</v>
      </c>
      <c r="U31" s="1188">
        <v>0</v>
      </c>
      <c r="V31" s="1188">
        <v>0</v>
      </c>
      <c r="W31" s="1188">
        <v>0</v>
      </c>
      <c r="X31" s="1188">
        <v>0</v>
      </c>
      <c r="Y31" s="1188">
        <v>0</v>
      </c>
      <c r="Z31" s="1188">
        <v>0</v>
      </c>
      <c r="AA31" s="1189">
        <v>0</v>
      </c>
      <c r="AB31" s="1189">
        <v>0</v>
      </c>
      <c r="AC31" s="1188">
        <v>0</v>
      </c>
      <c r="AD31" s="1188">
        <v>0</v>
      </c>
      <c r="AE31" s="1188">
        <v>0</v>
      </c>
      <c r="AF31" s="1188">
        <v>0</v>
      </c>
      <c r="AG31" s="1188">
        <v>18</v>
      </c>
      <c r="AH31" s="1188">
        <v>33</v>
      </c>
      <c r="AI31" s="1188">
        <v>33</v>
      </c>
      <c r="AJ31" s="1204">
        <v>33</v>
      </c>
      <c r="AK31" s="1205">
        <v>32</v>
      </c>
      <c r="AL31" s="1204">
        <v>33</v>
      </c>
      <c r="AM31" s="1205">
        <v>33</v>
      </c>
      <c r="AN31" s="1205">
        <v>34</v>
      </c>
      <c r="AO31" s="1204">
        <v>34</v>
      </c>
      <c r="AP31" s="1204">
        <v>34</v>
      </c>
      <c r="AQ31" s="1204">
        <v>33</v>
      </c>
      <c r="AR31" s="1205">
        <v>34</v>
      </c>
      <c r="AS31" s="1204">
        <v>33</v>
      </c>
      <c r="AT31" s="1204">
        <v>33</v>
      </c>
      <c r="AU31" s="1204">
        <v>34</v>
      </c>
      <c r="AV31" s="1204">
        <v>33</v>
      </c>
      <c r="AW31" s="1204">
        <v>33</v>
      </c>
      <c r="AX31" s="1204">
        <v>33</v>
      </c>
      <c r="AY31" s="1204">
        <v>33</v>
      </c>
      <c r="AZ31" s="1210">
        <v>34</v>
      </c>
      <c r="BA31" s="1210">
        <v>34</v>
      </c>
      <c r="BB31" s="1210">
        <v>33</v>
      </c>
      <c r="BC31" s="1210">
        <v>34</v>
      </c>
      <c r="BD31" s="1211">
        <v>33</v>
      </c>
      <c r="BE31" s="1210">
        <v>33</v>
      </c>
      <c r="BF31" s="1210">
        <v>33</v>
      </c>
      <c r="BG31" s="1210">
        <v>33</v>
      </c>
      <c r="BH31" s="1210">
        <v>34</v>
      </c>
      <c r="BI31" s="1210">
        <v>33</v>
      </c>
      <c r="BJ31" s="1210">
        <v>33</v>
      </c>
      <c r="BK31" s="1210">
        <v>33</v>
      </c>
      <c r="BL31" s="1210">
        <v>33</v>
      </c>
      <c r="BM31" s="1211">
        <v>33</v>
      </c>
      <c r="BN31" s="1211">
        <v>33</v>
      </c>
      <c r="BO31" s="1210">
        <v>34</v>
      </c>
      <c r="BP31" s="1210">
        <v>34</v>
      </c>
      <c r="BQ31" s="1217">
        <v>34</v>
      </c>
      <c r="BR31" s="1218">
        <v>34</v>
      </c>
      <c r="BS31" s="1217">
        <v>34</v>
      </c>
      <c r="BT31" s="1217">
        <v>34</v>
      </c>
      <c r="BU31" s="1218">
        <v>34</v>
      </c>
      <c r="BV31" s="1218">
        <v>34</v>
      </c>
      <c r="BW31" s="1218">
        <v>34</v>
      </c>
      <c r="BX31" s="1218">
        <v>34</v>
      </c>
      <c r="BY31" s="1218">
        <v>34</v>
      </c>
      <c r="BZ31" s="1218">
        <v>34</v>
      </c>
      <c r="CA31" s="1218">
        <v>34</v>
      </c>
      <c r="CB31" s="1218">
        <v>34</v>
      </c>
      <c r="CC31" s="1218">
        <v>34</v>
      </c>
      <c r="CD31" s="1218">
        <v>34</v>
      </c>
      <c r="CE31" s="1218">
        <v>34</v>
      </c>
      <c r="CF31" s="1217">
        <v>34</v>
      </c>
      <c r="CG31" s="1217">
        <v>34</v>
      </c>
      <c r="CH31" s="1224">
        <v>34</v>
      </c>
      <c r="CI31" s="1224">
        <v>34</v>
      </c>
      <c r="CJ31" s="1224">
        <v>34</v>
      </c>
      <c r="CK31" s="1224">
        <v>34</v>
      </c>
      <c r="CL31" s="1224">
        <v>34</v>
      </c>
      <c r="CM31" s="1224">
        <v>34</v>
      </c>
      <c r="CN31" s="1224">
        <v>0</v>
      </c>
      <c r="CO31" s="1224">
        <v>0</v>
      </c>
      <c r="CP31" s="1224">
        <v>0</v>
      </c>
      <c r="CQ31" s="1224">
        <v>0</v>
      </c>
      <c r="CR31" s="1224">
        <v>0</v>
      </c>
      <c r="CS31" s="1225">
        <v>0</v>
      </c>
      <c r="CT31" s="1229">
        <v>490</v>
      </c>
    </row>
    <row r="32" spans="1:98" ht="12.75" customHeight="1" x14ac:dyDescent="0.2">
      <c r="A32" s="1198" t="s">
        <v>47</v>
      </c>
      <c r="B32" s="1196">
        <v>8</v>
      </c>
      <c r="C32" s="1196">
        <v>0</v>
      </c>
      <c r="D32" s="1196">
        <v>0</v>
      </c>
      <c r="E32" s="1196">
        <v>0</v>
      </c>
      <c r="F32" s="1196">
        <v>0</v>
      </c>
      <c r="G32" s="1196">
        <v>0</v>
      </c>
      <c r="H32" s="1196">
        <v>0</v>
      </c>
      <c r="I32" s="1196">
        <v>0</v>
      </c>
      <c r="J32" s="1196">
        <v>0</v>
      </c>
      <c r="K32" s="1196">
        <v>0</v>
      </c>
      <c r="L32" s="1196">
        <v>0</v>
      </c>
      <c r="M32" s="1196">
        <v>0</v>
      </c>
      <c r="N32" s="1197">
        <v>0</v>
      </c>
      <c r="O32" s="1197">
        <v>0</v>
      </c>
      <c r="P32" s="1196">
        <v>0</v>
      </c>
      <c r="Q32" s="1196">
        <v>0</v>
      </c>
      <c r="R32" s="1196">
        <v>0</v>
      </c>
      <c r="S32" s="1188">
        <v>0</v>
      </c>
      <c r="T32" s="1188">
        <v>22</v>
      </c>
      <c r="U32" s="1188">
        <v>37</v>
      </c>
      <c r="V32" s="1188">
        <v>37</v>
      </c>
      <c r="W32" s="1188">
        <v>37</v>
      </c>
      <c r="X32" s="1188">
        <v>37</v>
      </c>
      <c r="Y32" s="1188">
        <v>37</v>
      </c>
      <c r="Z32" s="1188">
        <v>37</v>
      </c>
      <c r="AA32" s="1189">
        <v>37</v>
      </c>
      <c r="AB32" s="1189">
        <v>37</v>
      </c>
      <c r="AC32" s="1188">
        <v>37</v>
      </c>
      <c r="AD32" s="1188">
        <v>37</v>
      </c>
      <c r="AE32" s="1188">
        <v>37</v>
      </c>
      <c r="AF32" s="1188">
        <v>37</v>
      </c>
      <c r="AG32" s="1188">
        <v>37</v>
      </c>
      <c r="AH32" s="1188">
        <v>37</v>
      </c>
      <c r="AI32" s="1188">
        <v>37</v>
      </c>
      <c r="AJ32" s="1204">
        <v>37</v>
      </c>
      <c r="AK32" s="1205">
        <v>37</v>
      </c>
      <c r="AL32" s="1204">
        <v>37</v>
      </c>
      <c r="AM32" s="1205">
        <v>37</v>
      </c>
      <c r="AN32" s="1205">
        <v>37</v>
      </c>
      <c r="AO32" s="1204">
        <v>37</v>
      </c>
      <c r="AP32" s="1204">
        <v>37</v>
      </c>
      <c r="AQ32" s="1204">
        <v>37</v>
      </c>
      <c r="AR32" s="1205">
        <v>37</v>
      </c>
      <c r="AS32" s="1204">
        <v>37</v>
      </c>
      <c r="AT32" s="1204">
        <v>37</v>
      </c>
      <c r="AU32" s="1204">
        <v>37</v>
      </c>
      <c r="AV32" s="1204">
        <v>37</v>
      </c>
      <c r="AW32" s="1204">
        <v>37</v>
      </c>
      <c r="AX32" s="1204">
        <v>37</v>
      </c>
      <c r="AY32" s="1204">
        <v>37</v>
      </c>
      <c r="AZ32" s="1210">
        <v>37</v>
      </c>
      <c r="BA32" s="1210">
        <v>37</v>
      </c>
      <c r="BB32" s="1210">
        <v>37</v>
      </c>
      <c r="BC32" s="1210">
        <v>37</v>
      </c>
      <c r="BD32" s="1211">
        <v>37</v>
      </c>
      <c r="BE32" s="1210">
        <v>37</v>
      </c>
      <c r="BF32" s="1210">
        <v>37</v>
      </c>
      <c r="BG32" s="1210">
        <v>37</v>
      </c>
      <c r="BH32" s="1210">
        <v>37</v>
      </c>
      <c r="BI32" s="1210">
        <v>37</v>
      </c>
      <c r="BJ32" s="1210">
        <v>37</v>
      </c>
      <c r="BK32" s="1210">
        <v>37</v>
      </c>
      <c r="BL32" s="1210">
        <v>37</v>
      </c>
      <c r="BM32" s="1211">
        <v>37</v>
      </c>
      <c r="BN32" s="1211">
        <v>38</v>
      </c>
      <c r="BO32" s="1210">
        <v>38</v>
      </c>
      <c r="BP32" s="1210">
        <v>38</v>
      </c>
      <c r="BQ32" s="1217">
        <v>38</v>
      </c>
      <c r="BR32" s="1218">
        <v>38</v>
      </c>
      <c r="BS32" s="1217">
        <v>38</v>
      </c>
      <c r="BT32" s="1217">
        <v>38</v>
      </c>
      <c r="BU32" s="1218">
        <v>38</v>
      </c>
      <c r="BV32" s="1218">
        <v>38</v>
      </c>
      <c r="BW32" s="1218">
        <v>48</v>
      </c>
      <c r="BX32" s="1218">
        <v>48</v>
      </c>
      <c r="BY32" s="1218">
        <v>48</v>
      </c>
      <c r="BZ32" s="1218">
        <v>48</v>
      </c>
      <c r="CA32" s="1218">
        <v>43</v>
      </c>
      <c r="CB32" s="1218">
        <v>43</v>
      </c>
      <c r="CC32" s="1218">
        <v>39</v>
      </c>
      <c r="CD32" s="1218">
        <v>39</v>
      </c>
      <c r="CE32" s="1218">
        <v>39</v>
      </c>
      <c r="CF32" s="1217">
        <v>39</v>
      </c>
      <c r="CG32" s="1217">
        <v>39</v>
      </c>
      <c r="CH32" s="1224">
        <v>39</v>
      </c>
      <c r="CI32" s="1224">
        <v>39</v>
      </c>
      <c r="CJ32" s="1224">
        <v>39</v>
      </c>
      <c r="CK32" s="1224">
        <v>39</v>
      </c>
      <c r="CL32" s="1224">
        <v>39</v>
      </c>
      <c r="CM32" s="1224">
        <v>39</v>
      </c>
      <c r="CN32" s="1224">
        <v>39</v>
      </c>
      <c r="CO32" s="1224">
        <v>8</v>
      </c>
      <c r="CP32" s="1224">
        <v>0</v>
      </c>
      <c r="CQ32" s="1224">
        <v>0</v>
      </c>
      <c r="CR32" s="1224">
        <v>0</v>
      </c>
      <c r="CS32" s="1225">
        <v>0</v>
      </c>
      <c r="CT32" s="1229">
        <v>645.20000000000005</v>
      </c>
    </row>
    <row r="33" spans="1:98" ht="12.75" customHeight="1" x14ac:dyDescent="0.2">
      <c r="A33" s="1198" t="s">
        <v>48</v>
      </c>
      <c r="B33" s="1196">
        <v>34</v>
      </c>
      <c r="C33" s="1196">
        <v>25</v>
      </c>
      <c r="D33" s="1196">
        <v>24</v>
      </c>
      <c r="E33" s="1196">
        <v>0</v>
      </c>
      <c r="F33" s="1196">
        <v>0</v>
      </c>
      <c r="G33" s="1196">
        <v>0</v>
      </c>
      <c r="H33" s="1196">
        <v>0</v>
      </c>
      <c r="I33" s="1196">
        <v>0</v>
      </c>
      <c r="J33" s="1196">
        <v>0</v>
      </c>
      <c r="K33" s="1196">
        <v>0</v>
      </c>
      <c r="L33" s="1196">
        <v>0</v>
      </c>
      <c r="M33" s="1196">
        <v>0</v>
      </c>
      <c r="N33" s="1197">
        <v>0</v>
      </c>
      <c r="O33" s="1197">
        <v>0</v>
      </c>
      <c r="P33" s="1196">
        <v>0</v>
      </c>
      <c r="Q33" s="1196">
        <v>0</v>
      </c>
      <c r="R33" s="1196">
        <v>0</v>
      </c>
      <c r="S33" s="1188">
        <v>24</v>
      </c>
      <c r="T33" s="1188">
        <v>43</v>
      </c>
      <c r="U33" s="1188">
        <v>42</v>
      </c>
      <c r="V33" s="1188">
        <v>42</v>
      </c>
      <c r="W33" s="1188">
        <v>43</v>
      </c>
      <c r="X33" s="1188">
        <v>42</v>
      </c>
      <c r="Y33" s="1188">
        <v>42</v>
      </c>
      <c r="Z33" s="1188">
        <v>43</v>
      </c>
      <c r="AA33" s="1189">
        <v>42</v>
      </c>
      <c r="AB33" s="1189">
        <v>42</v>
      </c>
      <c r="AC33" s="1188">
        <v>43</v>
      </c>
      <c r="AD33" s="1188">
        <v>42</v>
      </c>
      <c r="AE33" s="1188">
        <v>42</v>
      </c>
      <c r="AF33" s="1188">
        <v>42</v>
      </c>
      <c r="AG33" s="1188">
        <v>43</v>
      </c>
      <c r="AH33" s="1188">
        <v>41</v>
      </c>
      <c r="AI33" s="1188">
        <v>41</v>
      </c>
      <c r="AJ33" s="1204">
        <v>42</v>
      </c>
      <c r="AK33" s="1205">
        <v>41</v>
      </c>
      <c r="AL33" s="1204">
        <v>41</v>
      </c>
      <c r="AM33" s="1205">
        <v>41</v>
      </c>
      <c r="AN33" s="1205">
        <v>41</v>
      </c>
      <c r="AO33" s="1204">
        <v>42</v>
      </c>
      <c r="AP33" s="1204">
        <v>41</v>
      </c>
      <c r="AQ33" s="1204">
        <v>41</v>
      </c>
      <c r="AR33" s="1205">
        <v>41</v>
      </c>
      <c r="AS33" s="1204">
        <v>41</v>
      </c>
      <c r="AT33" s="1204">
        <v>41</v>
      </c>
      <c r="AU33" s="1204">
        <v>41</v>
      </c>
      <c r="AV33" s="1204">
        <v>41</v>
      </c>
      <c r="AW33" s="1204">
        <v>42</v>
      </c>
      <c r="AX33" s="1204">
        <v>42</v>
      </c>
      <c r="AY33" s="1204">
        <v>42</v>
      </c>
      <c r="AZ33" s="1210">
        <v>42</v>
      </c>
      <c r="BA33" s="1210">
        <v>42</v>
      </c>
      <c r="BB33" s="1210">
        <v>42</v>
      </c>
      <c r="BC33" s="1210">
        <v>42</v>
      </c>
      <c r="BD33" s="1211">
        <v>43</v>
      </c>
      <c r="BE33" s="1210">
        <v>42</v>
      </c>
      <c r="BF33" s="1210">
        <v>42</v>
      </c>
      <c r="BG33" s="1210">
        <v>42</v>
      </c>
      <c r="BH33" s="1210">
        <v>42</v>
      </c>
      <c r="BI33" s="1210">
        <v>42</v>
      </c>
      <c r="BJ33" s="1210">
        <v>42</v>
      </c>
      <c r="BK33" s="1210">
        <v>42</v>
      </c>
      <c r="BL33" s="1210">
        <v>42</v>
      </c>
      <c r="BM33" s="1211">
        <v>42</v>
      </c>
      <c r="BN33" s="1211">
        <v>42</v>
      </c>
      <c r="BO33" s="1210">
        <v>42</v>
      </c>
      <c r="BP33" s="1210">
        <v>42</v>
      </c>
      <c r="BQ33" s="1217">
        <v>42</v>
      </c>
      <c r="BR33" s="1218">
        <v>43</v>
      </c>
      <c r="BS33" s="1217">
        <v>43</v>
      </c>
      <c r="BT33" s="1217">
        <v>42</v>
      </c>
      <c r="BU33" s="1218">
        <v>42</v>
      </c>
      <c r="BV33" s="1218">
        <v>43</v>
      </c>
      <c r="BW33" s="1218">
        <v>43</v>
      </c>
      <c r="BX33" s="1218">
        <v>42</v>
      </c>
      <c r="BY33" s="1218">
        <v>42</v>
      </c>
      <c r="BZ33" s="1218">
        <v>42</v>
      </c>
      <c r="CA33" s="1218">
        <v>42</v>
      </c>
      <c r="CB33" s="1218">
        <v>42</v>
      </c>
      <c r="CC33" s="1218">
        <v>42</v>
      </c>
      <c r="CD33" s="1218">
        <v>42</v>
      </c>
      <c r="CE33" s="1218">
        <v>42</v>
      </c>
      <c r="CF33" s="1217">
        <v>42</v>
      </c>
      <c r="CG33" s="1217">
        <v>42</v>
      </c>
      <c r="CH33" s="1224">
        <v>42</v>
      </c>
      <c r="CI33" s="1224">
        <v>42</v>
      </c>
      <c r="CJ33" s="1224">
        <v>43</v>
      </c>
      <c r="CK33" s="1224">
        <v>42</v>
      </c>
      <c r="CL33" s="1224">
        <v>42</v>
      </c>
      <c r="CM33" s="1224">
        <v>42</v>
      </c>
      <c r="CN33" s="1224">
        <v>42</v>
      </c>
      <c r="CO33" s="1224">
        <v>34</v>
      </c>
      <c r="CP33" s="1224">
        <v>18</v>
      </c>
      <c r="CQ33" s="1224">
        <v>0</v>
      </c>
      <c r="CR33" s="1173" t="s">
        <v>134</v>
      </c>
      <c r="CS33" s="1174"/>
      <c r="CT33" s="1229">
        <v>833.3</v>
      </c>
    </row>
    <row r="34" spans="1:98" x14ac:dyDescent="0.2">
      <c r="A34" s="1195" t="s">
        <v>49</v>
      </c>
      <c r="B34" s="1196">
        <v>0</v>
      </c>
      <c r="C34" s="1196">
        <v>0</v>
      </c>
      <c r="D34" s="1196">
        <v>0</v>
      </c>
      <c r="E34" s="1196">
        <v>0</v>
      </c>
      <c r="F34" s="1196">
        <v>0</v>
      </c>
      <c r="G34" s="1196">
        <v>0</v>
      </c>
      <c r="H34" s="1196">
        <v>0</v>
      </c>
      <c r="I34" s="1196">
        <v>0</v>
      </c>
      <c r="J34" s="1196">
        <v>0</v>
      </c>
      <c r="K34" s="1196">
        <v>0</v>
      </c>
      <c r="L34" s="1196">
        <v>0</v>
      </c>
      <c r="M34" s="1196">
        <v>0</v>
      </c>
      <c r="N34" s="1197">
        <v>0</v>
      </c>
      <c r="O34" s="1197">
        <v>0</v>
      </c>
      <c r="P34" s="1196">
        <v>0</v>
      </c>
      <c r="Q34" s="1196">
        <v>0</v>
      </c>
      <c r="R34" s="1196">
        <v>0</v>
      </c>
      <c r="S34" s="1188">
        <v>0</v>
      </c>
      <c r="T34" s="1188">
        <v>0</v>
      </c>
      <c r="U34" s="1188">
        <v>0</v>
      </c>
      <c r="V34" s="1188">
        <v>0</v>
      </c>
      <c r="W34" s="1188">
        <v>0</v>
      </c>
      <c r="X34" s="1188">
        <v>0</v>
      </c>
      <c r="Y34" s="1188">
        <v>0</v>
      </c>
      <c r="Z34" s="1188">
        <v>0</v>
      </c>
      <c r="AA34" s="1189">
        <v>1</v>
      </c>
      <c r="AB34" s="1189">
        <v>3</v>
      </c>
      <c r="AC34" s="1188">
        <v>4</v>
      </c>
      <c r="AD34" s="1188">
        <v>6</v>
      </c>
      <c r="AE34" s="1188">
        <v>10</v>
      </c>
      <c r="AF34" s="1188">
        <v>12</v>
      </c>
      <c r="AG34" s="1188">
        <v>14</v>
      </c>
      <c r="AH34" s="1188">
        <v>16</v>
      </c>
      <c r="AI34" s="1188">
        <v>18</v>
      </c>
      <c r="AJ34" s="1204">
        <v>20</v>
      </c>
      <c r="AK34" s="1205">
        <v>21</v>
      </c>
      <c r="AL34" s="1204">
        <v>23</v>
      </c>
      <c r="AM34" s="1205">
        <v>24</v>
      </c>
      <c r="AN34" s="1205">
        <v>25</v>
      </c>
      <c r="AO34" s="1204">
        <v>25</v>
      </c>
      <c r="AP34" s="1204">
        <v>25</v>
      </c>
      <c r="AQ34" s="1204">
        <v>28</v>
      </c>
      <c r="AR34" s="1205">
        <v>24</v>
      </c>
      <c r="AS34" s="1204">
        <v>29</v>
      </c>
      <c r="AT34" s="1204">
        <v>30</v>
      </c>
      <c r="AU34" s="1204">
        <v>30</v>
      </c>
      <c r="AV34" s="1204">
        <v>24</v>
      </c>
      <c r="AW34" s="1204">
        <v>29</v>
      </c>
      <c r="AX34" s="1204">
        <v>25</v>
      </c>
      <c r="AY34" s="1204">
        <v>30</v>
      </c>
      <c r="AZ34" s="1210">
        <v>30</v>
      </c>
      <c r="BA34" s="1210">
        <v>29</v>
      </c>
      <c r="BB34" s="1210">
        <v>29</v>
      </c>
      <c r="BC34" s="1210">
        <v>29</v>
      </c>
      <c r="BD34" s="1211">
        <v>26</v>
      </c>
      <c r="BE34" s="1210">
        <v>19</v>
      </c>
      <c r="BF34" s="1210">
        <v>21</v>
      </c>
      <c r="BG34" s="1210">
        <v>24</v>
      </c>
      <c r="BH34" s="1210">
        <v>23</v>
      </c>
      <c r="BI34" s="1210">
        <v>21</v>
      </c>
      <c r="BJ34" s="1210">
        <v>19</v>
      </c>
      <c r="BK34" s="1210">
        <v>17</v>
      </c>
      <c r="BL34" s="1210">
        <v>16</v>
      </c>
      <c r="BM34" s="1211">
        <v>14</v>
      </c>
      <c r="BN34" s="1211">
        <v>12</v>
      </c>
      <c r="BO34" s="1210">
        <v>10</v>
      </c>
      <c r="BP34" s="1210">
        <v>8</v>
      </c>
      <c r="BQ34" s="1217">
        <v>5</v>
      </c>
      <c r="BR34" s="1218">
        <v>3</v>
      </c>
      <c r="BS34" s="1217">
        <v>1</v>
      </c>
      <c r="BT34" s="1217">
        <v>0</v>
      </c>
      <c r="BU34" s="1218">
        <v>0</v>
      </c>
      <c r="BV34" s="1217">
        <v>0</v>
      </c>
      <c r="BW34" s="1217">
        <v>0</v>
      </c>
      <c r="BX34" s="1217">
        <v>0</v>
      </c>
      <c r="BY34" s="1217">
        <v>0</v>
      </c>
      <c r="BZ34" s="1217">
        <v>0</v>
      </c>
      <c r="CA34" s="1217">
        <v>0</v>
      </c>
      <c r="CB34" s="1217">
        <v>0</v>
      </c>
      <c r="CC34" s="1217">
        <v>0</v>
      </c>
      <c r="CD34" s="1217">
        <v>0</v>
      </c>
      <c r="CE34" s="1217">
        <v>0</v>
      </c>
      <c r="CF34" s="1217">
        <v>0</v>
      </c>
      <c r="CG34" s="1217">
        <v>0</v>
      </c>
      <c r="CH34" s="1224">
        <v>0</v>
      </c>
      <c r="CI34" s="1224">
        <v>0</v>
      </c>
      <c r="CJ34" s="1224">
        <v>0</v>
      </c>
      <c r="CK34" s="1224">
        <v>0</v>
      </c>
      <c r="CL34" s="1224">
        <v>0</v>
      </c>
      <c r="CM34" s="1224">
        <v>0</v>
      </c>
      <c r="CN34" s="1224">
        <v>0</v>
      </c>
      <c r="CO34" s="1224">
        <v>0</v>
      </c>
      <c r="CP34" s="1224">
        <v>0</v>
      </c>
      <c r="CQ34" s="1224">
        <v>0</v>
      </c>
      <c r="CR34" s="1224">
        <v>0</v>
      </c>
      <c r="CS34" s="1225">
        <v>0</v>
      </c>
      <c r="CT34" s="1229">
        <v>361.3</v>
      </c>
    </row>
    <row r="35" spans="1:98" x14ac:dyDescent="0.2">
      <c r="A35" s="1198" t="s">
        <v>50</v>
      </c>
      <c r="B35" s="1196">
        <v>0</v>
      </c>
      <c r="C35" s="1196">
        <v>0</v>
      </c>
      <c r="D35" s="1196">
        <v>0</v>
      </c>
      <c r="E35" s="1196">
        <v>1</v>
      </c>
      <c r="F35" s="1196">
        <v>1</v>
      </c>
      <c r="G35" s="1196">
        <v>2</v>
      </c>
      <c r="H35" s="1196">
        <v>2</v>
      </c>
      <c r="I35" s="1196">
        <v>3</v>
      </c>
      <c r="J35" s="1196">
        <v>2</v>
      </c>
      <c r="K35" s="1196">
        <v>3</v>
      </c>
      <c r="L35" s="1196">
        <v>2</v>
      </c>
      <c r="M35" s="1196">
        <v>2</v>
      </c>
      <c r="N35" s="1197">
        <v>2</v>
      </c>
      <c r="O35" s="1197">
        <v>2</v>
      </c>
      <c r="P35" s="1196">
        <v>3</v>
      </c>
      <c r="Q35" s="1196">
        <v>4</v>
      </c>
      <c r="R35" s="1196">
        <v>5</v>
      </c>
      <c r="S35" s="1188">
        <v>4</v>
      </c>
      <c r="T35" s="1188">
        <v>4</v>
      </c>
      <c r="U35" s="1188">
        <v>4</v>
      </c>
      <c r="V35" s="1188">
        <v>4</v>
      </c>
      <c r="W35" s="1188">
        <v>4</v>
      </c>
      <c r="X35" s="1188">
        <v>3</v>
      </c>
      <c r="Y35" s="1188">
        <v>2</v>
      </c>
      <c r="Z35" s="1188">
        <v>2</v>
      </c>
      <c r="AA35" s="1189">
        <v>2</v>
      </c>
      <c r="AB35" s="1189">
        <v>2</v>
      </c>
      <c r="AC35" s="1188">
        <v>3</v>
      </c>
      <c r="AD35" s="1188">
        <v>3</v>
      </c>
      <c r="AE35" s="1188">
        <v>1</v>
      </c>
      <c r="AF35" s="1188">
        <v>1</v>
      </c>
      <c r="AG35" s="1188">
        <v>1</v>
      </c>
      <c r="AH35" s="1188">
        <v>1</v>
      </c>
      <c r="AI35" s="1188">
        <v>0</v>
      </c>
      <c r="AJ35" s="1204">
        <v>0</v>
      </c>
      <c r="AK35" s="1205">
        <v>0</v>
      </c>
      <c r="AL35" s="1204">
        <v>0</v>
      </c>
      <c r="AM35" s="1205">
        <v>0</v>
      </c>
      <c r="AN35" s="1205">
        <v>0</v>
      </c>
      <c r="AO35" s="1204">
        <v>0</v>
      </c>
      <c r="AP35" s="1204">
        <v>0</v>
      </c>
      <c r="AQ35" s="1204">
        <v>0</v>
      </c>
      <c r="AR35" s="1205">
        <v>0</v>
      </c>
      <c r="AS35" s="1204">
        <v>0</v>
      </c>
      <c r="AT35" s="1204">
        <v>0</v>
      </c>
      <c r="AU35" s="1204">
        <v>0</v>
      </c>
      <c r="AV35" s="1204">
        <v>0</v>
      </c>
      <c r="AW35" s="1204">
        <v>2</v>
      </c>
      <c r="AX35" s="1204">
        <v>3</v>
      </c>
      <c r="AY35" s="1204">
        <v>3</v>
      </c>
      <c r="AZ35" s="1210">
        <v>3</v>
      </c>
      <c r="BA35" s="1210">
        <v>3</v>
      </c>
      <c r="BB35" s="1210">
        <v>7</v>
      </c>
      <c r="BC35" s="1210">
        <v>8</v>
      </c>
      <c r="BD35" s="1211">
        <v>9</v>
      </c>
      <c r="BE35" s="1210">
        <v>11</v>
      </c>
      <c r="BF35" s="1210">
        <v>15</v>
      </c>
      <c r="BG35" s="1210">
        <v>16</v>
      </c>
      <c r="BH35" s="1210">
        <v>17</v>
      </c>
      <c r="BI35" s="1210">
        <v>17</v>
      </c>
      <c r="BJ35" s="1210">
        <v>17</v>
      </c>
      <c r="BK35" s="1210">
        <v>14</v>
      </c>
      <c r="BL35" s="1210">
        <v>14</v>
      </c>
      <c r="BM35" s="1211">
        <v>14</v>
      </c>
      <c r="BN35" s="1211">
        <v>12</v>
      </c>
      <c r="BO35" s="1210">
        <v>12</v>
      </c>
      <c r="BP35" s="1210">
        <v>13</v>
      </c>
      <c r="BQ35" s="1217">
        <v>12</v>
      </c>
      <c r="BR35" s="1218">
        <v>13</v>
      </c>
      <c r="BS35" s="1217">
        <v>11</v>
      </c>
      <c r="BT35" s="1217">
        <v>12</v>
      </c>
      <c r="BU35" s="1218">
        <v>10</v>
      </c>
      <c r="BV35" s="1218">
        <v>10</v>
      </c>
      <c r="BW35" s="1217">
        <v>7</v>
      </c>
      <c r="BX35" s="1217">
        <v>6</v>
      </c>
      <c r="BY35" s="1217">
        <v>5</v>
      </c>
      <c r="BZ35" s="1217">
        <v>7</v>
      </c>
      <c r="CA35" s="1217">
        <v>7</v>
      </c>
      <c r="CB35" s="1217">
        <v>9</v>
      </c>
      <c r="CC35" s="1218">
        <v>10</v>
      </c>
      <c r="CD35" s="1217">
        <v>9</v>
      </c>
      <c r="CE35" s="1217">
        <v>6</v>
      </c>
      <c r="CF35" s="1217">
        <v>4</v>
      </c>
      <c r="CG35" s="1217">
        <v>7</v>
      </c>
      <c r="CH35" s="1224">
        <v>11</v>
      </c>
      <c r="CI35" s="1224">
        <v>14</v>
      </c>
      <c r="CJ35" s="1224">
        <v>15</v>
      </c>
      <c r="CK35" s="1224">
        <v>16</v>
      </c>
      <c r="CL35" s="1224">
        <v>17</v>
      </c>
      <c r="CM35" s="1224">
        <v>18</v>
      </c>
      <c r="CN35" s="1224">
        <v>21</v>
      </c>
      <c r="CO35" s="1224">
        <v>25</v>
      </c>
      <c r="CP35" s="1224">
        <v>20</v>
      </c>
      <c r="CQ35" s="1224">
        <v>17</v>
      </c>
      <c r="CR35" s="1224">
        <v>15</v>
      </c>
      <c r="CS35" s="1225">
        <v>0</v>
      </c>
      <c r="CT35" s="1229">
        <v>266.60000000000002</v>
      </c>
    </row>
    <row r="36" spans="1:98" x14ac:dyDescent="0.2">
      <c r="A36" s="1198" t="s">
        <v>51</v>
      </c>
      <c r="B36" s="1196">
        <v>8</v>
      </c>
      <c r="C36" s="1196">
        <v>8</v>
      </c>
      <c r="D36" s="1196">
        <v>9</v>
      </c>
      <c r="E36" s="1196">
        <v>8</v>
      </c>
      <c r="F36" s="1196">
        <v>8</v>
      </c>
      <c r="G36" s="1196">
        <v>8</v>
      </c>
      <c r="H36" s="1196">
        <v>10</v>
      </c>
      <c r="I36" s="1196">
        <v>12</v>
      </c>
      <c r="J36" s="1196">
        <v>11</v>
      </c>
      <c r="K36" s="1196">
        <v>10</v>
      </c>
      <c r="L36" s="1196">
        <v>9</v>
      </c>
      <c r="M36" s="1196">
        <v>9</v>
      </c>
      <c r="N36" s="1197">
        <v>9</v>
      </c>
      <c r="O36" s="1197">
        <v>9</v>
      </c>
      <c r="P36" s="1196">
        <v>12</v>
      </c>
      <c r="Q36" s="1196">
        <v>10</v>
      </c>
      <c r="R36" s="1196">
        <v>10</v>
      </c>
      <c r="S36" s="1188">
        <v>10</v>
      </c>
      <c r="T36" s="1188">
        <v>10</v>
      </c>
      <c r="U36" s="1188">
        <v>9</v>
      </c>
      <c r="V36" s="1188">
        <v>9</v>
      </c>
      <c r="W36" s="1188">
        <v>9</v>
      </c>
      <c r="X36" s="1188">
        <v>9</v>
      </c>
      <c r="Y36" s="1188">
        <v>8</v>
      </c>
      <c r="Z36" s="1188">
        <v>8</v>
      </c>
      <c r="AA36" s="1189">
        <v>8</v>
      </c>
      <c r="AB36" s="1189">
        <v>8</v>
      </c>
      <c r="AC36" s="1188">
        <v>7</v>
      </c>
      <c r="AD36" s="1188">
        <v>7</v>
      </c>
      <c r="AE36" s="1188">
        <v>8</v>
      </c>
      <c r="AF36" s="1188">
        <v>8</v>
      </c>
      <c r="AG36" s="1188">
        <v>7</v>
      </c>
      <c r="AH36" s="1188">
        <v>7</v>
      </c>
      <c r="AI36" s="1188">
        <v>8</v>
      </c>
      <c r="AJ36" s="1204">
        <v>7</v>
      </c>
      <c r="AK36" s="1205">
        <v>8</v>
      </c>
      <c r="AL36" s="1204">
        <v>7</v>
      </c>
      <c r="AM36" s="1205">
        <v>7</v>
      </c>
      <c r="AN36" s="1205">
        <v>8</v>
      </c>
      <c r="AO36" s="1204">
        <v>8</v>
      </c>
      <c r="AP36" s="1204">
        <v>8</v>
      </c>
      <c r="AQ36" s="1204">
        <v>8</v>
      </c>
      <c r="AR36" s="1205">
        <v>8</v>
      </c>
      <c r="AS36" s="1204">
        <v>8</v>
      </c>
      <c r="AT36" s="1204">
        <v>8</v>
      </c>
      <c r="AU36" s="1204">
        <v>7</v>
      </c>
      <c r="AV36" s="1204">
        <v>8</v>
      </c>
      <c r="AW36" s="1204">
        <v>8</v>
      </c>
      <c r="AX36" s="1204">
        <v>8</v>
      </c>
      <c r="AY36" s="1204">
        <v>8</v>
      </c>
      <c r="AZ36" s="1210">
        <v>8</v>
      </c>
      <c r="BA36" s="1210">
        <v>8</v>
      </c>
      <c r="BB36" s="1210">
        <v>8</v>
      </c>
      <c r="BC36" s="1210">
        <v>8</v>
      </c>
      <c r="BD36" s="1211">
        <v>8</v>
      </c>
      <c r="BE36" s="1210">
        <v>9</v>
      </c>
      <c r="BF36" s="1210">
        <v>9</v>
      </c>
      <c r="BG36" s="1210">
        <v>9</v>
      </c>
      <c r="BH36" s="1210">
        <v>8</v>
      </c>
      <c r="BI36" s="1210">
        <v>8</v>
      </c>
      <c r="BJ36" s="1210">
        <v>8</v>
      </c>
      <c r="BK36" s="1210">
        <v>8</v>
      </c>
      <c r="BL36" s="1210">
        <v>8</v>
      </c>
      <c r="BM36" s="1211">
        <v>8</v>
      </c>
      <c r="BN36" s="1210">
        <v>8</v>
      </c>
      <c r="BO36" s="1210">
        <v>8</v>
      </c>
      <c r="BP36" s="1210">
        <v>8</v>
      </c>
      <c r="BQ36" s="1217">
        <v>8</v>
      </c>
      <c r="BR36" s="1218">
        <v>8</v>
      </c>
      <c r="BS36" s="1217">
        <v>8</v>
      </c>
      <c r="BT36" s="1217">
        <v>8</v>
      </c>
      <c r="BU36" s="1218">
        <v>8</v>
      </c>
      <c r="BV36" s="1218">
        <v>17</v>
      </c>
      <c r="BW36" s="1218">
        <v>17</v>
      </c>
      <c r="BX36" s="1218">
        <v>17</v>
      </c>
      <c r="BY36" s="1218">
        <v>17</v>
      </c>
      <c r="BZ36" s="1218">
        <v>17</v>
      </c>
      <c r="CA36" s="1218">
        <v>17</v>
      </c>
      <c r="CB36" s="1218">
        <v>17</v>
      </c>
      <c r="CC36" s="1218">
        <v>17</v>
      </c>
      <c r="CD36" s="1218">
        <v>17</v>
      </c>
      <c r="CE36" s="1218">
        <v>17</v>
      </c>
      <c r="CF36" s="1217">
        <v>17</v>
      </c>
      <c r="CG36" s="1217">
        <v>17</v>
      </c>
      <c r="CH36" s="1224">
        <v>17</v>
      </c>
      <c r="CI36" s="1224">
        <v>17</v>
      </c>
      <c r="CJ36" s="1224">
        <v>17</v>
      </c>
      <c r="CK36" s="1224">
        <v>17</v>
      </c>
      <c r="CL36" s="1224">
        <v>17</v>
      </c>
      <c r="CM36" s="1224">
        <v>7</v>
      </c>
      <c r="CN36" s="1224">
        <v>7</v>
      </c>
      <c r="CO36" s="1224">
        <v>7</v>
      </c>
      <c r="CP36" s="1224">
        <v>7</v>
      </c>
      <c r="CQ36" s="1224">
        <v>11</v>
      </c>
      <c r="CR36" s="1224">
        <v>11</v>
      </c>
      <c r="CS36" s="1225">
        <v>9</v>
      </c>
      <c r="CT36" s="1228"/>
    </row>
    <row r="37" spans="1:98" x14ac:dyDescent="0.2">
      <c r="A37" s="1198" t="s">
        <v>52</v>
      </c>
      <c r="B37" s="1199">
        <v>1625</v>
      </c>
      <c r="C37" s="1199">
        <v>1602</v>
      </c>
      <c r="D37" s="1199">
        <v>1598</v>
      </c>
      <c r="E37" s="1199">
        <v>1570</v>
      </c>
      <c r="F37" s="1200">
        <v>1563</v>
      </c>
      <c r="G37" s="1200">
        <v>1549</v>
      </c>
      <c r="H37" s="1200">
        <v>1535</v>
      </c>
      <c r="I37" s="1200">
        <v>1529</v>
      </c>
      <c r="J37" s="1200">
        <v>1518</v>
      </c>
      <c r="K37" s="1200">
        <v>1517</v>
      </c>
      <c r="L37" s="1200">
        <v>1504</v>
      </c>
      <c r="M37" s="1200">
        <v>1519</v>
      </c>
      <c r="N37" s="1200">
        <v>1509</v>
      </c>
      <c r="O37" s="1200">
        <v>1516</v>
      </c>
      <c r="P37" s="1200">
        <v>1521</v>
      </c>
      <c r="Q37" s="1200">
        <v>1563</v>
      </c>
      <c r="R37" s="1201">
        <v>1648</v>
      </c>
      <c r="S37" s="1190">
        <v>1728</v>
      </c>
      <c r="T37" s="1190">
        <v>1826</v>
      </c>
      <c r="U37" s="1190">
        <v>1972</v>
      </c>
      <c r="V37" s="1190">
        <v>2075</v>
      </c>
      <c r="W37" s="1190">
        <v>2115</v>
      </c>
      <c r="X37" s="1190">
        <v>2114</v>
      </c>
      <c r="Y37" s="1190">
        <v>2101</v>
      </c>
      <c r="Z37" s="1190">
        <v>2047</v>
      </c>
      <c r="AA37" s="1190">
        <v>1954</v>
      </c>
      <c r="AB37" s="1190">
        <v>1865</v>
      </c>
      <c r="AC37" s="1190">
        <v>1837</v>
      </c>
      <c r="AD37" s="1190">
        <v>1834</v>
      </c>
      <c r="AE37" s="1190">
        <v>1873</v>
      </c>
      <c r="AF37" s="1190">
        <v>1905</v>
      </c>
      <c r="AG37" s="1190">
        <v>1982</v>
      </c>
      <c r="AH37" s="1190">
        <v>2052</v>
      </c>
      <c r="AI37" s="1191">
        <v>2123</v>
      </c>
      <c r="AJ37" s="1207">
        <v>2149</v>
      </c>
      <c r="AK37" s="1207">
        <v>2169</v>
      </c>
      <c r="AL37" s="1207">
        <v>2198</v>
      </c>
      <c r="AM37" s="1207">
        <v>2222</v>
      </c>
      <c r="AN37" s="1207">
        <v>2234</v>
      </c>
      <c r="AO37" s="1207">
        <v>2239</v>
      </c>
      <c r="AP37" s="1206">
        <v>2261</v>
      </c>
      <c r="AQ37" s="1206">
        <v>2276</v>
      </c>
      <c r="AR37" s="1206">
        <v>2287</v>
      </c>
      <c r="AS37" s="1206">
        <v>2320</v>
      </c>
      <c r="AT37" s="1206">
        <v>2310</v>
      </c>
      <c r="AU37" s="1207">
        <v>2330</v>
      </c>
      <c r="AV37" s="1206">
        <v>2303</v>
      </c>
      <c r="AW37" s="1206">
        <v>2293</v>
      </c>
      <c r="AX37" s="1206">
        <v>2269</v>
      </c>
      <c r="AY37" s="1208">
        <v>2245</v>
      </c>
      <c r="AZ37" s="1212">
        <v>2225</v>
      </c>
      <c r="BA37" s="1212">
        <v>2156</v>
      </c>
      <c r="BB37" s="1213">
        <v>2199</v>
      </c>
      <c r="BC37" s="1213">
        <v>2201</v>
      </c>
      <c r="BD37" s="1213">
        <v>2202</v>
      </c>
      <c r="BE37" s="1213">
        <v>2244</v>
      </c>
      <c r="BF37" s="1213">
        <v>2281</v>
      </c>
      <c r="BG37" s="1213">
        <v>2310</v>
      </c>
      <c r="BH37" s="1213">
        <v>2323</v>
      </c>
      <c r="BI37" s="1213">
        <v>2316</v>
      </c>
      <c r="BJ37" s="1213">
        <v>2343</v>
      </c>
      <c r="BK37" s="1213">
        <v>2369</v>
      </c>
      <c r="BL37" s="1213">
        <v>2385</v>
      </c>
      <c r="BM37" s="1213">
        <v>2363</v>
      </c>
      <c r="BN37" s="1213">
        <v>2358</v>
      </c>
      <c r="BO37" s="1213">
        <v>2332</v>
      </c>
      <c r="BP37" s="1214">
        <v>2310</v>
      </c>
      <c r="BQ37" s="1219">
        <v>2270</v>
      </c>
      <c r="BR37" s="1219">
        <v>2252</v>
      </c>
      <c r="BS37" s="1219">
        <v>2223</v>
      </c>
      <c r="BT37" s="1219">
        <v>2236</v>
      </c>
      <c r="BU37" s="1219">
        <v>2295</v>
      </c>
      <c r="BV37" s="1219">
        <v>2419</v>
      </c>
      <c r="BW37" s="1219">
        <v>2604</v>
      </c>
      <c r="BX37" s="1219">
        <v>2661</v>
      </c>
      <c r="BY37" s="1219">
        <v>2659</v>
      </c>
      <c r="BZ37" s="1219">
        <v>2657</v>
      </c>
      <c r="CA37" s="1219">
        <v>2605</v>
      </c>
      <c r="CB37" s="1219">
        <v>2538</v>
      </c>
      <c r="CC37" s="1219">
        <v>2465</v>
      </c>
      <c r="CD37" s="1219">
        <v>2424</v>
      </c>
      <c r="CE37" s="1219">
        <v>2377</v>
      </c>
      <c r="CF37" s="1219">
        <v>2334</v>
      </c>
      <c r="CG37" s="1220">
        <v>2260</v>
      </c>
      <c r="CH37" s="1227">
        <v>2204</v>
      </c>
      <c r="CI37" s="1227">
        <v>2146</v>
      </c>
      <c r="CJ37" s="1227">
        <v>2079</v>
      </c>
      <c r="CK37" s="1227">
        <v>2014</v>
      </c>
      <c r="CL37" s="1226">
        <v>1959</v>
      </c>
      <c r="CM37" s="1226">
        <v>1907</v>
      </c>
      <c r="CN37" s="1226">
        <v>1847</v>
      </c>
      <c r="CO37" s="1226">
        <v>1796</v>
      </c>
      <c r="CP37" s="1226">
        <v>1743</v>
      </c>
      <c r="CQ37" s="1227">
        <v>1721</v>
      </c>
      <c r="CR37" s="1226">
        <v>1690</v>
      </c>
      <c r="CS37" s="1226">
        <v>9</v>
      </c>
      <c r="CT37" s="1230">
        <v>49348.1</v>
      </c>
    </row>
    <row r="38" spans="1:98" x14ac:dyDescent="0.2">
      <c r="A38" s="1175" t="s">
        <v>53</v>
      </c>
      <c r="B38" s="1175"/>
      <c r="C38" s="1175"/>
      <c r="D38" s="1175"/>
      <c r="E38" s="1175"/>
      <c r="F38" s="1175"/>
      <c r="G38" s="1175"/>
      <c r="H38" s="1175"/>
      <c r="I38" s="1175"/>
      <c r="J38" s="1175"/>
      <c r="K38" s="1175"/>
      <c r="L38" s="1175"/>
      <c r="M38" s="1175"/>
      <c r="N38" s="1175"/>
      <c r="O38" s="1175"/>
      <c r="P38" s="1175"/>
      <c r="Q38" s="1175"/>
      <c r="R38" s="1175"/>
      <c r="S38" s="1175"/>
    </row>
    <row r="39" spans="1:98" ht="18" x14ac:dyDescent="0.2">
      <c r="A39" s="1149" t="s">
        <v>0</v>
      </c>
      <c r="B39" s="1149" t="s">
        <v>1</v>
      </c>
      <c r="C39" s="1149" t="s">
        <v>2</v>
      </c>
      <c r="D39" s="1149" t="s">
        <v>3</v>
      </c>
      <c r="E39" s="1149" t="s">
        <v>4</v>
      </c>
      <c r="F39" s="3" t="s">
        <v>5</v>
      </c>
      <c r="G39" s="3" t="s">
        <v>6</v>
      </c>
      <c r="H39" s="3" t="s">
        <v>7</v>
      </c>
      <c r="I39" s="3" t="s">
        <v>8</v>
      </c>
      <c r="J39" s="1149" t="s">
        <v>9</v>
      </c>
      <c r="K39" s="3" t="s">
        <v>10</v>
      </c>
      <c r="L39" s="1149" t="s">
        <v>11</v>
      </c>
      <c r="M39" s="1149" t="s">
        <v>12</v>
      </c>
      <c r="N39" s="1149" t="s">
        <v>13</v>
      </c>
      <c r="O39" s="3" t="s">
        <v>14</v>
      </c>
      <c r="P39" s="1149" t="s">
        <v>15</v>
      </c>
      <c r="Q39" s="1149" t="s">
        <v>16</v>
      </c>
      <c r="R39" s="3" t="s">
        <v>17</v>
      </c>
      <c r="S39" s="3" t="s">
        <v>54</v>
      </c>
      <c r="T39" s="1149" t="s">
        <v>55</v>
      </c>
      <c r="U39" s="1149" t="s">
        <v>56</v>
      </c>
      <c r="V39" s="1149" t="s">
        <v>57</v>
      </c>
      <c r="W39" s="3" t="s">
        <v>58</v>
      </c>
      <c r="X39" s="1149" t="s">
        <v>59</v>
      </c>
      <c r="Y39" s="1149" t="s">
        <v>60</v>
      </c>
      <c r="Z39" s="1149" t="s">
        <v>61</v>
      </c>
      <c r="AA39" s="3" t="s">
        <v>62</v>
      </c>
      <c r="AB39" s="1149" t="s">
        <v>63</v>
      </c>
      <c r="AC39" s="1149" t="s">
        <v>64</v>
      </c>
      <c r="AD39" s="1149" t="s">
        <v>65</v>
      </c>
      <c r="AE39" s="3" t="s">
        <v>66</v>
      </c>
      <c r="AF39" s="1149" t="s">
        <v>67</v>
      </c>
      <c r="AG39" s="1149" t="s">
        <v>68</v>
      </c>
      <c r="AH39" s="1149" t="s">
        <v>69</v>
      </c>
      <c r="AI39" s="3" t="s">
        <v>70</v>
      </c>
      <c r="AJ39" s="1149" t="s">
        <v>71</v>
      </c>
      <c r="AK39" s="1149" t="s">
        <v>72</v>
      </c>
      <c r="AL39" s="1149" t="s">
        <v>73</v>
      </c>
      <c r="AM39" s="3" t="s">
        <v>74</v>
      </c>
      <c r="AN39" s="1149" t="s">
        <v>75</v>
      </c>
      <c r="AO39" s="3" t="s">
        <v>76</v>
      </c>
      <c r="AP39" s="3" t="s">
        <v>77</v>
      </c>
      <c r="AQ39" s="3" t="s">
        <v>78</v>
      </c>
      <c r="AR39" s="3" t="s">
        <v>79</v>
      </c>
      <c r="AS39" s="3" t="s">
        <v>80</v>
      </c>
      <c r="AT39" s="3" t="s">
        <v>81</v>
      </c>
      <c r="AU39" s="3" t="s">
        <v>82</v>
      </c>
      <c r="AV39" s="3" t="s">
        <v>83</v>
      </c>
      <c r="AW39" s="3" t="s">
        <v>84</v>
      </c>
      <c r="AX39" s="3" t="s">
        <v>85</v>
      </c>
      <c r="AY39" s="3" t="s">
        <v>86</v>
      </c>
      <c r="AZ39" s="3" t="s">
        <v>87</v>
      </c>
      <c r="BA39" s="3" t="s">
        <v>88</v>
      </c>
      <c r="BB39" s="3" t="s">
        <v>89</v>
      </c>
      <c r="BC39" s="2" t="s">
        <v>90</v>
      </c>
      <c r="BD39" s="3" t="s">
        <v>91</v>
      </c>
      <c r="BE39" s="3" t="s">
        <v>92</v>
      </c>
      <c r="BF39" s="3" t="s">
        <v>93</v>
      </c>
      <c r="BG39" s="3" t="s">
        <v>94</v>
      </c>
      <c r="BH39" s="3" t="s">
        <v>95</v>
      </c>
      <c r="BI39" s="3" t="s">
        <v>96</v>
      </c>
      <c r="BJ39" s="3" t="s">
        <v>97</v>
      </c>
      <c r="BK39" s="3" t="s">
        <v>98</v>
      </c>
      <c r="BL39" s="3" t="s">
        <v>99</v>
      </c>
      <c r="BM39" s="3" t="s">
        <v>100</v>
      </c>
      <c r="BN39" s="3" t="s">
        <v>101</v>
      </c>
      <c r="BO39" s="3" t="s">
        <v>102</v>
      </c>
      <c r="BP39" s="3" t="s">
        <v>103</v>
      </c>
      <c r="BQ39" s="3" t="s">
        <v>104</v>
      </c>
      <c r="BR39" s="3" t="s">
        <v>105</v>
      </c>
      <c r="BS39" s="3" t="s">
        <v>106</v>
      </c>
      <c r="BT39" s="3" t="s">
        <v>107</v>
      </c>
      <c r="BU39" s="3" t="s">
        <v>108</v>
      </c>
      <c r="BV39" s="3" t="s">
        <v>109</v>
      </c>
      <c r="BW39" s="3" t="s">
        <v>110</v>
      </c>
      <c r="BX39" s="3" t="s">
        <v>111</v>
      </c>
      <c r="BY39" s="3" t="s">
        <v>112</v>
      </c>
      <c r="BZ39" s="3" t="s">
        <v>113</v>
      </c>
      <c r="CA39" s="3" t="s">
        <v>114</v>
      </c>
      <c r="CB39" s="3" t="s">
        <v>115</v>
      </c>
      <c r="CC39" s="3" t="s">
        <v>116</v>
      </c>
      <c r="CD39" s="3" t="s">
        <v>117</v>
      </c>
      <c r="CE39" s="3" t="s">
        <v>118</v>
      </c>
      <c r="CF39" s="3" t="s">
        <v>119</v>
      </c>
      <c r="CG39" s="3" t="s">
        <v>120</v>
      </c>
      <c r="CH39" s="3" t="s">
        <v>121</v>
      </c>
      <c r="CI39" s="3" t="s">
        <v>122</v>
      </c>
      <c r="CJ39" s="3" t="s">
        <v>123</v>
      </c>
      <c r="CK39" s="3" t="s">
        <v>124</v>
      </c>
      <c r="CL39" s="3" t="s">
        <v>125</v>
      </c>
      <c r="CM39" s="3" t="s">
        <v>126</v>
      </c>
      <c r="CN39" s="3" t="s">
        <v>127</v>
      </c>
      <c r="CO39" s="3" t="s">
        <v>128</v>
      </c>
      <c r="CP39" s="3" t="s">
        <v>129</v>
      </c>
      <c r="CQ39" s="3" t="s">
        <v>130</v>
      </c>
      <c r="CR39" s="3" t="s">
        <v>131</v>
      </c>
      <c r="CS39" s="1149" t="s">
        <v>132</v>
      </c>
      <c r="CT39" s="1148" t="s">
        <v>133</v>
      </c>
    </row>
    <row r="40" spans="1:98" x14ac:dyDescent="0.2">
      <c r="A40" s="1147" t="s">
        <v>135</v>
      </c>
      <c r="B40" s="1">
        <f>SUM(B17:B19)</f>
        <v>811</v>
      </c>
      <c r="C40" s="1">
        <f>SUM(C17:C19)</f>
        <v>811</v>
      </c>
      <c r="D40" s="1">
        <f>SUM(D17:D19)</f>
        <v>814</v>
      </c>
      <c r="E40" s="1">
        <f>SUM(E17:E19)</f>
        <v>813</v>
      </c>
      <c r="F40" s="1">
        <f>SUM(F17:F19)</f>
        <v>815</v>
      </c>
      <c r="G40" s="1">
        <f>SUM(G17:G19)</f>
        <v>816</v>
      </c>
      <c r="H40" s="1">
        <f>SUM(H17:H19)</f>
        <v>816</v>
      </c>
      <c r="I40" s="1">
        <f>SUM(I17:I19)</f>
        <v>817</v>
      </c>
      <c r="J40" s="1">
        <f>SUM(J17:J19)</f>
        <v>816</v>
      </c>
      <c r="K40" s="1">
        <f>SUM(K17:K19)</f>
        <v>817</v>
      </c>
      <c r="L40" s="1">
        <f>SUM(L17:L19)</f>
        <v>812</v>
      </c>
      <c r="M40" s="1">
        <f>SUM(M17:M19)</f>
        <v>816</v>
      </c>
      <c r="N40" s="1">
        <f>SUM(N17:N19)</f>
        <v>816</v>
      </c>
      <c r="O40" s="1">
        <f>SUM(O17:O19)</f>
        <v>814</v>
      </c>
      <c r="P40" s="1">
        <f>SUM(P17:P19)</f>
        <v>813</v>
      </c>
      <c r="Q40" s="1">
        <f>SUM(Q17:Q19)</f>
        <v>814</v>
      </c>
      <c r="R40" s="1">
        <f>SUM(R17:R19)</f>
        <v>817</v>
      </c>
      <c r="S40" s="1">
        <f>SUM(S17:S19)</f>
        <v>817</v>
      </c>
      <c r="T40" s="1">
        <f>SUM(T17:T19)</f>
        <v>815</v>
      </c>
      <c r="U40" s="1">
        <f>SUM(U17:U19)</f>
        <v>818</v>
      </c>
      <c r="V40" s="1">
        <f>SUM(V17:V19)</f>
        <v>815</v>
      </c>
      <c r="W40" s="1">
        <f>SUM(W17:W19)</f>
        <v>815</v>
      </c>
      <c r="X40" s="1">
        <f>SUM(X17:X19)</f>
        <v>815</v>
      </c>
      <c r="Y40" s="1">
        <f>SUM(Y17:Y19)</f>
        <v>813</v>
      </c>
      <c r="Z40" s="1">
        <f>SUM(Z17:Z19)</f>
        <v>813</v>
      </c>
      <c r="AA40" s="1">
        <f>SUM(AA17:AA19)</f>
        <v>811</v>
      </c>
      <c r="AB40" s="1">
        <f>SUM(AB17:AB19)</f>
        <v>811</v>
      </c>
      <c r="AC40" s="1">
        <f>SUM(AC17:AC19)</f>
        <v>812</v>
      </c>
      <c r="AD40" s="1">
        <f>SUM(AD17:AD19)</f>
        <v>815</v>
      </c>
      <c r="AE40" s="1">
        <f>SUM(AE17:AE19)</f>
        <v>813</v>
      </c>
      <c r="AF40" s="1">
        <f>SUM(AF17:AF19)</f>
        <v>816</v>
      </c>
      <c r="AG40" s="1">
        <f>SUM(AG17:AG19)</f>
        <v>818</v>
      </c>
      <c r="AH40" s="1">
        <f>SUM(AH17:AH19)</f>
        <v>817</v>
      </c>
      <c r="AI40" s="1">
        <f>SUM(AI17:AI19)</f>
        <v>813</v>
      </c>
      <c r="AJ40" s="1">
        <f>SUM(AJ17:AJ19)</f>
        <v>814</v>
      </c>
      <c r="AK40" s="1">
        <f>SUM(AK17:AK19)</f>
        <v>815</v>
      </c>
      <c r="AL40" s="1">
        <f>SUM(AL17:AL19)</f>
        <v>815</v>
      </c>
      <c r="AM40" s="1">
        <f>SUM(AM17:AM19)</f>
        <v>815</v>
      </c>
      <c r="AN40" s="1">
        <f>SUM(AN17:AN19)</f>
        <v>813</v>
      </c>
      <c r="AO40" s="1">
        <f>SUM(AO17:AO19)</f>
        <v>814</v>
      </c>
      <c r="AP40" s="1">
        <f>SUM(AP17:AP19)</f>
        <v>813</v>
      </c>
      <c r="AQ40" s="1">
        <f>SUM(AQ17:AQ19)</f>
        <v>815</v>
      </c>
      <c r="AR40" s="1">
        <f>SUM(AR17:AR19)</f>
        <v>814</v>
      </c>
      <c r="AS40" s="1">
        <f>SUM(AS17:AS19)</f>
        <v>812</v>
      </c>
      <c r="AT40" s="1">
        <f>SUM(AT17:AT19)</f>
        <v>815</v>
      </c>
      <c r="AU40" s="1">
        <f>SUM(AU17:AU19)</f>
        <v>815</v>
      </c>
      <c r="AV40" s="1">
        <f>SUM(AV17:AV19)</f>
        <v>815</v>
      </c>
      <c r="AW40" s="1">
        <f>SUM(AW17:AW19)</f>
        <v>812</v>
      </c>
      <c r="AX40" s="1">
        <f>SUM(AX17:AX19)</f>
        <v>812</v>
      </c>
      <c r="AY40" s="1">
        <f>SUM(AY17:AY19)</f>
        <v>814</v>
      </c>
      <c r="AZ40" s="1">
        <f>SUM(AZ17:AZ19)</f>
        <v>812</v>
      </c>
      <c r="BA40" s="1">
        <f>SUM(BA17:BA19)</f>
        <v>814</v>
      </c>
      <c r="BB40" s="1">
        <f>SUM(BB17:BB19)</f>
        <v>813</v>
      </c>
      <c r="BC40" s="1">
        <f>SUM(BC17:BC19)</f>
        <v>813</v>
      </c>
      <c r="BD40" s="1">
        <f>SUM(BD17:BD19)</f>
        <v>813</v>
      </c>
      <c r="BE40" s="1">
        <f>SUM(BE17:BE19)</f>
        <v>814</v>
      </c>
      <c r="BF40" s="1">
        <f>SUM(BF17:BF19)</f>
        <v>815</v>
      </c>
      <c r="BG40" s="1">
        <f>SUM(BG17:BG19)</f>
        <v>813</v>
      </c>
      <c r="BH40" s="1">
        <f>SUM(BH17:BH19)</f>
        <v>813</v>
      </c>
      <c r="BI40" s="1">
        <f>SUM(BI17:BI19)</f>
        <v>814</v>
      </c>
      <c r="BJ40" s="1">
        <f>SUM(BJ17:BJ19)</f>
        <v>814</v>
      </c>
      <c r="BK40" s="1">
        <f>SUM(BK17:BK19)</f>
        <v>813</v>
      </c>
      <c r="BL40" s="1">
        <f>SUM(BL17:BL19)</f>
        <v>813</v>
      </c>
      <c r="BM40" s="1">
        <f>SUM(BM17:BM19)</f>
        <v>815</v>
      </c>
      <c r="BN40" s="1">
        <f>SUM(BN17:BN19)</f>
        <v>813</v>
      </c>
      <c r="BO40" s="1">
        <f>SUM(BO17:BO19)</f>
        <v>812</v>
      </c>
      <c r="BP40" s="1">
        <f>SUM(BP17:BP19)</f>
        <v>811</v>
      </c>
      <c r="BQ40" s="1">
        <f>SUM(BQ17:BQ19)</f>
        <v>813</v>
      </c>
      <c r="BR40" s="1">
        <f>SUM(BR17:BR19)</f>
        <v>811</v>
      </c>
      <c r="BS40" s="1">
        <f>SUM(BS17:BS19)</f>
        <v>813</v>
      </c>
      <c r="BT40" s="1">
        <f>SUM(BT17:BT19)</f>
        <v>813</v>
      </c>
      <c r="BU40" s="1">
        <f>SUM(BU17:BU19)</f>
        <v>814</v>
      </c>
      <c r="BV40" s="1">
        <f>SUM(BV17:BV19)</f>
        <v>814</v>
      </c>
      <c r="BW40" s="1">
        <f>SUM(BW17:BW19)</f>
        <v>809</v>
      </c>
      <c r="BX40" s="1">
        <f>SUM(BX17:BX19)</f>
        <v>811</v>
      </c>
      <c r="BY40" s="1">
        <f>SUM(BY17:BY19)</f>
        <v>815</v>
      </c>
      <c r="BZ40" s="1">
        <f>SUM(BZ17:BZ19)</f>
        <v>813</v>
      </c>
      <c r="CA40" s="1">
        <f>SUM(CA17:CA19)</f>
        <v>812</v>
      </c>
      <c r="CB40" s="1">
        <f>SUM(CB17:CB19)</f>
        <v>812</v>
      </c>
      <c r="CC40" s="1">
        <f>SUM(CC17:CC19)</f>
        <v>813</v>
      </c>
      <c r="CD40" s="1">
        <f>SUM(CD17:CD19)</f>
        <v>812</v>
      </c>
      <c r="CE40" s="1">
        <f>SUM(CE17:CE19)</f>
        <v>815</v>
      </c>
      <c r="CF40" s="1">
        <f>SUM(CF17:CF19)</f>
        <v>813</v>
      </c>
      <c r="CG40" s="1">
        <f>SUM(CG17:CG19)</f>
        <v>815</v>
      </c>
      <c r="CH40" s="1">
        <f>SUM(CH17:CH19)</f>
        <v>814</v>
      </c>
      <c r="CI40" s="1">
        <f>SUM(CI17:CI19)</f>
        <v>813</v>
      </c>
      <c r="CJ40" s="1">
        <f>SUM(CJ17:CJ19)</f>
        <v>815</v>
      </c>
      <c r="CK40" s="1">
        <f>SUM(CK17:CK19)</f>
        <v>815</v>
      </c>
      <c r="CL40" s="1">
        <f>SUM(CL17:CL19)</f>
        <v>815</v>
      </c>
      <c r="CM40" s="1">
        <f>SUM(CM17:CM19)</f>
        <v>814</v>
      </c>
      <c r="CN40" s="1">
        <f>SUM(CN17:CN19)</f>
        <v>811</v>
      </c>
      <c r="CO40" s="1">
        <f>SUM(CO17:CO19)</f>
        <v>815</v>
      </c>
      <c r="CP40" s="1">
        <f>SUM(CP17:CP19)</f>
        <v>814</v>
      </c>
      <c r="CQ40" s="1">
        <f>SUM(CQ17:CQ19)</f>
        <v>816</v>
      </c>
      <c r="CR40" s="1">
        <f>SUM(CR17:CR19)</f>
        <v>814</v>
      </c>
      <c r="CS40" s="1">
        <f>SUM(CS17:CS19)</f>
        <v>0</v>
      </c>
      <c r="CT40" s="1">
        <f>SUM(CT17:CT19)</f>
        <v>19573.5</v>
      </c>
    </row>
    <row r="41" spans="1:98" x14ac:dyDescent="0.2">
      <c r="A41" s="1147" t="s">
        <v>136</v>
      </c>
      <c r="B41" s="1">
        <f>SUM(B20:B24,B30:B32)</f>
        <v>179</v>
      </c>
      <c r="C41" s="1">
        <f>SUM(C20:C24,C30:C32)</f>
        <v>173</v>
      </c>
      <c r="D41" s="1">
        <f>SUM(D20:D24,D30:D32)</f>
        <v>172</v>
      </c>
      <c r="E41" s="1">
        <f>SUM(E20:E24,E30:E32)</f>
        <v>172</v>
      </c>
      <c r="F41" s="1">
        <f>SUM(F20:F24,F30:F32)</f>
        <v>174</v>
      </c>
      <c r="G41" s="1">
        <f>SUM(G20:G24,G30:G32)</f>
        <v>183</v>
      </c>
      <c r="H41" s="1">
        <f>SUM(H20:H24,H30:H32)</f>
        <v>181</v>
      </c>
      <c r="I41" s="1">
        <f>SUM(I20:I24,I30:I32)</f>
        <v>181</v>
      </c>
      <c r="J41" s="1">
        <f>SUM(J20:J24,J30:J32)</f>
        <v>182</v>
      </c>
      <c r="K41" s="1">
        <f>SUM(K20:K24,K30:K32)</f>
        <v>180</v>
      </c>
      <c r="L41" s="1">
        <f>SUM(L20:L24,L30:L32)</f>
        <v>181</v>
      </c>
      <c r="M41" s="1">
        <f>SUM(M20:M24,M30:M32)</f>
        <v>181</v>
      </c>
      <c r="N41" s="1">
        <f>SUM(N20:N24,N30:N32)</f>
        <v>181</v>
      </c>
      <c r="O41" s="1">
        <f>SUM(O20:O24,O30:O32)</f>
        <v>181</v>
      </c>
      <c r="P41" s="1">
        <f>SUM(P20:P24,P30:P32)</f>
        <v>181</v>
      </c>
      <c r="Q41" s="1">
        <f>SUM(Q20:Q24,Q30:Q32)</f>
        <v>186</v>
      </c>
      <c r="R41" s="1">
        <f>SUM(R20:R24,R30:R32)</f>
        <v>205</v>
      </c>
      <c r="S41" s="1">
        <f>SUM(S20:S24,S30:S32)</f>
        <v>233</v>
      </c>
      <c r="T41" s="1">
        <f>SUM(T20:T24,T30:T32)</f>
        <v>304</v>
      </c>
      <c r="U41" s="1">
        <f>SUM(U20:U24,U30:U32)</f>
        <v>342</v>
      </c>
      <c r="V41" s="1">
        <f>SUM(V20:V24,V30:V32)</f>
        <v>342</v>
      </c>
      <c r="W41" s="1">
        <f>SUM(W20:W24,W30:W32)</f>
        <v>344</v>
      </c>
      <c r="X41" s="1">
        <f>SUM(X20:X24,X30:X32)</f>
        <v>343</v>
      </c>
      <c r="Y41" s="1">
        <f>SUM(Y20:Y24,Y30:Y32)</f>
        <v>342</v>
      </c>
      <c r="Z41" s="1">
        <f>SUM(Z20:Z24,Z30:Z32)</f>
        <v>343</v>
      </c>
      <c r="AA41" s="1">
        <f>SUM(AA20:AA24,AA30:AA32)</f>
        <v>343</v>
      </c>
      <c r="AB41" s="1">
        <f>SUM(AB20:AB24,AB30:AB32)</f>
        <v>286</v>
      </c>
      <c r="AC41" s="1">
        <f>SUM(AC20:AC24,AC30:AC32)</f>
        <v>278</v>
      </c>
      <c r="AD41" s="1">
        <f>SUM(AD20:AD24,AD30:AD32)</f>
        <v>280</v>
      </c>
      <c r="AE41" s="1">
        <f>SUM(AE20:AE24,AE30:AE32)</f>
        <v>281</v>
      </c>
      <c r="AF41" s="1">
        <f>SUM(AF20:AF24,AF30:AF32)</f>
        <v>278</v>
      </c>
      <c r="AG41" s="1">
        <f>SUM(AG20:AG24,AG30:AG32)</f>
        <v>296</v>
      </c>
      <c r="AH41" s="1">
        <f>SUM(AH20:AH24,AH30:AH32)</f>
        <v>340</v>
      </c>
      <c r="AI41" s="1">
        <f>SUM(AI20:AI24,AI30:AI32)</f>
        <v>350</v>
      </c>
      <c r="AJ41" s="1">
        <f>SUM(AJ20:AJ24,AJ30:AJ32)</f>
        <v>371</v>
      </c>
      <c r="AK41" s="1">
        <f>SUM(AK20:AK24,AK30:AK32)</f>
        <v>366</v>
      </c>
      <c r="AL41" s="1">
        <f>SUM(AL20:AL24,AL30:AL32)</f>
        <v>366</v>
      </c>
      <c r="AM41" s="1">
        <f>SUM(AM20:AM24,AM30:AM32)</f>
        <v>363</v>
      </c>
      <c r="AN41" s="1">
        <f>SUM(AN20:AN24,AN30:AN32)</f>
        <v>362</v>
      </c>
      <c r="AO41" s="1">
        <f>SUM(AO20:AO24,AO30:AO32)</f>
        <v>363</v>
      </c>
      <c r="AP41" s="1">
        <f>SUM(AP20:AP24,AP30:AP32)</f>
        <v>362</v>
      </c>
      <c r="AQ41" s="1">
        <f>SUM(AQ20:AQ24,AQ30:AQ32)</f>
        <v>363</v>
      </c>
      <c r="AR41" s="1">
        <f>SUM(AR20:AR24,AR30:AR32)</f>
        <v>368</v>
      </c>
      <c r="AS41" s="1">
        <f>SUM(AS20:AS24,AS30:AS32)</f>
        <v>370</v>
      </c>
      <c r="AT41" s="1">
        <f>SUM(AT20:AT24,AT30:AT32)</f>
        <v>357</v>
      </c>
      <c r="AU41" s="1">
        <f>SUM(AU20:AU24,AU30:AU32)</f>
        <v>357</v>
      </c>
      <c r="AV41" s="1">
        <f>SUM(AV20:AV24,AV30:AV32)</f>
        <v>354</v>
      </c>
      <c r="AW41" s="1">
        <f>SUM(AW20:AW24,AW30:AW32)</f>
        <v>358</v>
      </c>
      <c r="AX41" s="1">
        <f>SUM(AX20:AX24,AX30:AX32)</f>
        <v>359</v>
      </c>
      <c r="AY41" s="1">
        <f>SUM(AY20:AY24,AY30:AY32)</f>
        <v>355</v>
      </c>
      <c r="AZ41" s="1">
        <f>SUM(AZ20:AZ24,AZ30:AZ32)</f>
        <v>359</v>
      </c>
      <c r="BA41" s="1">
        <f>SUM(BA20:BA24,BA30:BA32)</f>
        <v>331</v>
      </c>
      <c r="BB41" s="1">
        <f>SUM(BB20:BB24,BB30:BB32)</f>
        <v>369</v>
      </c>
      <c r="BC41" s="1">
        <f>SUM(BC20:BC24,BC30:BC32)</f>
        <v>368</v>
      </c>
      <c r="BD41" s="1">
        <f>SUM(BD20:BD24,BD30:BD32)</f>
        <v>370</v>
      </c>
      <c r="BE41" s="1">
        <f>SUM(BE20:BE24,BE30:BE32)</f>
        <v>359</v>
      </c>
      <c r="BF41" s="1">
        <f>SUM(BF20:BF24,BF30:BF32)</f>
        <v>361</v>
      </c>
      <c r="BG41" s="1">
        <f>SUM(BG20:BG24,BG30:BG32)</f>
        <v>361</v>
      </c>
      <c r="BH41" s="1">
        <f>SUM(BH20:BH24,BH30:BH32)</f>
        <v>361</v>
      </c>
      <c r="BI41" s="1">
        <f>SUM(BI20:BI24,BI30:BI32)</f>
        <v>361</v>
      </c>
      <c r="BJ41" s="1">
        <f>SUM(BJ20:BJ24,BJ30:BJ32)</f>
        <v>361</v>
      </c>
      <c r="BK41" s="1">
        <f>SUM(BK20:BK24,BK30:BK32)</f>
        <v>361</v>
      </c>
      <c r="BL41" s="1">
        <f>SUM(BL20:BL24,BL30:BL32)</f>
        <v>360</v>
      </c>
      <c r="BM41" s="1">
        <f>SUM(BM20:BM24,BM30:BM32)</f>
        <v>361</v>
      </c>
      <c r="BN41" s="1">
        <f>SUM(BN20:BN24,BN30:BN32)</f>
        <v>362</v>
      </c>
      <c r="BO41" s="1">
        <f>SUM(BO20:BO24,BO30:BO32)</f>
        <v>365</v>
      </c>
      <c r="BP41" s="1">
        <f>SUM(BP20:BP24,BP30:BP32)</f>
        <v>363</v>
      </c>
      <c r="BQ41" s="1">
        <f>SUM(BQ20:BQ24,BQ30:BQ32)</f>
        <v>364</v>
      </c>
      <c r="BR41" s="1">
        <f>SUM(BR20:BR24,BR30:BR32)</f>
        <v>366</v>
      </c>
      <c r="BS41" s="1">
        <f>SUM(BS20:BS24,BS30:BS32)</f>
        <v>367</v>
      </c>
      <c r="BT41" s="1">
        <f>SUM(BT20:BT24,BT30:BT32)</f>
        <v>366</v>
      </c>
      <c r="BU41" s="1">
        <f>SUM(BU20:BU24,BU30:BU32)</f>
        <v>365</v>
      </c>
      <c r="BV41" s="1">
        <f>SUM(BV20:BV24,BV30:BV32)</f>
        <v>370</v>
      </c>
      <c r="BW41" s="1">
        <f>SUM(BW20:BW24,BW30:BW32)</f>
        <v>382</v>
      </c>
      <c r="BX41" s="1">
        <f>SUM(BX20:BX24,BX30:BX32)</f>
        <v>380</v>
      </c>
      <c r="BY41" s="1">
        <f>SUM(BY20:BY24,BY30:BY32)</f>
        <v>380</v>
      </c>
      <c r="BZ41" s="1">
        <f>SUM(BZ20:BZ24,BZ30:BZ32)</f>
        <v>379</v>
      </c>
      <c r="CA41" s="1">
        <f>SUM(CA20:CA24,CA30:CA32)</f>
        <v>376</v>
      </c>
      <c r="CB41" s="1">
        <f>SUM(CB20:CB24,CB30:CB32)</f>
        <v>375</v>
      </c>
      <c r="CC41" s="1">
        <f>SUM(CC20:CC24,CC30:CC32)</f>
        <v>370</v>
      </c>
      <c r="CD41" s="1">
        <f>SUM(CD20:CD24,CD30:CD32)</f>
        <v>371</v>
      </c>
      <c r="CE41" s="1">
        <f>SUM(CE20:CE24,CE30:CE32)</f>
        <v>371</v>
      </c>
      <c r="CF41" s="1">
        <f>SUM(CF20:CF24,CF30:CF32)</f>
        <v>369</v>
      </c>
      <c r="CG41" s="1">
        <f>SUM(CG20:CG24,CG30:CG32)</f>
        <v>371</v>
      </c>
      <c r="CH41" s="1">
        <f>SUM(CH20:CH24,CH30:CH32)</f>
        <v>372</v>
      </c>
      <c r="CI41" s="1">
        <f>SUM(CI20:CI24,CI30:CI32)</f>
        <v>373</v>
      </c>
      <c r="CJ41" s="1">
        <f>SUM(CJ20:CJ24,CJ30:CJ32)</f>
        <v>374</v>
      </c>
      <c r="CK41" s="1">
        <f>SUM(CK20:CK24,CK30:CK32)</f>
        <v>372</v>
      </c>
      <c r="CL41" s="1">
        <f>SUM(CL20:CL24,CL30:CL32)</f>
        <v>375</v>
      </c>
      <c r="CM41" s="1">
        <f>SUM(CM20:CM24,CM30:CM32)</f>
        <v>376</v>
      </c>
      <c r="CN41" s="1">
        <f>SUM(CN20:CN24,CN30:CN32)</f>
        <v>342</v>
      </c>
      <c r="CO41" s="1">
        <f>SUM(CO20:CO24,CO30:CO32)</f>
        <v>281</v>
      </c>
      <c r="CP41" s="1">
        <f>SUM(CP20:CP24,CP30:CP32)</f>
        <v>253</v>
      </c>
      <c r="CQ41" s="1">
        <f>SUM(CQ20:CQ24,CQ30:CQ32)</f>
        <v>251</v>
      </c>
      <c r="CR41" s="1">
        <f>SUM(CR20:CR24,CR30:CR32)</f>
        <v>251</v>
      </c>
      <c r="CS41" s="1">
        <f>SUM(CS20:CS24,CS30:CS32)</f>
        <v>0</v>
      </c>
      <c r="CT41" s="1">
        <f>SUM(CT20:CT24,CT30:CT32)</f>
        <v>7475.8</v>
      </c>
    </row>
    <row r="42" spans="1:98" x14ac:dyDescent="0.2">
      <c r="A42" s="1147" t="s">
        <v>137</v>
      </c>
      <c r="B42" s="1">
        <f>SUM(B25:B29,B33)</f>
        <v>546</v>
      </c>
      <c r="C42" s="1">
        <f>SUM(C25:C29,C33)</f>
        <v>539</v>
      </c>
      <c r="D42" s="1">
        <f>SUM(D25:D29,D33)</f>
        <v>537</v>
      </c>
      <c r="E42" s="1">
        <f>SUM(E25:E29,E33)</f>
        <v>513</v>
      </c>
      <c r="F42" s="1">
        <f>SUM(F25:F29,F33)</f>
        <v>491</v>
      </c>
      <c r="G42" s="1">
        <f>SUM(G25:G29,G33)</f>
        <v>479</v>
      </c>
      <c r="H42" s="1">
        <f>SUM(H25:H29,H33)</f>
        <v>448</v>
      </c>
      <c r="I42" s="1">
        <f>SUM(I25:I29,I33)</f>
        <v>442</v>
      </c>
      <c r="J42" s="1">
        <f>SUM(J25:J29,J33)</f>
        <v>443</v>
      </c>
      <c r="K42" s="1">
        <f>SUM(K25:K29,K33)</f>
        <v>441</v>
      </c>
      <c r="L42" s="1">
        <f>SUM(L25:L29,L33)</f>
        <v>443</v>
      </c>
      <c r="M42" s="1">
        <f>SUM(M25:M29,M33)</f>
        <v>442</v>
      </c>
      <c r="N42" s="1">
        <f>SUM(N25:N29,N33)</f>
        <v>444</v>
      </c>
      <c r="O42" s="1">
        <f>SUM(O25:O29,O33)</f>
        <v>448</v>
      </c>
      <c r="P42" s="1">
        <f>SUM(P25:P29,P33)</f>
        <v>457</v>
      </c>
      <c r="Q42" s="1">
        <f>SUM(Q25:Q29,Q33)</f>
        <v>461</v>
      </c>
      <c r="R42" s="1">
        <f>SUM(R25:R29,R33)</f>
        <v>518</v>
      </c>
      <c r="S42" s="1">
        <f>SUM(S25:S29,S33)</f>
        <v>572</v>
      </c>
      <c r="T42" s="1">
        <f>SUM(T25:T29,T33)</f>
        <v>598</v>
      </c>
      <c r="U42" s="1">
        <f>SUM(U25:U29,U33)</f>
        <v>589</v>
      </c>
      <c r="V42" s="1">
        <f>SUM(V25:V29,V33)</f>
        <v>595</v>
      </c>
      <c r="W42" s="1">
        <f>SUM(W25:W29,W33)</f>
        <v>600</v>
      </c>
      <c r="X42" s="1">
        <f>SUM(X25:X29,X33)</f>
        <v>601</v>
      </c>
      <c r="Y42" s="1">
        <f>SUM(Y25:Y29,Y33)</f>
        <v>604</v>
      </c>
      <c r="Z42" s="1">
        <f>SUM(Z25:Z29,Z33)</f>
        <v>608</v>
      </c>
      <c r="AA42" s="1">
        <f>SUM(AA25:AA29,AA33)</f>
        <v>604</v>
      </c>
      <c r="AB42" s="1">
        <f>SUM(AB25:AB29,AB33)</f>
        <v>599</v>
      </c>
      <c r="AC42" s="1">
        <f>SUM(AC25:AC29,AC33)</f>
        <v>564</v>
      </c>
      <c r="AD42" s="1">
        <f>SUM(AD25:AD29,AD33)</f>
        <v>566</v>
      </c>
      <c r="AE42" s="1">
        <f>SUM(AE25:AE29,AE33)</f>
        <v>594</v>
      </c>
      <c r="AF42" s="1">
        <f>SUM(AF25:AF29,AF33)</f>
        <v>596</v>
      </c>
      <c r="AG42" s="1">
        <f>SUM(AG25:AG29,AG33)</f>
        <v>597</v>
      </c>
      <c r="AH42" s="1">
        <f>SUM(AH25:AH29,AH33)</f>
        <v>593</v>
      </c>
      <c r="AI42" s="1">
        <f>SUM(AI25:AI29,AI33)</f>
        <v>592</v>
      </c>
      <c r="AJ42" s="1">
        <f>SUM(AJ25:AJ29,AJ33)</f>
        <v>591</v>
      </c>
      <c r="AK42" s="1">
        <f>SUM(AK25:AK29,AK33)</f>
        <v>589</v>
      </c>
      <c r="AL42" s="1">
        <f>SUM(AL25:AL29,AL33)</f>
        <v>589</v>
      </c>
      <c r="AM42" s="1">
        <f>SUM(AM25:AM29,AM33)</f>
        <v>590</v>
      </c>
      <c r="AN42" s="1">
        <f>SUM(AN25:AN29,AN33)</f>
        <v>593</v>
      </c>
      <c r="AO42" s="1">
        <f>SUM(AO25:AO29,AO33)</f>
        <v>593</v>
      </c>
      <c r="AP42" s="1">
        <f>SUM(AP25:AP29,AP33)</f>
        <v>593</v>
      </c>
      <c r="AQ42" s="1">
        <f>SUM(AQ25:AQ29,AQ33)</f>
        <v>591</v>
      </c>
      <c r="AR42" s="1">
        <f>SUM(AR25:AR29,AR33)</f>
        <v>591</v>
      </c>
      <c r="AS42" s="1">
        <f>SUM(AS25:AS29,AS33)</f>
        <v>593</v>
      </c>
      <c r="AT42" s="1">
        <f>SUM(AT25:AT29,AT33)</f>
        <v>595</v>
      </c>
      <c r="AU42" s="1">
        <f>SUM(AU25:AU29,AU33)</f>
        <v>593</v>
      </c>
      <c r="AV42" s="1">
        <f>SUM(AV25:AV29,AV33)</f>
        <v>592</v>
      </c>
      <c r="AW42" s="1">
        <f>SUM(AW25:AW29,AW33)</f>
        <v>595</v>
      </c>
      <c r="AX42" s="1">
        <f>SUM(AX25:AX29,AX33)</f>
        <v>592</v>
      </c>
      <c r="AY42" s="1">
        <f>SUM(AY25:AY29,AY33)</f>
        <v>585</v>
      </c>
      <c r="AZ42" s="1">
        <f>SUM(AZ25:AZ29,AZ33)</f>
        <v>594</v>
      </c>
      <c r="BA42" s="1">
        <f>SUM(BA25:BA29,BA33)</f>
        <v>591</v>
      </c>
      <c r="BB42" s="1">
        <f>SUM(BB25:BB29,BB33)</f>
        <v>587</v>
      </c>
      <c r="BC42" s="1">
        <f>SUM(BC25:BC29,BC33)</f>
        <v>584</v>
      </c>
      <c r="BD42" s="1">
        <f>SUM(BD25:BD29,BD33)</f>
        <v>593</v>
      </c>
      <c r="BE42" s="1">
        <f>SUM(BE25:BE29,BE33)</f>
        <v>589</v>
      </c>
      <c r="BF42" s="1">
        <f>SUM(BF25:BF29,BF33)</f>
        <v>588</v>
      </c>
      <c r="BG42" s="1">
        <f>SUM(BG25:BG29,BG33)</f>
        <v>588</v>
      </c>
      <c r="BH42" s="1">
        <f>SUM(BH25:BH29,BH33)</f>
        <v>588</v>
      </c>
      <c r="BI42" s="1">
        <f>SUM(BI25:BI29,BI33)</f>
        <v>589</v>
      </c>
      <c r="BJ42" s="1">
        <f>SUM(BJ25:BJ29,BJ33)</f>
        <v>585</v>
      </c>
      <c r="BK42" s="1">
        <f>SUM(BK25:BK29,BK33)</f>
        <v>586</v>
      </c>
      <c r="BL42" s="1">
        <f>SUM(BL25:BL29,BL33)</f>
        <v>587</v>
      </c>
      <c r="BM42" s="1">
        <f>SUM(BM25:BM29,BM33)</f>
        <v>590</v>
      </c>
      <c r="BN42" s="1">
        <f>SUM(BN25:BN29,BN33)</f>
        <v>586</v>
      </c>
      <c r="BO42" s="1">
        <f>SUM(BO25:BO29,BO33)</f>
        <v>588</v>
      </c>
      <c r="BP42" s="1">
        <f>SUM(BP25:BP29,BP33)</f>
        <v>581</v>
      </c>
      <c r="BQ42" s="1">
        <f>SUM(BQ25:BQ29,BQ33)</f>
        <v>582</v>
      </c>
      <c r="BR42" s="1">
        <f>SUM(BR25:BR29,BR33)</f>
        <v>590</v>
      </c>
      <c r="BS42" s="1">
        <f>SUM(BS25:BS29,BS33)</f>
        <v>590</v>
      </c>
      <c r="BT42" s="1">
        <f>SUM(BT25:BT29,BT33)</f>
        <v>591</v>
      </c>
      <c r="BU42" s="1">
        <f>SUM(BU25:BU29,BU33)</f>
        <v>595</v>
      </c>
      <c r="BV42" s="1">
        <f>SUM(BV25:BV29,BV33)</f>
        <v>595</v>
      </c>
      <c r="BW42" s="1">
        <f>SUM(BW25:BW29,BW33)</f>
        <v>599</v>
      </c>
      <c r="BX42" s="1">
        <f>SUM(BX25:BX29,BX33)</f>
        <v>598</v>
      </c>
      <c r="BY42" s="1">
        <f>SUM(BY25:BY29,BY33)</f>
        <v>593</v>
      </c>
      <c r="BZ42" s="1">
        <f>SUM(BZ25:BZ29,BZ33)</f>
        <v>593</v>
      </c>
      <c r="CA42" s="1">
        <f>SUM(CA25:CA29,CA33)</f>
        <v>595</v>
      </c>
      <c r="CB42" s="1">
        <f>SUM(CB25:CB29,CB33)</f>
        <v>596</v>
      </c>
      <c r="CC42" s="1">
        <f>SUM(CC25:CC29,CC33)</f>
        <v>596</v>
      </c>
      <c r="CD42" s="1">
        <f>SUM(CD25:CD29,CD33)</f>
        <v>596</v>
      </c>
      <c r="CE42" s="1">
        <f>SUM(CE25:CE29,CE33)</f>
        <v>605</v>
      </c>
      <c r="CF42" s="1">
        <f>SUM(CF25:CF29,CF33)</f>
        <v>601</v>
      </c>
      <c r="CG42" s="1">
        <f>SUM(CG25:CG29,CG33)</f>
        <v>601</v>
      </c>
      <c r="CH42" s="1">
        <f>SUM(CH25:CH29,CH33)</f>
        <v>600</v>
      </c>
      <c r="CI42" s="1">
        <f>SUM(CI25:CI29,CI33)</f>
        <v>604</v>
      </c>
      <c r="CJ42" s="1">
        <f>SUM(CJ25:CJ29,CJ33)</f>
        <v>606</v>
      </c>
      <c r="CK42" s="1">
        <f>SUM(CK25:CK29,CK33)</f>
        <v>603</v>
      </c>
      <c r="CL42" s="1">
        <f>SUM(CL25:CL29,CL33)</f>
        <v>606</v>
      </c>
      <c r="CM42" s="1">
        <f>SUM(CM25:CM29,CM33)</f>
        <v>604</v>
      </c>
      <c r="CN42" s="1">
        <f>SUM(CN25:CN29,CN33)</f>
        <v>589</v>
      </c>
      <c r="CO42" s="1">
        <f>SUM(CO25:CO29,CO33)</f>
        <v>574</v>
      </c>
      <c r="CP42" s="1">
        <f>SUM(CP25:CP29,CP33)</f>
        <v>560</v>
      </c>
      <c r="CQ42" s="1">
        <f>SUM(CQ25:CQ29,CQ33)</f>
        <v>515</v>
      </c>
      <c r="CR42" s="1">
        <f>SUM(CR25:CR29,CR33)</f>
        <v>506</v>
      </c>
      <c r="CS42" s="1">
        <f>SUM(CS25:CS29,CS33)</f>
        <v>0</v>
      </c>
      <c r="CT42" s="1">
        <f>SUM(CT25:CT29,CT33)</f>
        <v>13487.499999999998</v>
      </c>
    </row>
    <row r="43" spans="1:98" x14ac:dyDescent="0.2">
      <c r="A43" s="1147" t="s">
        <v>138</v>
      </c>
      <c r="B43" s="1">
        <f>SUM(B3:B16)</f>
        <v>80</v>
      </c>
      <c r="C43" s="1">
        <f>SUM(C3:C16)</f>
        <v>73</v>
      </c>
      <c r="D43" s="1">
        <f>SUM(D3:D16)</f>
        <v>66</v>
      </c>
      <c r="E43" s="1">
        <f>SUM(E3:E16)</f>
        <v>61</v>
      </c>
      <c r="F43" s="1">
        <f>SUM(F3:F16)</f>
        <v>75</v>
      </c>
      <c r="G43" s="1">
        <f>SUM(G3:G16)</f>
        <v>62</v>
      </c>
      <c r="H43" s="1">
        <f>SUM(H3:H16)</f>
        <v>77</v>
      </c>
      <c r="I43" s="1">
        <f>SUM(I3:I16)</f>
        <v>75</v>
      </c>
      <c r="J43" s="1">
        <f>SUM(J3:J16)</f>
        <v>65</v>
      </c>
      <c r="K43" s="1">
        <f>SUM(K3:K16)</f>
        <v>65</v>
      </c>
      <c r="L43" s="1">
        <f>SUM(L3:L16)</f>
        <v>58</v>
      </c>
      <c r="M43" s="1">
        <f>SUM(M3:M16)</f>
        <v>68</v>
      </c>
      <c r="N43" s="1">
        <f>SUM(N3:N16)</f>
        <v>55</v>
      </c>
      <c r="O43" s="1">
        <f>SUM(O3:O16)</f>
        <v>60</v>
      </c>
      <c r="P43" s="1">
        <f>SUM(P3:P16)</f>
        <v>57</v>
      </c>
      <c r="Q43" s="1">
        <f>SUM(Q3:Q16)</f>
        <v>89</v>
      </c>
      <c r="R43" s="1">
        <f>SUM(R3:R16)</f>
        <v>95</v>
      </c>
      <c r="S43" s="1">
        <f>SUM(S3:S16)</f>
        <v>91</v>
      </c>
      <c r="T43" s="1">
        <f>SUM(T3:T16)</f>
        <v>97</v>
      </c>
      <c r="U43" s="1">
        <f>SUM(U3:U16)</f>
        <v>209</v>
      </c>
      <c r="V43" s="1">
        <f>SUM(V3:V16)</f>
        <v>309</v>
      </c>
      <c r="W43" s="1">
        <f>SUM(W3:W16)</f>
        <v>346</v>
      </c>
      <c r="X43" s="1">
        <f>SUM(X3:X16)</f>
        <v>341</v>
      </c>
      <c r="Y43" s="1">
        <f>SUM(Y3:Y16)</f>
        <v>328</v>
      </c>
      <c r="Z43" s="1">
        <f>SUM(Z3:Z16)</f>
        <v>273</v>
      </c>
      <c r="AA43" s="1">
        <f>SUM(AA3:AA16)</f>
        <v>186</v>
      </c>
      <c r="AB43" s="1">
        <f>SUM(AB3:AB16)</f>
        <v>156</v>
      </c>
      <c r="AC43" s="1">
        <f>SUM(AC3:AC16)</f>
        <v>165</v>
      </c>
      <c r="AD43" s="1">
        <f>SUM(AD3:AD16)</f>
        <v>158</v>
      </c>
      <c r="AE43" s="1">
        <f>SUM(AE3:AE16)</f>
        <v>168</v>
      </c>
      <c r="AF43" s="1">
        <f>SUM(AF3:AF16)</f>
        <v>193</v>
      </c>
      <c r="AG43" s="1">
        <f>SUM(AG3:AG16)</f>
        <v>249</v>
      </c>
      <c r="AH43" s="1">
        <f>SUM(AH3:AH16)</f>
        <v>278</v>
      </c>
      <c r="AI43" s="1">
        <f>SUM(AI3:AI16)</f>
        <v>339</v>
      </c>
      <c r="AJ43" s="1">
        <f>SUM(AJ3:AJ16)</f>
        <v>344</v>
      </c>
      <c r="AK43" s="1">
        <f>SUM(AK3:AK16)</f>
        <v>368</v>
      </c>
      <c r="AL43" s="1">
        <f>SUM(AL3:AL16)</f>
        <v>397</v>
      </c>
      <c r="AM43" s="1">
        <f>SUM(AM3:AM16)</f>
        <v>422</v>
      </c>
      <c r="AN43" s="1">
        <f>SUM(AN3:AN16)</f>
        <v>433</v>
      </c>
      <c r="AO43" s="1">
        <f>SUM(AO3:AO16)</f>
        <v>436</v>
      </c>
      <c r="AP43" s="1">
        <f>SUM(AP3:AP16)</f>
        <v>461</v>
      </c>
      <c r="AQ43" s="1">
        <f>SUM(AQ3:AQ16)</f>
        <v>470</v>
      </c>
      <c r="AR43" s="1">
        <f>SUM(AR3:AR16)</f>
        <v>480</v>
      </c>
      <c r="AS43" s="1">
        <f>SUM(AS3:AS16)</f>
        <v>506</v>
      </c>
      <c r="AT43" s="1">
        <f>SUM(AT3:AT16)</f>
        <v>505</v>
      </c>
      <c r="AU43" s="1">
        <f>SUM(AU3:AU16)</f>
        <v>525</v>
      </c>
      <c r="AV43" s="1">
        <f>SUM(AV3:AV16)</f>
        <v>510</v>
      </c>
      <c r="AW43" s="1">
        <f>SUM(AW3:AW16)</f>
        <v>487</v>
      </c>
      <c r="AX43" s="1">
        <f>SUM(AX3:AX16)</f>
        <v>469</v>
      </c>
      <c r="AY43" s="1">
        <f>SUM(AY3:AY16)</f>
        <v>449</v>
      </c>
      <c r="AZ43" s="1">
        <f>SUM(AZ3:AZ16)</f>
        <v>419</v>
      </c>
      <c r="BA43" s="1">
        <f>SUM(BA3:BA16)</f>
        <v>380</v>
      </c>
      <c r="BB43" s="1">
        <f>SUM(BB3:BB16)</f>
        <v>384</v>
      </c>
      <c r="BC43" s="1">
        <f>SUM(BC3:BC16)</f>
        <v>391</v>
      </c>
      <c r="BD43" s="1">
        <f>SUM(BD3:BD16)</f>
        <v>383</v>
      </c>
      <c r="BE43" s="1">
        <f>SUM(BE3:BE16)</f>
        <v>441</v>
      </c>
      <c r="BF43" s="1">
        <f>SUM(BF3:BF16)</f>
        <v>469</v>
      </c>
      <c r="BG43" s="1">
        <f>SUM(BG3:BG16)</f>
        <v>497</v>
      </c>
      <c r="BH43" s="1">
        <f>SUM(BH3:BH16)</f>
        <v>512</v>
      </c>
      <c r="BI43" s="1">
        <f>SUM(BI3:BI16)</f>
        <v>506</v>
      </c>
      <c r="BJ43" s="1">
        <f>SUM(BJ3:BJ16)</f>
        <v>538</v>
      </c>
      <c r="BK43" s="1">
        <f>SUM(BK3:BK16)</f>
        <v>569</v>
      </c>
      <c r="BL43" s="1">
        <f>SUM(BL3:BL16)</f>
        <v>587</v>
      </c>
      <c r="BM43" s="1">
        <f>SUM(BM3:BM16)</f>
        <v>560</v>
      </c>
      <c r="BN43" s="1">
        <f>SUM(BN3:BN16)</f>
        <v>563</v>
      </c>
      <c r="BO43" s="1">
        <f>SUM(BO3:BO16)</f>
        <v>537</v>
      </c>
      <c r="BP43" s="1">
        <f>SUM(BP3:BP16)</f>
        <v>526</v>
      </c>
      <c r="BQ43" s="1">
        <f>SUM(BQ3:BQ16)</f>
        <v>487</v>
      </c>
      <c r="BR43" s="1">
        <f>SUM(BR3:BR16)</f>
        <v>461</v>
      </c>
      <c r="BS43" s="1">
        <f>SUM(BS3:BS16)</f>
        <v>433</v>
      </c>
      <c r="BT43" s="1">
        <f>SUM(BT3:BT16)</f>
        <v>446</v>
      </c>
      <c r="BU43" s="1">
        <f>SUM(BU3:BU16)</f>
        <v>504</v>
      </c>
      <c r="BV43" s="1">
        <f>SUM(BV3:BV16)</f>
        <v>616</v>
      </c>
      <c r="BW43" s="1">
        <f>SUM(BW3:BW16)</f>
        <v>790</v>
      </c>
      <c r="BX43" s="1">
        <f>SUM(BX3:BX16)</f>
        <v>847</v>
      </c>
      <c r="BY43" s="1">
        <f>SUM(BY3:BY16)</f>
        <v>847</v>
      </c>
      <c r="BZ43" s="1">
        <f>SUM(BZ3:BZ16)</f>
        <v>846</v>
      </c>
      <c r="CA43" s="1">
        <f>SUM(CA3:CA16)</f>
        <v>798</v>
      </c>
      <c r="CB43" s="1">
        <f>SUM(CB3:CB16)</f>
        <v>727</v>
      </c>
      <c r="CC43" s="1">
        <f>SUM(CC3:CC16)</f>
        <v>656</v>
      </c>
      <c r="CD43" s="1">
        <f>SUM(CD3:CD16)</f>
        <v>620</v>
      </c>
      <c r="CE43" s="1">
        <f>SUM(CE3:CE16)</f>
        <v>560</v>
      </c>
      <c r="CF43" s="1">
        <f>SUM(CF3:CF16)</f>
        <v>526</v>
      </c>
      <c r="CG43" s="1">
        <f>SUM(CG3:CG16)</f>
        <v>448</v>
      </c>
      <c r="CH43" s="1">
        <f>SUM(CH3:CH16)</f>
        <v>389</v>
      </c>
      <c r="CI43" s="1">
        <f>SUM(CI3:CI16)</f>
        <v>323</v>
      </c>
      <c r="CJ43" s="1">
        <f>SUM(CJ3:CJ16)</f>
        <v>252</v>
      </c>
      <c r="CK43" s="1">
        <f>SUM(CK3:CK16)</f>
        <v>190</v>
      </c>
      <c r="CL43" s="1">
        <f>SUM(CL3:CL16)</f>
        <v>130</v>
      </c>
      <c r="CM43" s="1">
        <f>SUM(CM3:CM16)</f>
        <v>90</v>
      </c>
      <c r="CN43" s="1">
        <f>SUM(CN3:CN16)</f>
        <v>78</v>
      </c>
      <c r="CO43" s="1">
        <f>SUM(CO3:CO16)</f>
        <v>98</v>
      </c>
      <c r="CP43" s="1">
        <f>SUM(CP3:CP16)</f>
        <v>90</v>
      </c>
      <c r="CQ43" s="1">
        <f>SUM(CQ3:CQ16)</f>
        <v>109</v>
      </c>
      <c r="CR43" s="1">
        <f>SUM(CR3:CR16)</f>
        <v>94</v>
      </c>
      <c r="CS43" s="1">
        <f>SUM(CS3:CS16)</f>
        <v>0</v>
      </c>
      <c r="CT43" s="1">
        <f>SUM(CT3:CT16)</f>
        <v>8183.5</v>
      </c>
    </row>
    <row r="44" spans="1:98" x14ac:dyDescent="0.2">
      <c r="A44" s="1147" t="s">
        <v>139</v>
      </c>
      <c r="B44" s="1">
        <f>B35</f>
        <v>0</v>
      </c>
      <c r="C44" s="1">
        <f t="shared" ref="C44:BN44" si="0">C35</f>
        <v>0</v>
      </c>
      <c r="D44" s="1">
        <f t="shared" si="0"/>
        <v>0</v>
      </c>
      <c r="E44" s="1">
        <f t="shared" si="0"/>
        <v>1</v>
      </c>
      <c r="F44" s="1">
        <f t="shared" si="0"/>
        <v>1</v>
      </c>
      <c r="G44" s="1">
        <f t="shared" si="0"/>
        <v>2</v>
      </c>
      <c r="H44" s="1">
        <f t="shared" si="0"/>
        <v>2</v>
      </c>
      <c r="I44" s="1">
        <f t="shared" si="0"/>
        <v>3</v>
      </c>
      <c r="J44" s="1">
        <f t="shared" si="0"/>
        <v>2</v>
      </c>
      <c r="K44" s="1">
        <f t="shared" si="0"/>
        <v>3</v>
      </c>
      <c r="L44" s="1">
        <f t="shared" si="0"/>
        <v>2</v>
      </c>
      <c r="M44" s="1">
        <f t="shared" si="0"/>
        <v>2</v>
      </c>
      <c r="N44" s="1">
        <f t="shared" si="0"/>
        <v>2</v>
      </c>
      <c r="O44" s="1">
        <f t="shared" si="0"/>
        <v>2</v>
      </c>
      <c r="P44" s="1">
        <f t="shared" si="0"/>
        <v>3</v>
      </c>
      <c r="Q44" s="1">
        <f t="shared" si="0"/>
        <v>4</v>
      </c>
      <c r="R44" s="1">
        <f t="shared" si="0"/>
        <v>5</v>
      </c>
      <c r="S44" s="1">
        <f t="shared" si="0"/>
        <v>4</v>
      </c>
      <c r="T44" s="1">
        <f t="shared" si="0"/>
        <v>4</v>
      </c>
      <c r="U44" s="1">
        <f t="shared" si="0"/>
        <v>4</v>
      </c>
      <c r="V44" s="1">
        <f t="shared" si="0"/>
        <v>4</v>
      </c>
      <c r="W44" s="1">
        <f t="shared" si="0"/>
        <v>4</v>
      </c>
      <c r="X44" s="1">
        <f t="shared" si="0"/>
        <v>3</v>
      </c>
      <c r="Y44" s="1">
        <f t="shared" si="0"/>
        <v>2</v>
      </c>
      <c r="Z44" s="1">
        <f t="shared" si="0"/>
        <v>2</v>
      </c>
      <c r="AA44" s="1">
        <f t="shared" si="0"/>
        <v>2</v>
      </c>
      <c r="AB44" s="1">
        <f t="shared" si="0"/>
        <v>2</v>
      </c>
      <c r="AC44" s="1">
        <f t="shared" si="0"/>
        <v>3</v>
      </c>
      <c r="AD44" s="1">
        <f t="shared" si="0"/>
        <v>3</v>
      </c>
      <c r="AE44" s="1">
        <f t="shared" si="0"/>
        <v>1</v>
      </c>
      <c r="AF44" s="1">
        <f t="shared" si="0"/>
        <v>1</v>
      </c>
      <c r="AG44" s="1">
        <f t="shared" si="0"/>
        <v>1</v>
      </c>
      <c r="AH44" s="1">
        <f t="shared" si="0"/>
        <v>1</v>
      </c>
      <c r="AI44" s="1">
        <f t="shared" si="0"/>
        <v>0</v>
      </c>
      <c r="AJ44" s="1">
        <f t="shared" si="0"/>
        <v>0</v>
      </c>
      <c r="AK44" s="1">
        <f t="shared" si="0"/>
        <v>0</v>
      </c>
      <c r="AL44" s="1">
        <f t="shared" si="0"/>
        <v>0</v>
      </c>
      <c r="AM44" s="1">
        <f t="shared" si="0"/>
        <v>0</v>
      </c>
      <c r="AN44" s="1">
        <f t="shared" si="0"/>
        <v>0</v>
      </c>
      <c r="AO44" s="1">
        <f t="shared" si="0"/>
        <v>0</v>
      </c>
      <c r="AP44" s="1">
        <f t="shared" si="0"/>
        <v>0</v>
      </c>
      <c r="AQ44" s="1">
        <f t="shared" si="0"/>
        <v>0</v>
      </c>
      <c r="AR44" s="1">
        <f t="shared" si="0"/>
        <v>0</v>
      </c>
      <c r="AS44" s="1">
        <f t="shared" si="0"/>
        <v>0</v>
      </c>
      <c r="AT44" s="1">
        <f t="shared" si="0"/>
        <v>0</v>
      </c>
      <c r="AU44" s="1">
        <f t="shared" si="0"/>
        <v>0</v>
      </c>
      <c r="AV44" s="1">
        <f t="shared" si="0"/>
        <v>0</v>
      </c>
      <c r="AW44" s="1">
        <f t="shared" si="0"/>
        <v>2</v>
      </c>
      <c r="AX44" s="1">
        <f t="shared" si="0"/>
        <v>3</v>
      </c>
      <c r="AY44" s="1">
        <f t="shared" si="0"/>
        <v>3</v>
      </c>
      <c r="AZ44" s="1">
        <f t="shared" si="0"/>
        <v>3</v>
      </c>
      <c r="BA44" s="1">
        <f t="shared" si="0"/>
        <v>3</v>
      </c>
      <c r="BB44" s="1">
        <f t="shared" si="0"/>
        <v>7</v>
      </c>
      <c r="BC44" s="1">
        <f t="shared" si="0"/>
        <v>8</v>
      </c>
      <c r="BD44" s="1">
        <f t="shared" si="0"/>
        <v>9</v>
      </c>
      <c r="BE44" s="1">
        <f t="shared" si="0"/>
        <v>11</v>
      </c>
      <c r="BF44" s="1">
        <f t="shared" si="0"/>
        <v>15</v>
      </c>
      <c r="BG44" s="1">
        <f t="shared" si="0"/>
        <v>16</v>
      </c>
      <c r="BH44" s="1">
        <f t="shared" si="0"/>
        <v>17</v>
      </c>
      <c r="BI44" s="1">
        <f t="shared" si="0"/>
        <v>17</v>
      </c>
      <c r="BJ44" s="1">
        <f t="shared" si="0"/>
        <v>17</v>
      </c>
      <c r="BK44" s="1">
        <f t="shared" si="0"/>
        <v>14</v>
      </c>
      <c r="BL44" s="1">
        <f t="shared" si="0"/>
        <v>14</v>
      </c>
      <c r="BM44" s="1">
        <f t="shared" si="0"/>
        <v>14</v>
      </c>
      <c r="BN44" s="1">
        <f t="shared" si="0"/>
        <v>12</v>
      </c>
      <c r="BO44" s="1">
        <f t="shared" ref="BO44:CT44" si="1">BO35</f>
        <v>12</v>
      </c>
      <c r="BP44" s="1">
        <f t="shared" si="1"/>
        <v>13</v>
      </c>
      <c r="BQ44" s="1">
        <f t="shared" si="1"/>
        <v>12</v>
      </c>
      <c r="BR44" s="1">
        <f t="shared" si="1"/>
        <v>13</v>
      </c>
      <c r="BS44" s="1">
        <f t="shared" si="1"/>
        <v>11</v>
      </c>
      <c r="BT44" s="1">
        <f t="shared" si="1"/>
        <v>12</v>
      </c>
      <c r="BU44" s="1">
        <f t="shared" si="1"/>
        <v>10</v>
      </c>
      <c r="BV44" s="1">
        <f t="shared" si="1"/>
        <v>10</v>
      </c>
      <c r="BW44" s="1">
        <f t="shared" si="1"/>
        <v>7</v>
      </c>
      <c r="BX44" s="1">
        <f t="shared" si="1"/>
        <v>6</v>
      </c>
      <c r="BY44" s="1">
        <f t="shared" si="1"/>
        <v>5</v>
      </c>
      <c r="BZ44" s="1">
        <f t="shared" si="1"/>
        <v>7</v>
      </c>
      <c r="CA44" s="1">
        <f t="shared" si="1"/>
        <v>7</v>
      </c>
      <c r="CB44" s="1">
        <f t="shared" si="1"/>
        <v>9</v>
      </c>
      <c r="CC44" s="1">
        <f t="shared" si="1"/>
        <v>10</v>
      </c>
      <c r="CD44" s="1">
        <f t="shared" si="1"/>
        <v>9</v>
      </c>
      <c r="CE44" s="1">
        <f t="shared" si="1"/>
        <v>6</v>
      </c>
      <c r="CF44" s="1">
        <f t="shared" si="1"/>
        <v>4</v>
      </c>
      <c r="CG44" s="1">
        <f t="shared" si="1"/>
        <v>7</v>
      </c>
      <c r="CH44" s="1">
        <f t="shared" si="1"/>
        <v>11</v>
      </c>
      <c r="CI44" s="1">
        <f t="shared" si="1"/>
        <v>14</v>
      </c>
      <c r="CJ44" s="1">
        <f t="shared" si="1"/>
        <v>15</v>
      </c>
      <c r="CK44" s="1">
        <f t="shared" si="1"/>
        <v>16</v>
      </c>
      <c r="CL44" s="1">
        <f t="shared" si="1"/>
        <v>17</v>
      </c>
      <c r="CM44" s="1">
        <f t="shared" si="1"/>
        <v>18</v>
      </c>
      <c r="CN44" s="1">
        <f t="shared" si="1"/>
        <v>21</v>
      </c>
      <c r="CO44" s="1">
        <f t="shared" si="1"/>
        <v>25</v>
      </c>
      <c r="CP44" s="1">
        <f t="shared" si="1"/>
        <v>20</v>
      </c>
      <c r="CQ44" s="1">
        <f t="shared" si="1"/>
        <v>17</v>
      </c>
      <c r="CR44" s="1">
        <f t="shared" si="1"/>
        <v>15</v>
      </c>
      <c r="CS44" s="1">
        <f t="shared" si="1"/>
        <v>0</v>
      </c>
      <c r="CT44" s="1">
        <f t="shared" si="1"/>
        <v>266.60000000000002</v>
      </c>
    </row>
    <row r="45" spans="1:98" x14ac:dyDescent="0.2">
      <c r="A45" s="1147" t="s">
        <v>140</v>
      </c>
      <c r="B45" s="1">
        <f>B34</f>
        <v>0</v>
      </c>
      <c r="C45" s="1">
        <f t="shared" ref="C45:BN45" si="2">C34</f>
        <v>0</v>
      </c>
      <c r="D45" s="1">
        <f t="shared" si="2"/>
        <v>0</v>
      </c>
      <c r="E45" s="1">
        <f t="shared" si="2"/>
        <v>0</v>
      </c>
      <c r="F45" s="1">
        <f t="shared" si="2"/>
        <v>0</v>
      </c>
      <c r="G45" s="1">
        <f t="shared" si="2"/>
        <v>0</v>
      </c>
      <c r="H45" s="1">
        <f t="shared" si="2"/>
        <v>0</v>
      </c>
      <c r="I45" s="1">
        <f t="shared" si="2"/>
        <v>0</v>
      </c>
      <c r="J45" s="1">
        <f t="shared" si="2"/>
        <v>0</v>
      </c>
      <c r="K45" s="1">
        <f t="shared" si="2"/>
        <v>0</v>
      </c>
      <c r="L45" s="1">
        <f t="shared" si="2"/>
        <v>0</v>
      </c>
      <c r="M45" s="1">
        <f t="shared" si="2"/>
        <v>0</v>
      </c>
      <c r="N45" s="1">
        <f t="shared" si="2"/>
        <v>0</v>
      </c>
      <c r="O45" s="1">
        <f t="shared" si="2"/>
        <v>0</v>
      </c>
      <c r="P45" s="1">
        <f t="shared" si="2"/>
        <v>0</v>
      </c>
      <c r="Q45" s="1">
        <f t="shared" si="2"/>
        <v>0</v>
      </c>
      <c r="R45" s="1">
        <f t="shared" si="2"/>
        <v>0</v>
      </c>
      <c r="S45" s="1">
        <f t="shared" si="2"/>
        <v>0</v>
      </c>
      <c r="T45" s="1">
        <f t="shared" si="2"/>
        <v>0</v>
      </c>
      <c r="U45" s="1">
        <f t="shared" si="2"/>
        <v>0</v>
      </c>
      <c r="V45" s="1">
        <f t="shared" si="2"/>
        <v>0</v>
      </c>
      <c r="W45" s="1">
        <f t="shared" si="2"/>
        <v>0</v>
      </c>
      <c r="X45" s="1">
        <f t="shared" si="2"/>
        <v>0</v>
      </c>
      <c r="Y45" s="1">
        <f t="shared" si="2"/>
        <v>0</v>
      </c>
      <c r="Z45" s="1">
        <f t="shared" si="2"/>
        <v>0</v>
      </c>
      <c r="AA45" s="1">
        <f t="shared" si="2"/>
        <v>1</v>
      </c>
      <c r="AB45" s="1">
        <f t="shared" si="2"/>
        <v>3</v>
      </c>
      <c r="AC45" s="1">
        <f t="shared" si="2"/>
        <v>4</v>
      </c>
      <c r="AD45" s="1">
        <f t="shared" si="2"/>
        <v>6</v>
      </c>
      <c r="AE45" s="1">
        <f t="shared" si="2"/>
        <v>10</v>
      </c>
      <c r="AF45" s="1">
        <f t="shared" si="2"/>
        <v>12</v>
      </c>
      <c r="AG45" s="1">
        <f t="shared" si="2"/>
        <v>14</v>
      </c>
      <c r="AH45" s="1">
        <f t="shared" si="2"/>
        <v>16</v>
      </c>
      <c r="AI45" s="1">
        <f t="shared" si="2"/>
        <v>18</v>
      </c>
      <c r="AJ45" s="1">
        <f t="shared" si="2"/>
        <v>20</v>
      </c>
      <c r="AK45" s="1">
        <f t="shared" si="2"/>
        <v>21</v>
      </c>
      <c r="AL45" s="1">
        <f t="shared" si="2"/>
        <v>23</v>
      </c>
      <c r="AM45" s="1">
        <f t="shared" si="2"/>
        <v>24</v>
      </c>
      <c r="AN45" s="1">
        <f t="shared" si="2"/>
        <v>25</v>
      </c>
      <c r="AO45" s="1">
        <f t="shared" si="2"/>
        <v>25</v>
      </c>
      <c r="AP45" s="1">
        <f t="shared" si="2"/>
        <v>25</v>
      </c>
      <c r="AQ45" s="1">
        <f t="shared" si="2"/>
        <v>28</v>
      </c>
      <c r="AR45" s="1">
        <f t="shared" si="2"/>
        <v>24</v>
      </c>
      <c r="AS45" s="1">
        <f t="shared" si="2"/>
        <v>29</v>
      </c>
      <c r="AT45" s="1">
        <f t="shared" si="2"/>
        <v>30</v>
      </c>
      <c r="AU45" s="1">
        <f t="shared" si="2"/>
        <v>30</v>
      </c>
      <c r="AV45" s="1">
        <f t="shared" si="2"/>
        <v>24</v>
      </c>
      <c r="AW45" s="1">
        <f t="shared" si="2"/>
        <v>29</v>
      </c>
      <c r="AX45" s="1">
        <f t="shared" si="2"/>
        <v>25</v>
      </c>
      <c r="AY45" s="1">
        <f t="shared" si="2"/>
        <v>30</v>
      </c>
      <c r="AZ45" s="1">
        <f t="shared" si="2"/>
        <v>30</v>
      </c>
      <c r="BA45" s="1">
        <f t="shared" si="2"/>
        <v>29</v>
      </c>
      <c r="BB45" s="1">
        <f t="shared" si="2"/>
        <v>29</v>
      </c>
      <c r="BC45" s="1">
        <f t="shared" si="2"/>
        <v>29</v>
      </c>
      <c r="BD45" s="1">
        <f t="shared" si="2"/>
        <v>26</v>
      </c>
      <c r="BE45" s="1">
        <f t="shared" si="2"/>
        <v>19</v>
      </c>
      <c r="BF45" s="1">
        <f t="shared" si="2"/>
        <v>21</v>
      </c>
      <c r="BG45" s="1">
        <f t="shared" si="2"/>
        <v>24</v>
      </c>
      <c r="BH45" s="1">
        <f t="shared" si="2"/>
        <v>23</v>
      </c>
      <c r="BI45" s="1">
        <f t="shared" si="2"/>
        <v>21</v>
      </c>
      <c r="BJ45" s="1">
        <f t="shared" si="2"/>
        <v>19</v>
      </c>
      <c r="BK45" s="1">
        <f t="shared" si="2"/>
        <v>17</v>
      </c>
      <c r="BL45" s="1">
        <f t="shared" si="2"/>
        <v>16</v>
      </c>
      <c r="BM45" s="1">
        <f t="shared" si="2"/>
        <v>14</v>
      </c>
      <c r="BN45" s="1">
        <f t="shared" si="2"/>
        <v>12</v>
      </c>
      <c r="BO45" s="1">
        <f t="shared" ref="BO45:CT45" si="3">BO34</f>
        <v>10</v>
      </c>
      <c r="BP45" s="1">
        <f t="shared" si="3"/>
        <v>8</v>
      </c>
      <c r="BQ45" s="1">
        <f t="shared" si="3"/>
        <v>5</v>
      </c>
      <c r="BR45" s="1">
        <f t="shared" si="3"/>
        <v>3</v>
      </c>
      <c r="BS45" s="1">
        <f t="shared" si="3"/>
        <v>1</v>
      </c>
      <c r="BT45" s="1">
        <f t="shared" si="3"/>
        <v>0</v>
      </c>
      <c r="BU45" s="1">
        <f t="shared" si="3"/>
        <v>0</v>
      </c>
      <c r="BV45" s="1">
        <f t="shared" si="3"/>
        <v>0</v>
      </c>
      <c r="BW45" s="1">
        <f t="shared" si="3"/>
        <v>0</v>
      </c>
      <c r="BX45" s="1">
        <f t="shared" si="3"/>
        <v>0</v>
      </c>
      <c r="BY45" s="1">
        <f t="shared" si="3"/>
        <v>0</v>
      </c>
      <c r="BZ45" s="1">
        <f t="shared" si="3"/>
        <v>0</v>
      </c>
      <c r="CA45" s="1">
        <f t="shared" si="3"/>
        <v>0</v>
      </c>
      <c r="CB45" s="1">
        <f t="shared" si="3"/>
        <v>0</v>
      </c>
      <c r="CC45" s="1">
        <f t="shared" si="3"/>
        <v>0</v>
      </c>
      <c r="CD45" s="1">
        <f t="shared" si="3"/>
        <v>0</v>
      </c>
      <c r="CE45" s="1">
        <f t="shared" si="3"/>
        <v>0</v>
      </c>
      <c r="CF45" s="1">
        <f t="shared" si="3"/>
        <v>0</v>
      </c>
      <c r="CG45" s="1">
        <f t="shared" si="3"/>
        <v>0</v>
      </c>
      <c r="CH45" s="1">
        <f t="shared" si="3"/>
        <v>0</v>
      </c>
      <c r="CI45" s="1">
        <f t="shared" si="3"/>
        <v>0</v>
      </c>
      <c r="CJ45" s="1">
        <f t="shared" si="3"/>
        <v>0</v>
      </c>
      <c r="CK45" s="1">
        <f t="shared" si="3"/>
        <v>0</v>
      </c>
      <c r="CL45" s="1">
        <f t="shared" si="3"/>
        <v>0</v>
      </c>
      <c r="CM45" s="1">
        <f t="shared" si="3"/>
        <v>0</v>
      </c>
      <c r="CN45" s="1">
        <f t="shared" si="3"/>
        <v>0</v>
      </c>
      <c r="CO45" s="1">
        <f t="shared" si="3"/>
        <v>0</v>
      </c>
      <c r="CP45" s="1">
        <f t="shared" si="3"/>
        <v>0</v>
      </c>
      <c r="CQ45" s="1">
        <f t="shared" si="3"/>
        <v>0</v>
      </c>
      <c r="CR45" s="1">
        <f t="shared" si="3"/>
        <v>0</v>
      </c>
      <c r="CS45" s="1">
        <f t="shared" si="3"/>
        <v>0</v>
      </c>
      <c r="CT45" s="1">
        <f t="shared" si="3"/>
        <v>361.3</v>
      </c>
    </row>
    <row r="46" spans="1:98" x14ac:dyDescent="0.2">
      <c r="B46" s="1">
        <f>SUM(B40:B45,B36)</f>
        <v>1624</v>
      </c>
      <c r="C46" s="1">
        <f t="shared" ref="C46:BN46" si="4">SUM(C40:C45,C36)</f>
        <v>1604</v>
      </c>
      <c r="D46" s="1">
        <f t="shared" si="4"/>
        <v>1598</v>
      </c>
      <c r="E46" s="1">
        <f t="shared" si="4"/>
        <v>1568</v>
      </c>
      <c r="F46" s="1">
        <f t="shared" si="4"/>
        <v>1564</v>
      </c>
      <c r="G46" s="1">
        <f t="shared" si="4"/>
        <v>1550</v>
      </c>
      <c r="H46" s="1">
        <f t="shared" si="4"/>
        <v>1534</v>
      </c>
      <c r="I46" s="1">
        <f t="shared" si="4"/>
        <v>1530</v>
      </c>
      <c r="J46" s="1">
        <f t="shared" si="4"/>
        <v>1519</v>
      </c>
      <c r="K46" s="1">
        <f t="shared" si="4"/>
        <v>1516</v>
      </c>
      <c r="L46" s="1">
        <f t="shared" si="4"/>
        <v>1505</v>
      </c>
      <c r="M46" s="1">
        <f t="shared" si="4"/>
        <v>1518</v>
      </c>
      <c r="N46" s="1">
        <f t="shared" si="4"/>
        <v>1507</v>
      </c>
      <c r="O46" s="1">
        <f t="shared" si="4"/>
        <v>1514</v>
      </c>
      <c r="P46" s="1">
        <f t="shared" si="4"/>
        <v>1523</v>
      </c>
      <c r="Q46" s="1">
        <f t="shared" si="4"/>
        <v>1564</v>
      </c>
      <c r="R46" s="1">
        <f t="shared" si="4"/>
        <v>1650</v>
      </c>
      <c r="S46" s="1">
        <f t="shared" si="4"/>
        <v>1727</v>
      </c>
      <c r="T46" s="1">
        <f t="shared" si="4"/>
        <v>1828</v>
      </c>
      <c r="U46" s="1">
        <f t="shared" si="4"/>
        <v>1971</v>
      </c>
      <c r="V46" s="1">
        <f t="shared" si="4"/>
        <v>2074</v>
      </c>
      <c r="W46" s="1">
        <f t="shared" si="4"/>
        <v>2118</v>
      </c>
      <c r="X46" s="1">
        <f t="shared" si="4"/>
        <v>2112</v>
      </c>
      <c r="Y46" s="1">
        <f t="shared" si="4"/>
        <v>2097</v>
      </c>
      <c r="Z46" s="1">
        <f t="shared" si="4"/>
        <v>2047</v>
      </c>
      <c r="AA46" s="1">
        <f t="shared" si="4"/>
        <v>1955</v>
      </c>
      <c r="AB46" s="1">
        <f t="shared" si="4"/>
        <v>1865</v>
      </c>
      <c r="AC46" s="1">
        <f t="shared" si="4"/>
        <v>1833</v>
      </c>
      <c r="AD46" s="1">
        <f t="shared" si="4"/>
        <v>1835</v>
      </c>
      <c r="AE46" s="1">
        <f t="shared" si="4"/>
        <v>1875</v>
      </c>
      <c r="AF46" s="1">
        <f t="shared" si="4"/>
        <v>1904</v>
      </c>
      <c r="AG46" s="1">
        <f t="shared" si="4"/>
        <v>1982</v>
      </c>
      <c r="AH46" s="1">
        <f t="shared" si="4"/>
        <v>2052</v>
      </c>
      <c r="AI46" s="1">
        <f t="shared" si="4"/>
        <v>2120</v>
      </c>
      <c r="AJ46" s="1">
        <f t="shared" si="4"/>
        <v>2147</v>
      </c>
      <c r="AK46" s="1">
        <f t="shared" si="4"/>
        <v>2167</v>
      </c>
      <c r="AL46" s="1">
        <f t="shared" si="4"/>
        <v>2197</v>
      </c>
      <c r="AM46" s="1">
        <f t="shared" si="4"/>
        <v>2221</v>
      </c>
      <c r="AN46" s="1">
        <f t="shared" si="4"/>
        <v>2234</v>
      </c>
      <c r="AO46" s="1">
        <f t="shared" si="4"/>
        <v>2239</v>
      </c>
      <c r="AP46" s="1">
        <f t="shared" si="4"/>
        <v>2262</v>
      </c>
      <c r="AQ46" s="1">
        <f t="shared" si="4"/>
        <v>2275</v>
      </c>
      <c r="AR46" s="1">
        <f t="shared" si="4"/>
        <v>2285</v>
      </c>
      <c r="AS46" s="1">
        <f t="shared" si="4"/>
        <v>2318</v>
      </c>
      <c r="AT46" s="1">
        <f t="shared" si="4"/>
        <v>2310</v>
      </c>
      <c r="AU46" s="1">
        <f t="shared" si="4"/>
        <v>2327</v>
      </c>
      <c r="AV46" s="1">
        <f t="shared" si="4"/>
        <v>2303</v>
      </c>
      <c r="AW46" s="1">
        <f t="shared" si="4"/>
        <v>2291</v>
      </c>
      <c r="AX46" s="1">
        <f t="shared" si="4"/>
        <v>2268</v>
      </c>
      <c r="AY46" s="1">
        <f t="shared" si="4"/>
        <v>2244</v>
      </c>
      <c r="AZ46" s="1">
        <f t="shared" si="4"/>
        <v>2225</v>
      </c>
      <c r="BA46" s="1">
        <f t="shared" si="4"/>
        <v>2156</v>
      </c>
      <c r="BB46" s="1">
        <f t="shared" si="4"/>
        <v>2197</v>
      </c>
      <c r="BC46" s="1">
        <f t="shared" si="4"/>
        <v>2201</v>
      </c>
      <c r="BD46" s="1">
        <f t="shared" si="4"/>
        <v>2202</v>
      </c>
      <c r="BE46" s="1">
        <f t="shared" si="4"/>
        <v>2242</v>
      </c>
      <c r="BF46" s="1">
        <f t="shared" si="4"/>
        <v>2278</v>
      </c>
      <c r="BG46" s="1">
        <f t="shared" si="4"/>
        <v>2308</v>
      </c>
      <c r="BH46" s="1">
        <f t="shared" si="4"/>
        <v>2322</v>
      </c>
      <c r="BI46" s="1">
        <f t="shared" si="4"/>
        <v>2316</v>
      </c>
      <c r="BJ46" s="1">
        <f t="shared" si="4"/>
        <v>2342</v>
      </c>
      <c r="BK46" s="1">
        <f t="shared" si="4"/>
        <v>2368</v>
      </c>
      <c r="BL46" s="1">
        <f t="shared" si="4"/>
        <v>2385</v>
      </c>
      <c r="BM46" s="1">
        <f t="shared" si="4"/>
        <v>2362</v>
      </c>
      <c r="BN46" s="1">
        <f t="shared" si="4"/>
        <v>2356</v>
      </c>
      <c r="BO46" s="1">
        <f t="shared" ref="BO46:CT46" si="5">SUM(BO40:BO45,BO36)</f>
        <v>2332</v>
      </c>
      <c r="BP46" s="1">
        <f t="shared" si="5"/>
        <v>2310</v>
      </c>
      <c r="BQ46" s="1">
        <f t="shared" si="5"/>
        <v>2271</v>
      </c>
      <c r="BR46" s="1">
        <f t="shared" si="5"/>
        <v>2252</v>
      </c>
      <c r="BS46" s="1">
        <f t="shared" si="5"/>
        <v>2223</v>
      </c>
      <c r="BT46" s="1">
        <f t="shared" si="5"/>
        <v>2236</v>
      </c>
      <c r="BU46" s="1">
        <f t="shared" si="5"/>
        <v>2296</v>
      </c>
      <c r="BV46" s="1">
        <f t="shared" si="5"/>
        <v>2422</v>
      </c>
      <c r="BW46" s="1">
        <f t="shared" si="5"/>
        <v>2604</v>
      </c>
      <c r="BX46" s="1">
        <f t="shared" si="5"/>
        <v>2659</v>
      </c>
      <c r="BY46" s="1">
        <f t="shared" si="5"/>
        <v>2657</v>
      </c>
      <c r="BZ46" s="1">
        <f t="shared" si="5"/>
        <v>2655</v>
      </c>
      <c r="CA46" s="1">
        <f t="shared" si="5"/>
        <v>2605</v>
      </c>
      <c r="CB46" s="1">
        <f t="shared" si="5"/>
        <v>2536</v>
      </c>
      <c r="CC46" s="1">
        <f t="shared" si="5"/>
        <v>2462</v>
      </c>
      <c r="CD46" s="1">
        <f t="shared" si="5"/>
        <v>2425</v>
      </c>
      <c r="CE46" s="1">
        <f t="shared" si="5"/>
        <v>2374</v>
      </c>
      <c r="CF46" s="1">
        <f t="shared" si="5"/>
        <v>2330</v>
      </c>
      <c r="CG46" s="1">
        <f t="shared" si="5"/>
        <v>2259</v>
      </c>
      <c r="CH46" s="1">
        <f t="shared" si="5"/>
        <v>2203</v>
      </c>
      <c r="CI46" s="1">
        <f t="shared" si="5"/>
        <v>2144</v>
      </c>
      <c r="CJ46" s="1">
        <f t="shared" si="5"/>
        <v>2079</v>
      </c>
      <c r="CK46" s="1">
        <f t="shared" si="5"/>
        <v>2013</v>
      </c>
      <c r="CL46" s="1">
        <f t="shared" si="5"/>
        <v>1960</v>
      </c>
      <c r="CM46" s="1">
        <f t="shared" si="5"/>
        <v>1909</v>
      </c>
      <c r="CN46" s="1">
        <f t="shared" si="5"/>
        <v>1848</v>
      </c>
      <c r="CO46" s="1">
        <f t="shared" si="5"/>
        <v>1800</v>
      </c>
      <c r="CP46" s="1">
        <f t="shared" si="5"/>
        <v>1744</v>
      </c>
      <c r="CQ46" s="1">
        <f t="shared" si="5"/>
        <v>1719</v>
      </c>
      <c r="CR46" s="1">
        <f t="shared" si="5"/>
        <v>1691</v>
      </c>
      <c r="CS46" s="1">
        <f t="shared" si="5"/>
        <v>9</v>
      </c>
      <c r="CT46" s="1">
        <f t="shared" si="5"/>
        <v>49348.2</v>
      </c>
    </row>
  </sheetData>
  <mergeCells count="5">
    <mergeCell ref="A38:S38"/>
    <mergeCell ref="A1:H1"/>
    <mergeCell ref="I1:K1"/>
    <mergeCell ref="L1:R1"/>
    <mergeCell ref="CR33:CS3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A18" workbookViewId="0">
      <selection activeCell="A18" sqref="A1:XFD1048576"/>
    </sheetView>
  </sheetViews>
  <sheetFormatPr defaultRowHeight="12.75" x14ac:dyDescent="0.2"/>
  <cols>
    <col min="1" max="1" width="13.33203125" style="440" customWidth="1"/>
    <col min="2" max="2" width="10.83203125" style="440" customWidth="1"/>
    <col min="3" max="3" width="10.5" style="440" customWidth="1"/>
    <col min="4" max="5" width="10.1640625" style="440" customWidth="1"/>
    <col min="6" max="6" width="8.83203125" style="440" customWidth="1"/>
    <col min="7" max="7" width="8.6640625" style="440" customWidth="1"/>
    <col min="8" max="8" width="9.33203125" style="440"/>
    <col min="9" max="9" width="8.83203125" style="440" customWidth="1"/>
    <col min="10" max="13" width="9.33203125" style="440"/>
    <col min="14" max="14" width="9.5" style="440" customWidth="1"/>
    <col min="15" max="15" width="8.83203125" style="440" customWidth="1"/>
    <col min="16" max="16" width="9.33203125" style="440"/>
    <col min="17" max="17" width="9.5" style="440" customWidth="1"/>
    <col min="18" max="18" width="9.33203125" style="440"/>
    <col min="19" max="19" width="9.5" style="440" bestFit="1" customWidth="1"/>
    <col min="20" max="16384" width="9.33203125" style="440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43903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458" t="s">
        <v>0</v>
      </c>
      <c r="B2" s="459" t="s">
        <v>187</v>
      </c>
      <c r="C2" s="459" t="s">
        <v>188</v>
      </c>
      <c r="D2" s="459" t="s">
        <v>189</v>
      </c>
      <c r="E2" s="459" t="s">
        <v>190</v>
      </c>
      <c r="F2" s="460" t="s">
        <v>191</v>
      </c>
      <c r="G2" s="460" t="s">
        <v>192</v>
      </c>
      <c r="H2" s="460" t="s">
        <v>193</v>
      </c>
      <c r="I2" s="460" t="s">
        <v>194</v>
      </c>
      <c r="J2" s="459" t="s">
        <v>195</v>
      </c>
      <c r="K2" s="460" t="s">
        <v>196</v>
      </c>
      <c r="L2" s="459" t="s">
        <v>197</v>
      </c>
      <c r="M2" s="459" t="s">
        <v>198</v>
      </c>
      <c r="N2" s="459" t="s">
        <v>199</v>
      </c>
      <c r="O2" s="460" t="s">
        <v>200</v>
      </c>
      <c r="P2" s="459" t="s">
        <v>201</v>
      </c>
      <c r="Q2" s="459" t="s">
        <v>202</v>
      </c>
      <c r="R2" s="460" t="s">
        <v>203</v>
      </c>
      <c r="S2" s="453" t="s">
        <v>204</v>
      </c>
      <c r="T2" s="452" t="s">
        <v>205</v>
      </c>
      <c r="U2" s="452" t="s">
        <v>206</v>
      </c>
      <c r="V2" s="452" t="s">
        <v>207</v>
      </c>
      <c r="W2" s="453" t="s">
        <v>208</v>
      </c>
      <c r="X2" s="452" t="s">
        <v>209</v>
      </c>
      <c r="Y2" s="452" t="s">
        <v>210</v>
      </c>
      <c r="Z2" s="452" t="s">
        <v>211</v>
      </c>
      <c r="AA2" s="453" t="s">
        <v>212</v>
      </c>
      <c r="AB2" s="452" t="s">
        <v>213</v>
      </c>
      <c r="AC2" s="452" t="s">
        <v>214</v>
      </c>
      <c r="AD2" s="452" t="s">
        <v>215</v>
      </c>
      <c r="AE2" s="453" t="s">
        <v>216</v>
      </c>
      <c r="AF2" s="452" t="s">
        <v>217</v>
      </c>
      <c r="AG2" s="452" t="s">
        <v>218</v>
      </c>
      <c r="AH2" s="452" t="s">
        <v>219</v>
      </c>
      <c r="AI2" s="453" t="s">
        <v>220</v>
      </c>
      <c r="AJ2" s="469" t="s">
        <v>221</v>
      </c>
      <c r="AK2" s="469" t="s">
        <v>222</v>
      </c>
      <c r="AL2" s="469" t="s">
        <v>223</v>
      </c>
      <c r="AM2" s="470" t="s">
        <v>224</v>
      </c>
      <c r="AN2" s="469" t="s">
        <v>225</v>
      </c>
      <c r="AO2" s="470" t="s">
        <v>226</v>
      </c>
      <c r="AP2" s="470" t="s">
        <v>227</v>
      </c>
      <c r="AQ2" s="470" t="s">
        <v>228</v>
      </c>
      <c r="AR2" s="470" t="s">
        <v>229</v>
      </c>
      <c r="AS2" s="470" t="s">
        <v>230</v>
      </c>
      <c r="AT2" s="470" t="s">
        <v>231</v>
      </c>
      <c r="AU2" s="470" t="s">
        <v>232</v>
      </c>
      <c r="AV2" s="470" t="s">
        <v>233</v>
      </c>
      <c r="AW2" s="470" t="s">
        <v>234</v>
      </c>
      <c r="AX2" s="470" t="s">
        <v>235</v>
      </c>
      <c r="AY2" s="470" t="s">
        <v>236</v>
      </c>
      <c r="AZ2" s="476" t="s">
        <v>158</v>
      </c>
      <c r="BA2" s="476" t="s">
        <v>159</v>
      </c>
      <c r="BB2" s="476" t="s">
        <v>160</v>
      </c>
      <c r="BC2" s="482" t="s">
        <v>161</v>
      </c>
      <c r="BD2" s="476" t="s">
        <v>162</v>
      </c>
      <c r="BE2" s="476" t="s">
        <v>163</v>
      </c>
      <c r="BF2" s="476" t="s">
        <v>164</v>
      </c>
      <c r="BG2" s="476" t="s">
        <v>165</v>
      </c>
      <c r="BH2" s="476" t="s">
        <v>166</v>
      </c>
      <c r="BI2" s="476" t="s">
        <v>167</v>
      </c>
      <c r="BJ2" s="476" t="s">
        <v>168</v>
      </c>
      <c r="BK2" s="476" t="s">
        <v>169</v>
      </c>
      <c r="BL2" s="476" t="s">
        <v>170</v>
      </c>
      <c r="BM2" s="476" t="s">
        <v>171</v>
      </c>
      <c r="BN2" s="476" t="s">
        <v>172</v>
      </c>
      <c r="BO2" s="476" t="s">
        <v>173</v>
      </c>
      <c r="BP2" s="476" t="s">
        <v>174</v>
      </c>
      <c r="BQ2" s="483" t="s">
        <v>237</v>
      </c>
      <c r="BR2" s="483" t="s">
        <v>238</v>
      </c>
      <c r="BS2" s="483" t="s">
        <v>239</v>
      </c>
      <c r="BT2" s="483" t="s">
        <v>240</v>
      </c>
      <c r="BU2" s="483" t="s">
        <v>241</v>
      </c>
      <c r="BV2" s="483" t="s">
        <v>242</v>
      </c>
      <c r="BW2" s="483" t="s">
        <v>243</v>
      </c>
      <c r="BX2" s="483" t="s">
        <v>244</v>
      </c>
      <c r="BY2" s="483" t="s">
        <v>245</v>
      </c>
      <c r="BZ2" s="483" t="s">
        <v>246</v>
      </c>
      <c r="CA2" s="483" t="s">
        <v>247</v>
      </c>
      <c r="CB2" s="483" t="s">
        <v>248</v>
      </c>
      <c r="CC2" s="483" t="s">
        <v>249</v>
      </c>
      <c r="CD2" s="483" t="s">
        <v>250</v>
      </c>
      <c r="CE2" s="483" t="s">
        <v>251</v>
      </c>
      <c r="CF2" s="483" t="s">
        <v>252</v>
      </c>
      <c r="CG2" s="483" t="s">
        <v>253</v>
      </c>
      <c r="CH2" s="491" t="s">
        <v>175</v>
      </c>
      <c r="CI2" s="491" t="s">
        <v>176</v>
      </c>
      <c r="CJ2" s="491" t="s">
        <v>177</v>
      </c>
      <c r="CK2" s="491" t="s">
        <v>178</v>
      </c>
      <c r="CL2" s="491" t="s">
        <v>179</v>
      </c>
      <c r="CM2" s="491" t="s">
        <v>180</v>
      </c>
      <c r="CN2" s="491" t="s">
        <v>181</v>
      </c>
      <c r="CO2" s="491" t="s">
        <v>182</v>
      </c>
      <c r="CP2" s="491" t="s">
        <v>183</v>
      </c>
      <c r="CQ2" s="491" t="s">
        <v>184</v>
      </c>
      <c r="CR2" s="491" t="s">
        <v>185</v>
      </c>
      <c r="CS2" s="490" t="s">
        <v>186</v>
      </c>
      <c r="CT2" s="489" t="s">
        <v>133</v>
      </c>
    </row>
    <row r="3" spans="1:98" ht="9" customHeight="1" x14ac:dyDescent="0.2">
      <c r="A3" s="461" t="s">
        <v>18</v>
      </c>
      <c r="B3" s="462">
        <v>0</v>
      </c>
      <c r="C3" s="462">
        <v>0</v>
      </c>
      <c r="D3" s="462">
        <v>0</v>
      </c>
      <c r="E3" s="462">
        <v>0</v>
      </c>
      <c r="F3" s="462">
        <v>0</v>
      </c>
      <c r="G3" s="462">
        <v>0</v>
      </c>
      <c r="H3" s="463">
        <v>0</v>
      </c>
      <c r="I3" s="462">
        <v>0</v>
      </c>
      <c r="J3" s="462">
        <v>0</v>
      </c>
      <c r="K3" s="462">
        <v>0</v>
      </c>
      <c r="L3" s="462">
        <v>0</v>
      </c>
      <c r="M3" s="462">
        <v>0</v>
      </c>
      <c r="N3" s="462">
        <v>0</v>
      </c>
      <c r="O3" s="462">
        <v>0</v>
      </c>
      <c r="P3" s="462">
        <v>0</v>
      </c>
      <c r="Q3" s="462">
        <v>0</v>
      </c>
      <c r="R3" s="463">
        <v>0</v>
      </c>
      <c r="S3" s="454">
        <v>0</v>
      </c>
      <c r="T3" s="454">
        <v>0</v>
      </c>
      <c r="U3" s="454">
        <v>0</v>
      </c>
      <c r="V3" s="454">
        <v>0</v>
      </c>
      <c r="W3" s="454">
        <v>0</v>
      </c>
      <c r="X3" s="454">
        <v>0</v>
      </c>
      <c r="Y3" s="454">
        <v>0</v>
      </c>
      <c r="Z3" s="454">
        <v>0</v>
      </c>
      <c r="AA3" s="454">
        <v>0</v>
      </c>
      <c r="AB3" s="454">
        <v>29</v>
      </c>
      <c r="AC3" s="454">
        <v>29</v>
      </c>
      <c r="AD3" s="454">
        <v>29</v>
      </c>
      <c r="AE3" s="455">
        <v>29</v>
      </c>
      <c r="AF3" s="454">
        <v>29</v>
      </c>
      <c r="AG3" s="454">
        <v>29</v>
      </c>
      <c r="AH3" s="454">
        <v>29</v>
      </c>
      <c r="AI3" s="454">
        <v>29</v>
      </c>
      <c r="AJ3" s="471">
        <v>29</v>
      </c>
      <c r="AK3" s="471">
        <v>29</v>
      </c>
      <c r="AL3" s="471">
        <v>29</v>
      </c>
      <c r="AM3" s="472">
        <v>29</v>
      </c>
      <c r="AN3" s="471">
        <v>29</v>
      </c>
      <c r="AO3" s="471">
        <v>29</v>
      </c>
      <c r="AP3" s="471">
        <v>29</v>
      </c>
      <c r="AQ3" s="471">
        <v>29</v>
      </c>
      <c r="AR3" s="471">
        <v>29</v>
      </c>
      <c r="AS3" s="471">
        <v>29</v>
      </c>
      <c r="AT3" s="471">
        <v>29</v>
      </c>
      <c r="AU3" s="471">
        <v>29</v>
      </c>
      <c r="AV3" s="471">
        <v>29</v>
      </c>
      <c r="AW3" s="471">
        <v>29</v>
      </c>
      <c r="AX3" s="471">
        <v>29</v>
      </c>
      <c r="AY3" s="471">
        <v>29</v>
      </c>
      <c r="AZ3" s="477">
        <v>29</v>
      </c>
      <c r="BA3" s="477">
        <v>29</v>
      </c>
      <c r="BB3" s="477">
        <v>29</v>
      </c>
      <c r="BC3" s="477">
        <v>29</v>
      </c>
      <c r="BD3" s="478">
        <v>29</v>
      </c>
      <c r="BE3" s="477">
        <v>29</v>
      </c>
      <c r="BF3" s="477">
        <v>29</v>
      </c>
      <c r="BG3" s="477">
        <v>29</v>
      </c>
      <c r="BH3" s="477">
        <v>29</v>
      </c>
      <c r="BI3" s="477">
        <v>29</v>
      </c>
      <c r="BJ3" s="477">
        <v>29</v>
      </c>
      <c r="BK3" s="477">
        <v>29</v>
      </c>
      <c r="BL3" s="477">
        <v>29</v>
      </c>
      <c r="BM3" s="477">
        <v>29</v>
      </c>
      <c r="BN3" s="477">
        <v>29</v>
      </c>
      <c r="BO3" s="477">
        <v>29</v>
      </c>
      <c r="BP3" s="477">
        <v>29</v>
      </c>
      <c r="BQ3" s="484">
        <v>29</v>
      </c>
      <c r="BR3" s="484">
        <v>29</v>
      </c>
      <c r="BS3" s="484">
        <v>29</v>
      </c>
      <c r="BT3" s="484">
        <v>29</v>
      </c>
      <c r="BU3" s="484">
        <v>29</v>
      </c>
      <c r="BV3" s="484">
        <v>29</v>
      </c>
      <c r="BW3" s="485">
        <v>29</v>
      </c>
      <c r="BX3" s="484">
        <v>29</v>
      </c>
      <c r="BY3" s="485">
        <v>29</v>
      </c>
      <c r="BZ3" s="485">
        <v>29</v>
      </c>
      <c r="CA3" s="485">
        <v>29</v>
      </c>
      <c r="CB3" s="485">
        <v>29</v>
      </c>
      <c r="CC3" s="485">
        <v>29</v>
      </c>
      <c r="CD3" s="485">
        <v>29</v>
      </c>
      <c r="CE3" s="484">
        <v>29</v>
      </c>
      <c r="CF3" s="484">
        <v>29</v>
      </c>
      <c r="CG3" s="484">
        <v>29</v>
      </c>
      <c r="CH3" s="492">
        <v>29</v>
      </c>
      <c r="CI3" s="492">
        <v>29</v>
      </c>
      <c r="CJ3" s="492">
        <v>29</v>
      </c>
      <c r="CK3" s="492">
        <v>29</v>
      </c>
      <c r="CL3" s="492">
        <v>29</v>
      </c>
      <c r="CM3" s="492">
        <v>29</v>
      </c>
      <c r="CN3" s="492">
        <v>29</v>
      </c>
      <c r="CO3" s="492">
        <v>29</v>
      </c>
      <c r="CP3" s="492">
        <v>29</v>
      </c>
      <c r="CQ3" s="492">
        <v>29</v>
      </c>
      <c r="CR3" s="492">
        <v>29</v>
      </c>
      <c r="CS3" s="492">
        <v>29</v>
      </c>
      <c r="CT3" s="497">
        <v>512</v>
      </c>
    </row>
    <row r="4" spans="1:98" ht="9" customHeight="1" x14ac:dyDescent="0.2">
      <c r="A4" s="461" t="s">
        <v>19</v>
      </c>
      <c r="B4" s="462">
        <v>0</v>
      </c>
      <c r="C4" s="462">
        <v>0</v>
      </c>
      <c r="D4" s="462">
        <v>0</v>
      </c>
      <c r="E4" s="462">
        <v>0</v>
      </c>
      <c r="F4" s="462">
        <v>0</v>
      </c>
      <c r="G4" s="462">
        <v>0</v>
      </c>
      <c r="H4" s="463">
        <v>0</v>
      </c>
      <c r="I4" s="462">
        <v>0</v>
      </c>
      <c r="J4" s="462">
        <v>0</v>
      </c>
      <c r="K4" s="462">
        <v>0</v>
      </c>
      <c r="L4" s="462">
        <v>0</v>
      </c>
      <c r="M4" s="462">
        <v>0</v>
      </c>
      <c r="N4" s="462">
        <v>0</v>
      </c>
      <c r="O4" s="462">
        <v>0</v>
      </c>
      <c r="P4" s="462">
        <v>0</v>
      </c>
      <c r="Q4" s="462">
        <v>0</v>
      </c>
      <c r="R4" s="463">
        <v>0</v>
      </c>
      <c r="S4" s="454">
        <v>0</v>
      </c>
      <c r="T4" s="454">
        <v>0</v>
      </c>
      <c r="U4" s="454">
        <v>0</v>
      </c>
      <c r="V4" s="454">
        <v>0</v>
      </c>
      <c r="W4" s="454">
        <v>0</v>
      </c>
      <c r="X4" s="454">
        <v>0</v>
      </c>
      <c r="Y4" s="454">
        <v>0</v>
      </c>
      <c r="Z4" s="454">
        <v>0</v>
      </c>
      <c r="AA4" s="454">
        <v>0</v>
      </c>
      <c r="AB4" s="454">
        <v>0</v>
      </c>
      <c r="AC4" s="454">
        <v>0</v>
      </c>
      <c r="AD4" s="454">
        <v>0</v>
      </c>
      <c r="AE4" s="455">
        <v>0</v>
      </c>
      <c r="AF4" s="454">
        <v>0</v>
      </c>
      <c r="AG4" s="454">
        <v>0</v>
      </c>
      <c r="AH4" s="454">
        <v>0</v>
      </c>
      <c r="AI4" s="454">
        <v>25</v>
      </c>
      <c r="AJ4" s="471">
        <v>15</v>
      </c>
      <c r="AK4" s="471">
        <v>15</v>
      </c>
      <c r="AL4" s="471">
        <v>15</v>
      </c>
      <c r="AM4" s="472">
        <v>15</v>
      </c>
      <c r="AN4" s="471">
        <v>15</v>
      </c>
      <c r="AO4" s="471">
        <v>15</v>
      </c>
      <c r="AP4" s="471">
        <v>10</v>
      </c>
      <c r="AQ4" s="471">
        <v>10</v>
      </c>
      <c r="AR4" s="471">
        <v>10</v>
      </c>
      <c r="AS4" s="471">
        <v>10</v>
      </c>
      <c r="AT4" s="471">
        <v>10</v>
      </c>
      <c r="AU4" s="471">
        <v>10</v>
      </c>
      <c r="AV4" s="471">
        <v>10</v>
      </c>
      <c r="AW4" s="471">
        <v>20</v>
      </c>
      <c r="AX4" s="471">
        <v>20</v>
      </c>
      <c r="AY4" s="471">
        <v>20</v>
      </c>
      <c r="AZ4" s="477">
        <v>10</v>
      </c>
      <c r="BA4" s="477">
        <v>10</v>
      </c>
      <c r="BB4" s="477">
        <v>10</v>
      </c>
      <c r="BC4" s="477">
        <v>10</v>
      </c>
      <c r="BD4" s="478">
        <v>10</v>
      </c>
      <c r="BE4" s="477">
        <v>10</v>
      </c>
      <c r="BF4" s="477">
        <v>10</v>
      </c>
      <c r="BG4" s="477">
        <v>10</v>
      </c>
      <c r="BH4" s="477">
        <v>10</v>
      </c>
      <c r="BI4" s="477">
        <v>10</v>
      </c>
      <c r="BJ4" s="477">
        <v>10</v>
      </c>
      <c r="BK4" s="477">
        <v>10</v>
      </c>
      <c r="BL4" s="477">
        <v>10</v>
      </c>
      <c r="BM4" s="477">
        <v>10</v>
      </c>
      <c r="BN4" s="477">
        <v>25</v>
      </c>
      <c r="BO4" s="477">
        <v>25</v>
      </c>
      <c r="BP4" s="477">
        <v>25</v>
      </c>
      <c r="BQ4" s="484">
        <v>25</v>
      </c>
      <c r="BR4" s="484">
        <v>25</v>
      </c>
      <c r="BS4" s="484">
        <v>25</v>
      </c>
      <c r="BT4" s="484">
        <v>25</v>
      </c>
      <c r="BU4" s="484">
        <v>25</v>
      </c>
      <c r="BV4" s="484">
        <v>25</v>
      </c>
      <c r="BW4" s="485">
        <v>25</v>
      </c>
      <c r="BX4" s="484">
        <v>25</v>
      </c>
      <c r="BY4" s="485">
        <v>25</v>
      </c>
      <c r="BZ4" s="485">
        <v>25</v>
      </c>
      <c r="CA4" s="485">
        <v>25</v>
      </c>
      <c r="CB4" s="485">
        <v>25</v>
      </c>
      <c r="CC4" s="485">
        <v>25</v>
      </c>
      <c r="CD4" s="485">
        <v>25</v>
      </c>
      <c r="CE4" s="484">
        <v>25</v>
      </c>
      <c r="CF4" s="484">
        <v>25</v>
      </c>
      <c r="CG4" s="484">
        <v>15</v>
      </c>
      <c r="CH4" s="492">
        <v>15</v>
      </c>
      <c r="CI4" s="492">
        <v>15</v>
      </c>
      <c r="CJ4" s="492">
        <v>15</v>
      </c>
      <c r="CK4" s="492">
        <v>0</v>
      </c>
      <c r="CL4" s="492">
        <v>0</v>
      </c>
      <c r="CM4" s="492">
        <v>0</v>
      </c>
      <c r="CN4" s="492">
        <v>0</v>
      </c>
      <c r="CO4" s="492">
        <v>0</v>
      </c>
      <c r="CP4" s="492">
        <v>0</v>
      </c>
      <c r="CQ4" s="492">
        <v>0</v>
      </c>
      <c r="CR4" s="492">
        <v>0</v>
      </c>
      <c r="CS4" s="492">
        <v>0</v>
      </c>
      <c r="CT4" s="497">
        <v>231</v>
      </c>
    </row>
    <row r="5" spans="1:98" ht="9" customHeight="1" x14ac:dyDescent="0.2">
      <c r="A5" s="461" t="s">
        <v>20</v>
      </c>
      <c r="B5" s="462">
        <v>8</v>
      </c>
      <c r="C5" s="462">
        <v>8</v>
      </c>
      <c r="D5" s="462">
        <v>8</v>
      </c>
      <c r="E5" s="462">
        <v>8</v>
      </c>
      <c r="F5" s="462">
        <v>8</v>
      </c>
      <c r="G5" s="462">
        <v>8</v>
      </c>
      <c r="H5" s="463">
        <v>8</v>
      </c>
      <c r="I5" s="462">
        <v>8</v>
      </c>
      <c r="J5" s="462">
        <v>8</v>
      </c>
      <c r="K5" s="462">
        <v>8</v>
      </c>
      <c r="L5" s="462">
        <v>8</v>
      </c>
      <c r="M5" s="462">
        <v>8</v>
      </c>
      <c r="N5" s="462">
        <v>8</v>
      </c>
      <c r="O5" s="462">
        <v>8</v>
      </c>
      <c r="P5" s="462">
        <v>8</v>
      </c>
      <c r="Q5" s="462">
        <v>8</v>
      </c>
      <c r="R5" s="463">
        <v>8</v>
      </c>
      <c r="S5" s="454">
        <v>8</v>
      </c>
      <c r="T5" s="454">
        <v>8</v>
      </c>
      <c r="U5" s="454">
        <v>8</v>
      </c>
      <c r="V5" s="454">
        <v>8</v>
      </c>
      <c r="W5" s="454">
        <v>8</v>
      </c>
      <c r="X5" s="454">
        <v>8</v>
      </c>
      <c r="Y5" s="454">
        <v>8</v>
      </c>
      <c r="Z5" s="454">
        <v>8</v>
      </c>
      <c r="AA5" s="454">
        <v>8</v>
      </c>
      <c r="AB5" s="454">
        <v>8</v>
      </c>
      <c r="AC5" s="454">
        <v>8</v>
      </c>
      <c r="AD5" s="454">
        <v>8</v>
      </c>
      <c r="AE5" s="455">
        <v>12</v>
      </c>
      <c r="AF5" s="454">
        <v>13</v>
      </c>
      <c r="AG5" s="454">
        <v>13</v>
      </c>
      <c r="AH5" s="454">
        <v>13</v>
      </c>
      <c r="AI5" s="454">
        <v>13</v>
      </c>
      <c r="AJ5" s="471">
        <v>13</v>
      </c>
      <c r="AK5" s="471">
        <v>20</v>
      </c>
      <c r="AL5" s="471">
        <v>20</v>
      </c>
      <c r="AM5" s="472">
        <v>20</v>
      </c>
      <c r="AN5" s="471">
        <v>20</v>
      </c>
      <c r="AO5" s="471">
        <v>20</v>
      </c>
      <c r="AP5" s="471">
        <v>20</v>
      </c>
      <c r="AQ5" s="471">
        <v>20</v>
      </c>
      <c r="AR5" s="471">
        <v>20</v>
      </c>
      <c r="AS5" s="471">
        <v>40</v>
      </c>
      <c r="AT5" s="471">
        <v>40</v>
      </c>
      <c r="AU5" s="471">
        <v>40</v>
      </c>
      <c r="AV5" s="471">
        <v>40</v>
      </c>
      <c r="AW5" s="471">
        <v>40</v>
      </c>
      <c r="AX5" s="471">
        <v>40</v>
      </c>
      <c r="AY5" s="471">
        <v>31</v>
      </c>
      <c r="AZ5" s="477">
        <v>31</v>
      </c>
      <c r="BA5" s="477">
        <v>23</v>
      </c>
      <c r="BB5" s="477">
        <v>21</v>
      </c>
      <c r="BC5" s="477">
        <v>21</v>
      </c>
      <c r="BD5" s="478">
        <v>21</v>
      </c>
      <c r="BE5" s="477">
        <v>21</v>
      </c>
      <c r="BF5" s="477">
        <v>26</v>
      </c>
      <c r="BG5" s="477">
        <v>33</v>
      </c>
      <c r="BH5" s="477">
        <v>51</v>
      </c>
      <c r="BI5" s="477">
        <v>51</v>
      </c>
      <c r="BJ5" s="477">
        <v>51</v>
      </c>
      <c r="BK5" s="477">
        <v>51</v>
      </c>
      <c r="BL5" s="477">
        <v>51</v>
      </c>
      <c r="BM5" s="477">
        <v>46</v>
      </c>
      <c r="BN5" s="477">
        <v>46</v>
      </c>
      <c r="BO5" s="477">
        <v>46</v>
      </c>
      <c r="BP5" s="477">
        <v>38</v>
      </c>
      <c r="BQ5" s="484">
        <v>32</v>
      </c>
      <c r="BR5" s="484">
        <v>31</v>
      </c>
      <c r="BS5" s="484">
        <v>21</v>
      </c>
      <c r="BT5" s="484">
        <v>21</v>
      </c>
      <c r="BU5" s="484">
        <v>21</v>
      </c>
      <c r="BV5" s="484">
        <v>21</v>
      </c>
      <c r="BW5" s="485">
        <v>21</v>
      </c>
      <c r="BX5" s="484">
        <v>21</v>
      </c>
      <c r="BY5" s="485">
        <v>50</v>
      </c>
      <c r="BZ5" s="485">
        <v>50</v>
      </c>
      <c r="CA5" s="485">
        <v>50</v>
      </c>
      <c r="CB5" s="485">
        <v>50</v>
      </c>
      <c r="CC5" s="485">
        <v>31</v>
      </c>
      <c r="CD5" s="485">
        <v>30</v>
      </c>
      <c r="CE5" s="484">
        <v>30</v>
      </c>
      <c r="CF5" s="484">
        <v>30</v>
      </c>
      <c r="CG5" s="484">
        <v>30</v>
      </c>
      <c r="CH5" s="492">
        <v>30</v>
      </c>
      <c r="CI5" s="492">
        <v>8</v>
      </c>
      <c r="CJ5" s="492">
        <v>8</v>
      </c>
      <c r="CK5" s="492">
        <v>8</v>
      </c>
      <c r="CL5" s="492">
        <v>8</v>
      </c>
      <c r="CM5" s="492">
        <v>8</v>
      </c>
      <c r="CN5" s="492">
        <v>8</v>
      </c>
      <c r="CO5" s="492">
        <v>8</v>
      </c>
      <c r="CP5" s="492">
        <v>8</v>
      </c>
      <c r="CQ5" s="492">
        <v>8</v>
      </c>
      <c r="CR5" s="492">
        <v>8</v>
      </c>
      <c r="CS5" s="492">
        <v>8</v>
      </c>
      <c r="CT5" s="497">
        <v>509</v>
      </c>
    </row>
    <row r="6" spans="1:98" ht="9" customHeight="1" x14ac:dyDescent="0.2">
      <c r="A6" s="461" t="s">
        <v>21</v>
      </c>
      <c r="B6" s="462">
        <v>11</v>
      </c>
      <c r="C6" s="462">
        <v>11</v>
      </c>
      <c r="D6" s="462">
        <v>8</v>
      </c>
      <c r="E6" s="462">
        <v>8</v>
      </c>
      <c r="F6" s="462">
        <v>10</v>
      </c>
      <c r="G6" s="462">
        <v>9</v>
      </c>
      <c r="H6" s="463">
        <v>8</v>
      </c>
      <c r="I6" s="462">
        <v>8</v>
      </c>
      <c r="J6" s="462">
        <v>8</v>
      </c>
      <c r="K6" s="462">
        <v>9</v>
      </c>
      <c r="L6" s="462">
        <v>10</v>
      </c>
      <c r="M6" s="462">
        <v>9</v>
      </c>
      <c r="N6" s="462">
        <v>9</v>
      </c>
      <c r="O6" s="462">
        <v>10</v>
      </c>
      <c r="P6" s="462">
        <v>9</v>
      </c>
      <c r="Q6" s="462">
        <v>9</v>
      </c>
      <c r="R6" s="463">
        <v>10</v>
      </c>
      <c r="S6" s="454">
        <v>10</v>
      </c>
      <c r="T6" s="454">
        <v>10</v>
      </c>
      <c r="U6" s="454">
        <v>12</v>
      </c>
      <c r="V6" s="454">
        <v>22</v>
      </c>
      <c r="W6" s="454">
        <v>30</v>
      </c>
      <c r="X6" s="454">
        <v>33</v>
      </c>
      <c r="Y6" s="454">
        <v>52</v>
      </c>
      <c r="Z6" s="454">
        <v>62</v>
      </c>
      <c r="AA6" s="454">
        <v>76</v>
      </c>
      <c r="AB6" s="454">
        <v>38</v>
      </c>
      <c r="AC6" s="454">
        <v>39</v>
      </c>
      <c r="AD6" s="454">
        <v>41</v>
      </c>
      <c r="AE6" s="455">
        <v>37</v>
      </c>
      <c r="AF6" s="454">
        <v>41</v>
      </c>
      <c r="AG6" s="454">
        <v>61</v>
      </c>
      <c r="AH6" s="454">
        <v>65</v>
      </c>
      <c r="AI6" s="454">
        <v>80</v>
      </c>
      <c r="AJ6" s="471">
        <v>83</v>
      </c>
      <c r="AK6" s="471">
        <v>106</v>
      </c>
      <c r="AL6" s="471">
        <v>97</v>
      </c>
      <c r="AM6" s="472">
        <v>106</v>
      </c>
      <c r="AN6" s="471">
        <v>106</v>
      </c>
      <c r="AO6" s="472">
        <v>106</v>
      </c>
      <c r="AP6" s="471">
        <v>97</v>
      </c>
      <c r="AQ6" s="471">
        <v>97</v>
      </c>
      <c r="AR6" s="471">
        <v>106</v>
      </c>
      <c r="AS6" s="471">
        <v>106</v>
      </c>
      <c r="AT6" s="471">
        <v>106</v>
      </c>
      <c r="AU6" s="471">
        <v>106</v>
      </c>
      <c r="AV6" s="472">
        <v>106</v>
      </c>
      <c r="AW6" s="471">
        <v>106</v>
      </c>
      <c r="AX6" s="472">
        <v>106</v>
      </c>
      <c r="AY6" s="472">
        <v>104</v>
      </c>
      <c r="AZ6" s="478">
        <v>106</v>
      </c>
      <c r="BA6" s="477">
        <v>87</v>
      </c>
      <c r="BB6" s="477">
        <v>69</v>
      </c>
      <c r="BC6" s="477">
        <v>69</v>
      </c>
      <c r="BD6" s="478">
        <v>87</v>
      </c>
      <c r="BE6" s="477">
        <v>97</v>
      </c>
      <c r="BF6" s="477">
        <v>106</v>
      </c>
      <c r="BG6" s="477">
        <v>106</v>
      </c>
      <c r="BH6" s="477">
        <v>106</v>
      </c>
      <c r="BI6" s="477">
        <v>106</v>
      </c>
      <c r="BJ6" s="477">
        <v>106</v>
      </c>
      <c r="BK6" s="477">
        <v>106</v>
      </c>
      <c r="BL6" s="477">
        <v>106</v>
      </c>
      <c r="BM6" s="477">
        <v>106</v>
      </c>
      <c r="BN6" s="477">
        <v>106</v>
      </c>
      <c r="BO6" s="477">
        <v>106</v>
      </c>
      <c r="BP6" s="477">
        <v>106</v>
      </c>
      <c r="BQ6" s="484">
        <v>106</v>
      </c>
      <c r="BR6" s="484">
        <v>105</v>
      </c>
      <c r="BS6" s="484">
        <v>106</v>
      </c>
      <c r="BT6" s="484">
        <v>106</v>
      </c>
      <c r="BU6" s="484">
        <v>106</v>
      </c>
      <c r="BV6" s="484">
        <v>90</v>
      </c>
      <c r="BW6" s="485">
        <v>89</v>
      </c>
      <c r="BX6" s="484">
        <v>92</v>
      </c>
      <c r="BY6" s="485">
        <v>106</v>
      </c>
      <c r="BZ6" s="485">
        <v>106</v>
      </c>
      <c r="CA6" s="485">
        <v>105</v>
      </c>
      <c r="CB6" s="485">
        <v>106</v>
      </c>
      <c r="CC6" s="485">
        <v>106</v>
      </c>
      <c r="CD6" s="485">
        <v>106</v>
      </c>
      <c r="CE6" s="484">
        <v>90</v>
      </c>
      <c r="CF6" s="484">
        <v>90</v>
      </c>
      <c r="CG6" s="484">
        <v>78</v>
      </c>
      <c r="CH6" s="492">
        <v>81</v>
      </c>
      <c r="CI6" s="492">
        <v>83</v>
      </c>
      <c r="CJ6" s="492">
        <v>80</v>
      </c>
      <c r="CK6" s="492">
        <v>61</v>
      </c>
      <c r="CL6" s="492">
        <v>42</v>
      </c>
      <c r="CM6" s="492">
        <v>21</v>
      </c>
      <c r="CN6" s="492">
        <v>31</v>
      </c>
      <c r="CO6" s="492">
        <v>10</v>
      </c>
      <c r="CP6" s="492">
        <v>11</v>
      </c>
      <c r="CQ6" s="492">
        <v>9</v>
      </c>
      <c r="CR6" s="492">
        <v>11</v>
      </c>
      <c r="CS6" s="492">
        <v>9</v>
      </c>
      <c r="CT6" s="497">
        <v>1579</v>
      </c>
    </row>
    <row r="7" spans="1:98" ht="9" customHeight="1" x14ac:dyDescent="0.2">
      <c r="A7" s="461" t="s">
        <v>22</v>
      </c>
      <c r="B7" s="462">
        <v>12</v>
      </c>
      <c r="C7" s="462">
        <v>11</v>
      </c>
      <c r="D7" s="462">
        <v>10</v>
      </c>
      <c r="E7" s="462">
        <v>9</v>
      </c>
      <c r="F7" s="462">
        <v>10</v>
      </c>
      <c r="G7" s="462">
        <v>9</v>
      </c>
      <c r="H7" s="463">
        <v>8</v>
      </c>
      <c r="I7" s="462">
        <v>9</v>
      </c>
      <c r="J7" s="462">
        <v>11</v>
      </c>
      <c r="K7" s="462">
        <v>10</v>
      </c>
      <c r="L7" s="462">
        <v>12</v>
      </c>
      <c r="M7" s="462">
        <v>11</v>
      </c>
      <c r="N7" s="462">
        <v>10</v>
      </c>
      <c r="O7" s="462">
        <v>10</v>
      </c>
      <c r="P7" s="462">
        <v>9</v>
      </c>
      <c r="Q7" s="462">
        <v>10</v>
      </c>
      <c r="R7" s="463">
        <v>12</v>
      </c>
      <c r="S7" s="454">
        <v>13</v>
      </c>
      <c r="T7" s="454">
        <v>12</v>
      </c>
      <c r="U7" s="454">
        <v>16</v>
      </c>
      <c r="V7" s="454">
        <v>15</v>
      </c>
      <c r="W7" s="454">
        <v>10</v>
      </c>
      <c r="X7" s="454">
        <v>13</v>
      </c>
      <c r="Y7" s="454">
        <v>13</v>
      </c>
      <c r="Z7" s="454">
        <v>15</v>
      </c>
      <c r="AA7" s="454">
        <v>17</v>
      </c>
      <c r="AB7" s="454">
        <v>10</v>
      </c>
      <c r="AC7" s="454">
        <v>10</v>
      </c>
      <c r="AD7" s="454">
        <v>14</v>
      </c>
      <c r="AE7" s="455">
        <v>20</v>
      </c>
      <c r="AF7" s="454">
        <v>22</v>
      </c>
      <c r="AG7" s="454">
        <v>23</v>
      </c>
      <c r="AH7" s="454">
        <v>30</v>
      </c>
      <c r="AI7" s="454">
        <v>25</v>
      </c>
      <c r="AJ7" s="471">
        <v>44</v>
      </c>
      <c r="AK7" s="471">
        <v>47</v>
      </c>
      <c r="AL7" s="471">
        <v>52</v>
      </c>
      <c r="AM7" s="472">
        <v>72</v>
      </c>
      <c r="AN7" s="471">
        <v>73</v>
      </c>
      <c r="AO7" s="471">
        <v>69</v>
      </c>
      <c r="AP7" s="471">
        <v>70</v>
      </c>
      <c r="AQ7" s="471">
        <v>72</v>
      </c>
      <c r="AR7" s="471">
        <v>71</v>
      </c>
      <c r="AS7" s="471">
        <v>69</v>
      </c>
      <c r="AT7" s="471">
        <v>72</v>
      </c>
      <c r="AU7" s="471">
        <v>71</v>
      </c>
      <c r="AV7" s="471">
        <v>73</v>
      </c>
      <c r="AW7" s="471">
        <v>72</v>
      </c>
      <c r="AX7" s="471">
        <v>68</v>
      </c>
      <c r="AY7" s="471">
        <v>67</v>
      </c>
      <c r="AZ7" s="477">
        <v>71</v>
      </c>
      <c r="BA7" s="477">
        <v>69</v>
      </c>
      <c r="BB7" s="477">
        <v>69</v>
      </c>
      <c r="BC7" s="477">
        <v>69</v>
      </c>
      <c r="BD7" s="478">
        <v>70</v>
      </c>
      <c r="BE7" s="477">
        <v>71</v>
      </c>
      <c r="BF7" s="477">
        <v>61</v>
      </c>
      <c r="BG7" s="477">
        <v>58</v>
      </c>
      <c r="BH7" s="477">
        <v>58</v>
      </c>
      <c r="BI7" s="477">
        <v>59</v>
      </c>
      <c r="BJ7" s="477">
        <v>60</v>
      </c>
      <c r="BK7" s="477">
        <v>72</v>
      </c>
      <c r="BL7" s="477">
        <v>81</v>
      </c>
      <c r="BM7" s="477">
        <v>81</v>
      </c>
      <c r="BN7" s="477">
        <v>80</v>
      </c>
      <c r="BO7" s="477">
        <v>80</v>
      </c>
      <c r="BP7" s="477">
        <v>80</v>
      </c>
      <c r="BQ7" s="484">
        <v>81</v>
      </c>
      <c r="BR7" s="484">
        <v>77</v>
      </c>
      <c r="BS7" s="484">
        <v>84</v>
      </c>
      <c r="BT7" s="484">
        <v>78</v>
      </c>
      <c r="BU7" s="484">
        <v>82</v>
      </c>
      <c r="BV7" s="484">
        <v>71</v>
      </c>
      <c r="BW7" s="485">
        <v>70</v>
      </c>
      <c r="BX7" s="484">
        <v>74</v>
      </c>
      <c r="BY7" s="485">
        <v>71</v>
      </c>
      <c r="BZ7" s="485">
        <v>74</v>
      </c>
      <c r="CA7" s="485">
        <v>71</v>
      </c>
      <c r="CB7" s="485">
        <v>73</v>
      </c>
      <c r="CC7" s="485">
        <v>75</v>
      </c>
      <c r="CD7" s="485">
        <v>71</v>
      </c>
      <c r="CE7" s="484">
        <v>61</v>
      </c>
      <c r="CF7" s="484">
        <v>61</v>
      </c>
      <c r="CG7" s="484">
        <v>59</v>
      </c>
      <c r="CH7" s="492">
        <v>63</v>
      </c>
      <c r="CI7" s="492">
        <v>55</v>
      </c>
      <c r="CJ7" s="492">
        <v>49</v>
      </c>
      <c r="CK7" s="492">
        <v>50</v>
      </c>
      <c r="CL7" s="492">
        <v>55</v>
      </c>
      <c r="CM7" s="492">
        <v>32</v>
      </c>
      <c r="CN7" s="492">
        <v>14</v>
      </c>
      <c r="CO7" s="492">
        <v>11</v>
      </c>
      <c r="CP7" s="492">
        <v>12</v>
      </c>
      <c r="CQ7" s="492">
        <v>10</v>
      </c>
      <c r="CR7" s="492">
        <v>13</v>
      </c>
      <c r="CS7" s="492">
        <v>10</v>
      </c>
      <c r="CT7" s="497">
        <v>1033</v>
      </c>
    </row>
    <row r="8" spans="1:98" ht="9" customHeight="1" x14ac:dyDescent="0.2">
      <c r="A8" s="464" t="s">
        <v>23</v>
      </c>
      <c r="B8" s="462">
        <v>0</v>
      </c>
      <c r="C8" s="462">
        <v>0</v>
      </c>
      <c r="D8" s="462">
        <v>0</v>
      </c>
      <c r="E8" s="462">
        <v>0</v>
      </c>
      <c r="F8" s="462">
        <v>0</v>
      </c>
      <c r="G8" s="462">
        <v>0</v>
      </c>
      <c r="H8" s="463">
        <v>0</v>
      </c>
      <c r="I8" s="462">
        <v>0</v>
      </c>
      <c r="J8" s="462">
        <v>0</v>
      </c>
      <c r="K8" s="462">
        <v>0</v>
      </c>
      <c r="L8" s="462">
        <v>0</v>
      </c>
      <c r="M8" s="462">
        <v>0</v>
      </c>
      <c r="N8" s="462">
        <v>0</v>
      </c>
      <c r="O8" s="462">
        <v>0</v>
      </c>
      <c r="P8" s="462">
        <v>0</v>
      </c>
      <c r="Q8" s="462">
        <v>0</v>
      </c>
      <c r="R8" s="463">
        <v>0</v>
      </c>
      <c r="S8" s="454">
        <v>0</v>
      </c>
      <c r="T8" s="454">
        <v>0</v>
      </c>
      <c r="U8" s="454">
        <v>0</v>
      </c>
      <c r="V8" s="454">
        <v>0</v>
      </c>
      <c r="W8" s="454">
        <v>0</v>
      </c>
      <c r="X8" s="454">
        <v>0</v>
      </c>
      <c r="Y8" s="454">
        <v>0</v>
      </c>
      <c r="Z8" s="454">
        <v>0</v>
      </c>
      <c r="AA8" s="454">
        <v>0</v>
      </c>
      <c r="AB8" s="454">
        <v>0</v>
      </c>
      <c r="AC8" s="454">
        <v>0</v>
      </c>
      <c r="AD8" s="454">
        <v>0</v>
      </c>
      <c r="AE8" s="455">
        <v>0</v>
      </c>
      <c r="AF8" s="454">
        <v>0</v>
      </c>
      <c r="AG8" s="454">
        <v>0</v>
      </c>
      <c r="AH8" s="454">
        <v>0</v>
      </c>
      <c r="AI8" s="454">
        <v>0</v>
      </c>
      <c r="AJ8" s="471">
        <v>0</v>
      </c>
      <c r="AK8" s="471">
        <v>0</v>
      </c>
      <c r="AL8" s="471">
        <v>0</v>
      </c>
      <c r="AM8" s="472">
        <v>0</v>
      </c>
      <c r="AN8" s="471">
        <v>0</v>
      </c>
      <c r="AO8" s="471">
        <v>0</v>
      </c>
      <c r="AP8" s="471">
        <v>0</v>
      </c>
      <c r="AQ8" s="471">
        <v>0</v>
      </c>
      <c r="AR8" s="471">
        <v>0</v>
      </c>
      <c r="AS8" s="471">
        <v>0</v>
      </c>
      <c r="AT8" s="471">
        <v>0</v>
      </c>
      <c r="AU8" s="471">
        <v>0</v>
      </c>
      <c r="AV8" s="471">
        <v>0</v>
      </c>
      <c r="AW8" s="471">
        <v>0</v>
      </c>
      <c r="AX8" s="471">
        <v>0</v>
      </c>
      <c r="AY8" s="471">
        <v>0</v>
      </c>
      <c r="AZ8" s="477">
        <v>0</v>
      </c>
      <c r="BA8" s="477">
        <v>0</v>
      </c>
      <c r="BB8" s="477">
        <v>0</v>
      </c>
      <c r="BC8" s="477">
        <v>0</v>
      </c>
      <c r="BD8" s="478">
        <v>0</v>
      </c>
      <c r="BE8" s="477">
        <v>0</v>
      </c>
      <c r="BF8" s="477">
        <v>0</v>
      </c>
      <c r="BG8" s="477">
        <v>0</v>
      </c>
      <c r="BH8" s="477">
        <v>0</v>
      </c>
      <c r="BI8" s="477">
        <v>0</v>
      </c>
      <c r="BJ8" s="477">
        <v>0</v>
      </c>
      <c r="BK8" s="477">
        <v>0</v>
      </c>
      <c r="BL8" s="477">
        <v>0</v>
      </c>
      <c r="BM8" s="477">
        <v>0</v>
      </c>
      <c r="BN8" s="477">
        <v>40</v>
      </c>
      <c r="BO8" s="477">
        <v>40</v>
      </c>
      <c r="BP8" s="477">
        <v>40</v>
      </c>
      <c r="BQ8" s="484">
        <v>40</v>
      </c>
      <c r="BR8" s="484">
        <v>40</v>
      </c>
      <c r="BS8" s="484">
        <v>0</v>
      </c>
      <c r="BT8" s="484">
        <v>0</v>
      </c>
      <c r="BU8" s="484">
        <v>0</v>
      </c>
      <c r="BV8" s="484">
        <v>0</v>
      </c>
      <c r="BW8" s="485">
        <v>0</v>
      </c>
      <c r="BX8" s="484">
        <v>40</v>
      </c>
      <c r="BY8" s="485">
        <v>75</v>
      </c>
      <c r="BZ8" s="485">
        <v>75</v>
      </c>
      <c r="CA8" s="485">
        <v>75</v>
      </c>
      <c r="CB8" s="484">
        <v>0</v>
      </c>
      <c r="CC8" s="484">
        <v>0</v>
      </c>
      <c r="CD8" s="484">
        <v>0</v>
      </c>
      <c r="CE8" s="484">
        <v>0</v>
      </c>
      <c r="CF8" s="484">
        <v>0</v>
      </c>
      <c r="CG8" s="484">
        <v>0</v>
      </c>
      <c r="CH8" s="492">
        <v>0</v>
      </c>
      <c r="CI8" s="492">
        <v>0</v>
      </c>
      <c r="CJ8" s="492">
        <v>0</v>
      </c>
      <c r="CK8" s="492">
        <v>0</v>
      </c>
      <c r="CL8" s="492">
        <v>0</v>
      </c>
      <c r="CM8" s="492">
        <v>0</v>
      </c>
      <c r="CN8" s="492">
        <v>0</v>
      </c>
      <c r="CO8" s="492">
        <v>0</v>
      </c>
      <c r="CP8" s="492">
        <v>0</v>
      </c>
      <c r="CQ8" s="492">
        <v>0</v>
      </c>
      <c r="CR8" s="492">
        <v>0</v>
      </c>
      <c r="CS8" s="492">
        <v>0</v>
      </c>
      <c r="CT8" s="497">
        <v>125</v>
      </c>
    </row>
    <row r="9" spans="1:98" ht="9" customHeight="1" x14ac:dyDescent="0.2">
      <c r="A9" s="461" t="s">
        <v>24</v>
      </c>
      <c r="B9" s="462">
        <v>0</v>
      </c>
      <c r="C9" s="462">
        <v>0</v>
      </c>
      <c r="D9" s="462">
        <v>0</v>
      </c>
      <c r="E9" s="462">
        <v>0</v>
      </c>
      <c r="F9" s="462">
        <v>0</v>
      </c>
      <c r="G9" s="462">
        <v>0</v>
      </c>
      <c r="H9" s="463">
        <v>0</v>
      </c>
      <c r="I9" s="462">
        <v>0</v>
      </c>
      <c r="J9" s="462">
        <v>0</v>
      </c>
      <c r="K9" s="462">
        <v>0</v>
      </c>
      <c r="L9" s="462">
        <v>0</v>
      </c>
      <c r="M9" s="462">
        <v>0</v>
      </c>
      <c r="N9" s="462">
        <v>0</v>
      </c>
      <c r="O9" s="462">
        <v>0</v>
      </c>
      <c r="P9" s="462">
        <v>0</v>
      </c>
      <c r="Q9" s="462">
        <v>0</v>
      </c>
      <c r="R9" s="463">
        <v>0</v>
      </c>
      <c r="S9" s="454">
        <v>0</v>
      </c>
      <c r="T9" s="454">
        <v>0</v>
      </c>
      <c r="U9" s="454">
        <v>0</v>
      </c>
      <c r="V9" s="454">
        <v>0</v>
      </c>
      <c r="W9" s="454">
        <v>0</v>
      </c>
      <c r="X9" s="454">
        <v>0</v>
      </c>
      <c r="Y9" s="454">
        <v>0</v>
      </c>
      <c r="Z9" s="454">
        <v>0</v>
      </c>
      <c r="AA9" s="454">
        <v>0</v>
      </c>
      <c r="AB9" s="454">
        <v>0</v>
      </c>
      <c r="AC9" s="454">
        <v>0</v>
      </c>
      <c r="AD9" s="454">
        <v>0</v>
      </c>
      <c r="AE9" s="455">
        <v>0</v>
      </c>
      <c r="AF9" s="454">
        <v>0</v>
      </c>
      <c r="AG9" s="454">
        <v>0</v>
      </c>
      <c r="AH9" s="454">
        <v>0</v>
      </c>
      <c r="AI9" s="454">
        <v>0</v>
      </c>
      <c r="AJ9" s="471">
        <v>0</v>
      </c>
      <c r="AK9" s="471">
        <v>0</v>
      </c>
      <c r="AL9" s="471">
        <v>0</v>
      </c>
      <c r="AM9" s="472">
        <v>0</v>
      </c>
      <c r="AN9" s="471">
        <v>0</v>
      </c>
      <c r="AO9" s="471">
        <v>0</v>
      </c>
      <c r="AP9" s="471">
        <v>0</v>
      </c>
      <c r="AQ9" s="471">
        <v>0</v>
      </c>
      <c r="AR9" s="471">
        <v>0</v>
      </c>
      <c r="AS9" s="471">
        <v>0</v>
      </c>
      <c r="AT9" s="471">
        <v>0</v>
      </c>
      <c r="AU9" s="471">
        <v>0</v>
      </c>
      <c r="AV9" s="471">
        <v>0</v>
      </c>
      <c r="AW9" s="471">
        <v>0</v>
      </c>
      <c r="AX9" s="471">
        <v>0</v>
      </c>
      <c r="AY9" s="471">
        <v>0</v>
      </c>
      <c r="AZ9" s="477">
        <v>0</v>
      </c>
      <c r="BA9" s="477">
        <v>0</v>
      </c>
      <c r="BB9" s="477">
        <v>0</v>
      </c>
      <c r="BC9" s="477">
        <v>0</v>
      </c>
      <c r="BD9" s="478">
        <v>0</v>
      </c>
      <c r="BE9" s="477">
        <v>0</v>
      </c>
      <c r="BF9" s="477">
        <v>0</v>
      </c>
      <c r="BG9" s="477">
        <v>0</v>
      </c>
      <c r="BH9" s="477">
        <v>0</v>
      </c>
      <c r="BI9" s="477">
        <v>0</v>
      </c>
      <c r="BJ9" s="477">
        <v>0</v>
      </c>
      <c r="BK9" s="477">
        <v>0</v>
      </c>
      <c r="BL9" s="477">
        <v>0</v>
      </c>
      <c r="BM9" s="477">
        <v>0</v>
      </c>
      <c r="BN9" s="477">
        <v>0</v>
      </c>
      <c r="BO9" s="477">
        <v>0</v>
      </c>
      <c r="BP9" s="477">
        <v>0</v>
      </c>
      <c r="BQ9" s="484">
        <v>0</v>
      </c>
      <c r="BR9" s="484">
        <v>0</v>
      </c>
      <c r="BS9" s="484">
        <v>0</v>
      </c>
      <c r="BT9" s="484">
        <v>0</v>
      </c>
      <c r="BU9" s="484">
        <v>0</v>
      </c>
      <c r="BV9" s="484">
        <v>0</v>
      </c>
      <c r="BW9" s="485">
        <v>39</v>
      </c>
      <c r="BX9" s="484">
        <v>62</v>
      </c>
      <c r="BY9" s="485">
        <v>59</v>
      </c>
      <c r="BZ9" s="485">
        <v>41</v>
      </c>
      <c r="CA9" s="485">
        <v>38</v>
      </c>
      <c r="CB9" s="485">
        <v>42</v>
      </c>
      <c r="CC9" s="485">
        <v>43</v>
      </c>
      <c r="CD9" s="485">
        <v>29</v>
      </c>
      <c r="CE9" s="484">
        <v>0</v>
      </c>
      <c r="CF9" s="484">
        <v>0</v>
      </c>
      <c r="CG9" s="484">
        <v>0</v>
      </c>
      <c r="CH9" s="492">
        <v>0</v>
      </c>
      <c r="CI9" s="492">
        <v>0</v>
      </c>
      <c r="CJ9" s="492">
        <v>0</v>
      </c>
      <c r="CK9" s="492">
        <v>0</v>
      </c>
      <c r="CL9" s="492">
        <v>0</v>
      </c>
      <c r="CM9" s="492">
        <v>0</v>
      </c>
      <c r="CN9" s="492">
        <v>0</v>
      </c>
      <c r="CO9" s="492">
        <v>0</v>
      </c>
      <c r="CP9" s="492">
        <v>0</v>
      </c>
      <c r="CQ9" s="492">
        <v>0</v>
      </c>
      <c r="CR9" s="492">
        <v>0</v>
      </c>
      <c r="CS9" s="492">
        <v>0</v>
      </c>
      <c r="CT9" s="497">
        <v>80</v>
      </c>
    </row>
    <row r="10" spans="1:98" ht="9" customHeight="1" x14ac:dyDescent="0.2">
      <c r="A10" s="461" t="s">
        <v>25</v>
      </c>
      <c r="B10" s="462">
        <v>54</v>
      </c>
      <c r="C10" s="462">
        <v>48</v>
      </c>
      <c r="D10" s="462">
        <v>39</v>
      </c>
      <c r="E10" s="462">
        <v>31</v>
      </c>
      <c r="F10" s="462">
        <v>43</v>
      </c>
      <c r="G10" s="462">
        <v>32</v>
      </c>
      <c r="H10" s="463">
        <v>22</v>
      </c>
      <c r="I10" s="462">
        <v>27</v>
      </c>
      <c r="J10" s="462">
        <v>33</v>
      </c>
      <c r="K10" s="462">
        <v>28</v>
      </c>
      <c r="L10" s="462">
        <v>44</v>
      </c>
      <c r="M10" s="462">
        <v>35</v>
      </c>
      <c r="N10" s="462">
        <v>25</v>
      </c>
      <c r="O10" s="462">
        <v>33</v>
      </c>
      <c r="P10" s="462">
        <v>29</v>
      </c>
      <c r="Q10" s="462">
        <v>29</v>
      </c>
      <c r="R10" s="463">
        <v>44</v>
      </c>
      <c r="S10" s="454">
        <v>41</v>
      </c>
      <c r="T10" s="454">
        <v>42</v>
      </c>
      <c r="U10" s="454">
        <v>71</v>
      </c>
      <c r="V10" s="454">
        <v>63</v>
      </c>
      <c r="W10" s="454">
        <v>37</v>
      </c>
      <c r="X10" s="454">
        <v>59</v>
      </c>
      <c r="Y10" s="454">
        <v>58</v>
      </c>
      <c r="Z10" s="454">
        <v>61</v>
      </c>
      <c r="AA10" s="454">
        <v>72</v>
      </c>
      <c r="AB10" s="454">
        <v>38</v>
      </c>
      <c r="AC10" s="454">
        <v>32</v>
      </c>
      <c r="AD10" s="454">
        <v>52</v>
      </c>
      <c r="AE10" s="455">
        <v>29</v>
      </c>
      <c r="AF10" s="454">
        <v>47</v>
      </c>
      <c r="AG10" s="454">
        <v>44</v>
      </c>
      <c r="AH10" s="454">
        <v>68</v>
      </c>
      <c r="AI10" s="454">
        <v>42</v>
      </c>
      <c r="AJ10" s="471">
        <v>59</v>
      </c>
      <c r="AK10" s="471">
        <v>64</v>
      </c>
      <c r="AL10" s="471">
        <v>50</v>
      </c>
      <c r="AM10" s="472">
        <v>42</v>
      </c>
      <c r="AN10" s="471">
        <v>59</v>
      </c>
      <c r="AO10" s="471">
        <v>39</v>
      </c>
      <c r="AP10" s="471">
        <v>51</v>
      </c>
      <c r="AQ10" s="471">
        <v>60</v>
      </c>
      <c r="AR10" s="471">
        <v>88</v>
      </c>
      <c r="AS10" s="471">
        <v>93</v>
      </c>
      <c r="AT10" s="471">
        <v>113</v>
      </c>
      <c r="AU10" s="471">
        <v>102</v>
      </c>
      <c r="AV10" s="472">
        <v>133</v>
      </c>
      <c r="AW10" s="471">
        <v>120</v>
      </c>
      <c r="AX10" s="471">
        <v>90</v>
      </c>
      <c r="AY10" s="471">
        <v>77</v>
      </c>
      <c r="AZ10" s="477">
        <v>83</v>
      </c>
      <c r="BA10" s="477">
        <v>57</v>
      </c>
      <c r="BB10" s="477">
        <v>57</v>
      </c>
      <c r="BC10" s="477">
        <v>53</v>
      </c>
      <c r="BD10" s="478">
        <v>68</v>
      </c>
      <c r="BE10" s="477">
        <v>83</v>
      </c>
      <c r="BF10" s="477">
        <v>72</v>
      </c>
      <c r="BG10" s="477">
        <v>93</v>
      </c>
      <c r="BH10" s="477">
        <v>93</v>
      </c>
      <c r="BI10" s="477">
        <v>90</v>
      </c>
      <c r="BJ10" s="477">
        <v>72</v>
      </c>
      <c r="BK10" s="477">
        <v>86</v>
      </c>
      <c r="BL10" s="477">
        <v>96</v>
      </c>
      <c r="BM10" s="477">
        <v>100</v>
      </c>
      <c r="BN10" s="477">
        <v>113</v>
      </c>
      <c r="BO10" s="477">
        <v>114</v>
      </c>
      <c r="BP10" s="477">
        <v>117</v>
      </c>
      <c r="BQ10" s="484">
        <v>120</v>
      </c>
      <c r="BR10" s="484">
        <v>81</v>
      </c>
      <c r="BS10" s="484">
        <v>126</v>
      </c>
      <c r="BT10" s="484">
        <v>75</v>
      </c>
      <c r="BU10" s="484">
        <v>91</v>
      </c>
      <c r="BV10" s="484">
        <v>68</v>
      </c>
      <c r="BW10" s="485">
        <v>76</v>
      </c>
      <c r="BX10" s="484">
        <v>133</v>
      </c>
      <c r="BY10" s="485">
        <v>78</v>
      </c>
      <c r="BZ10" s="485">
        <v>86</v>
      </c>
      <c r="CA10" s="485">
        <v>75</v>
      </c>
      <c r="CB10" s="485">
        <v>93</v>
      </c>
      <c r="CC10" s="485">
        <v>110</v>
      </c>
      <c r="CD10" s="485">
        <v>86</v>
      </c>
      <c r="CE10" s="485">
        <v>113</v>
      </c>
      <c r="CF10" s="484">
        <v>99</v>
      </c>
      <c r="CG10" s="484">
        <v>96</v>
      </c>
      <c r="CH10" s="492">
        <v>91</v>
      </c>
      <c r="CI10" s="492">
        <v>128</v>
      </c>
      <c r="CJ10" s="492">
        <v>108</v>
      </c>
      <c r="CK10" s="492">
        <v>77</v>
      </c>
      <c r="CL10" s="492">
        <v>61</v>
      </c>
      <c r="CM10" s="492">
        <v>57</v>
      </c>
      <c r="CN10" s="492">
        <v>59</v>
      </c>
      <c r="CO10" s="492">
        <v>44</v>
      </c>
      <c r="CP10" s="492">
        <v>52</v>
      </c>
      <c r="CQ10" s="492">
        <v>40</v>
      </c>
      <c r="CR10" s="492">
        <v>60</v>
      </c>
      <c r="CS10" s="492">
        <v>35</v>
      </c>
      <c r="CT10" s="497">
        <v>1559</v>
      </c>
    </row>
    <row r="11" spans="1:98" ht="9" customHeight="1" x14ac:dyDescent="0.2">
      <c r="A11" s="461" t="s">
        <v>26</v>
      </c>
      <c r="B11" s="462">
        <v>0</v>
      </c>
      <c r="C11" s="462">
        <v>0</v>
      </c>
      <c r="D11" s="462">
        <v>0</v>
      </c>
      <c r="E11" s="462">
        <v>0</v>
      </c>
      <c r="F11" s="462">
        <v>0</v>
      </c>
      <c r="G11" s="462">
        <v>0</v>
      </c>
      <c r="H11" s="463">
        <v>0</v>
      </c>
      <c r="I11" s="462">
        <v>0</v>
      </c>
      <c r="J11" s="462">
        <v>0</v>
      </c>
      <c r="K11" s="462">
        <v>0</v>
      </c>
      <c r="L11" s="462">
        <v>0</v>
      </c>
      <c r="M11" s="462">
        <v>0</v>
      </c>
      <c r="N11" s="462">
        <v>0</v>
      </c>
      <c r="O11" s="462">
        <v>0</v>
      </c>
      <c r="P11" s="462">
        <v>0</v>
      </c>
      <c r="Q11" s="462">
        <v>0</v>
      </c>
      <c r="R11" s="463">
        <v>0</v>
      </c>
      <c r="S11" s="454">
        <v>0</v>
      </c>
      <c r="T11" s="454">
        <v>0</v>
      </c>
      <c r="U11" s="454">
        <v>0</v>
      </c>
      <c r="V11" s="454">
        <v>0</v>
      </c>
      <c r="W11" s="454">
        <v>0</v>
      </c>
      <c r="X11" s="454">
        <v>0</v>
      </c>
      <c r="Y11" s="454">
        <v>0</v>
      </c>
      <c r="Z11" s="454">
        <v>0</v>
      </c>
      <c r="AA11" s="454">
        <v>0</v>
      </c>
      <c r="AB11" s="454">
        <v>0</v>
      </c>
      <c r="AC11" s="454">
        <v>0</v>
      </c>
      <c r="AD11" s="454">
        <v>0</v>
      </c>
      <c r="AE11" s="455">
        <v>0</v>
      </c>
      <c r="AF11" s="454">
        <v>0</v>
      </c>
      <c r="AG11" s="454">
        <v>0</v>
      </c>
      <c r="AH11" s="454">
        <v>0</v>
      </c>
      <c r="AI11" s="454">
        <v>0</v>
      </c>
      <c r="AJ11" s="471">
        <v>0</v>
      </c>
      <c r="AK11" s="471">
        <v>0</v>
      </c>
      <c r="AL11" s="471">
        <v>46</v>
      </c>
      <c r="AM11" s="472">
        <v>46</v>
      </c>
      <c r="AN11" s="471">
        <v>46</v>
      </c>
      <c r="AO11" s="471">
        <v>46</v>
      </c>
      <c r="AP11" s="471">
        <v>46</v>
      </c>
      <c r="AQ11" s="471">
        <v>46</v>
      </c>
      <c r="AR11" s="471">
        <v>46</v>
      </c>
      <c r="AS11" s="471">
        <v>46</v>
      </c>
      <c r="AT11" s="471">
        <v>58</v>
      </c>
      <c r="AU11" s="471">
        <v>57</v>
      </c>
      <c r="AV11" s="471">
        <v>57</v>
      </c>
      <c r="AW11" s="471">
        <v>57</v>
      </c>
      <c r="AX11" s="471">
        <v>57</v>
      </c>
      <c r="AY11" s="471">
        <v>57</v>
      </c>
      <c r="AZ11" s="477">
        <v>45</v>
      </c>
      <c r="BA11" s="477">
        <v>45</v>
      </c>
      <c r="BB11" s="477">
        <v>45</v>
      </c>
      <c r="BC11" s="477">
        <v>45</v>
      </c>
      <c r="BD11" s="478">
        <v>45</v>
      </c>
      <c r="BE11" s="477">
        <v>45</v>
      </c>
      <c r="BF11" s="477">
        <v>45</v>
      </c>
      <c r="BG11" s="477">
        <v>45</v>
      </c>
      <c r="BH11" s="477">
        <v>45</v>
      </c>
      <c r="BI11" s="477">
        <v>45</v>
      </c>
      <c r="BJ11" s="477">
        <v>45</v>
      </c>
      <c r="BK11" s="477">
        <v>45</v>
      </c>
      <c r="BL11" s="477">
        <v>45</v>
      </c>
      <c r="BM11" s="477">
        <v>45</v>
      </c>
      <c r="BN11" s="477">
        <v>0</v>
      </c>
      <c r="BO11" s="477">
        <v>0</v>
      </c>
      <c r="BP11" s="477">
        <v>0</v>
      </c>
      <c r="BQ11" s="484">
        <v>0</v>
      </c>
      <c r="BR11" s="484">
        <v>0</v>
      </c>
      <c r="BS11" s="484">
        <v>0</v>
      </c>
      <c r="BT11" s="484">
        <v>0</v>
      </c>
      <c r="BU11" s="484">
        <v>0</v>
      </c>
      <c r="BV11" s="484">
        <v>46</v>
      </c>
      <c r="BW11" s="485">
        <v>90</v>
      </c>
      <c r="BX11" s="484">
        <v>115</v>
      </c>
      <c r="BY11" s="485">
        <v>113</v>
      </c>
      <c r="BZ11" s="485">
        <v>113</v>
      </c>
      <c r="CA11" s="485">
        <v>113</v>
      </c>
      <c r="CB11" s="485">
        <v>113</v>
      </c>
      <c r="CC11" s="485">
        <v>58</v>
      </c>
      <c r="CD11" s="485">
        <v>58</v>
      </c>
      <c r="CE11" s="484">
        <v>58</v>
      </c>
      <c r="CF11" s="484">
        <v>58</v>
      </c>
      <c r="CG11" s="484">
        <v>44</v>
      </c>
      <c r="CH11" s="492">
        <v>0</v>
      </c>
      <c r="CI11" s="492">
        <v>0</v>
      </c>
      <c r="CJ11" s="492">
        <v>0</v>
      </c>
      <c r="CK11" s="492">
        <v>0</v>
      </c>
      <c r="CL11" s="492">
        <v>0</v>
      </c>
      <c r="CM11" s="492">
        <v>0</v>
      </c>
      <c r="CN11" s="492">
        <v>0</v>
      </c>
      <c r="CO11" s="492">
        <v>0</v>
      </c>
      <c r="CP11" s="492">
        <v>0</v>
      </c>
      <c r="CQ11" s="492">
        <v>0</v>
      </c>
      <c r="CR11" s="492">
        <v>0</v>
      </c>
      <c r="CS11" s="492">
        <v>0</v>
      </c>
      <c r="CT11" s="497">
        <v>583</v>
      </c>
    </row>
    <row r="12" spans="1:98" ht="9" customHeight="1" x14ac:dyDescent="0.2">
      <c r="A12" s="461" t="s">
        <v>27</v>
      </c>
      <c r="B12" s="462">
        <v>0</v>
      </c>
      <c r="C12" s="462">
        <v>0</v>
      </c>
      <c r="D12" s="462">
        <v>0</v>
      </c>
      <c r="E12" s="462">
        <v>0</v>
      </c>
      <c r="F12" s="462">
        <v>0</v>
      </c>
      <c r="G12" s="462">
        <v>0</v>
      </c>
      <c r="H12" s="463">
        <v>0</v>
      </c>
      <c r="I12" s="462">
        <v>0</v>
      </c>
      <c r="J12" s="462">
        <v>0</v>
      </c>
      <c r="K12" s="462">
        <v>0</v>
      </c>
      <c r="L12" s="462">
        <v>0</v>
      </c>
      <c r="M12" s="462">
        <v>0</v>
      </c>
      <c r="N12" s="462">
        <v>0</v>
      </c>
      <c r="O12" s="462">
        <v>0</v>
      </c>
      <c r="P12" s="462">
        <v>0</v>
      </c>
      <c r="Q12" s="462">
        <v>0</v>
      </c>
      <c r="R12" s="463">
        <v>0</v>
      </c>
      <c r="S12" s="454">
        <v>0</v>
      </c>
      <c r="T12" s="454">
        <v>0</v>
      </c>
      <c r="U12" s="454">
        <v>0</v>
      </c>
      <c r="V12" s="454">
        <v>0</v>
      </c>
      <c r="W12" s="454">
        <v>0</v>
      </c>
      <c r="X12" s="454">
        <v>0</v>
      </c>
      <c r="Y12" s="454">
        <v>0</v>
      </c>
      <c r="Z12" s="454">
        <v>0</v>
      </c>
      <c r="AA12" s="454">
        <v>0</v>
      </c>
      <c r="AB12" s="454">
        <v>0</v>
      </c>
      <c r="AC12" s="454">
        <v>0</v>
      </c>
      <c r="AD12" s="454">
        <v>0</v>
      </c>
      <c r="AE12" s="455">
        <v>0</v>
      </c>
      <c r="AF12" s="454">
        <v>0</v>
      </c>
      <c r="AG12" s="454">
        <v>0</v>
      </c>
      <c r="AH12" s="454">
        <v>0</v>
      </c>
      <c r="AI12" s="454">
        <v>0</v>
      </c>
      <c r="AJ12" s="471">
        <v>0</v>
      </c>
      <c r="AK12" s="471">
        <v>0</v>
      </c>
      <c r="AL12" s="471">
        <v>18</v>
      </c>
      <c r="AM12" s="472">
        <v>19</v>
      </c>
      <c r="AN12" s="471">
        <v>19</v>
      </c>
      <c r="AO12" s="471">
        <v>19</v>
      </c>
      <c r="AP12" s="471">
        <v>21</v>
      </c>
      <c r="AQ12" s="471">
        <v>21</v>
      </c>
      <c r="AR12" s="471">
        <v>20</v>
      </c>
      <c r="AS12" s="471">
        <v>20</v>
      </c>
      <c r="AT12" s="471">
        <v>21</v>
      </c>
      <c r="AU12" s="471">
        <v>21</v>
      </c>
      <c r="AV12" s="471">
        <v>21</v>
      </c>
      <c r="AW12" s="471">
        <v>21</v>
      </c>
      <c r="AX12" s="471">
        <v>21</v>
      </c>
      <c r="AY12" s="471">
        <v>21</v>
      </c>
      <c r="AZ12" s="477">
        <v>21</v>
      </c>
      <c r="BA12" s="477">
        <v>21</v>
      </c>
      <c r="BB12" s="477">
        <v>21</v>
      </c>
      <c r="BC12" s="477">
        <v>21</v>
      </c>
      <c r="BD12" s="478">
        <v>21</v>
      </c>
      <c r="BE12" s="477">
        <v>21</v>
      </c>
      <c r="BF12" s="477">
        <v>21</v>
      </c>
      <c r="BG12" s="477">
        <v>21</v>
      </c>
      <c r="BH12" s="477">
        <v>21</v>
      </c>
      <c r="BI12" s="477">
        <v>21</v>
      </c>
      <c r="BJ12" s="477">
        <v>21</v>
      </c>
      <c r="BK12" s="477">
        <v>21</v>
      </c>
      <c r="BL12" s="477">
        <v>21</v>
      </c>
      <c r="BM12" s="477">
        <v>21</v>
      </c>
      <c r="BN12" s="477">
        <v>0</v>
      </c>
      <c r="BO12" s="477">
        <v>0</v>
      </c>
      <c r="BP12" s="477">
        <v>0</v>
      </c>
      <c r="BQ12" s="484">
        <v>0</v>
      </c>
      <c r="BR12" s="484">
        <v>0</v>
      </c>
      <c r="BS12" s="484">
        <v>0</v>
      </c>
      <c r="BT12" s="484">
        <v>0</v>
      </c>
      <c r="BU12" s="484">
        <v>0</v>
      </c>
      <c r="BV12" s="484">
        <v>20</v>
      </c>
      <c r="BW12" s="485">
        <v>39</v>
      </c>
      <c r="BX12" s="484">
        <v>39</v>
      </c>
      <c r="BY12" s="485">
        <v>40</v>
      </c>
      <c r="BZ12" s="485">
        <v>40</v>
      </c>
      <c r="CA12" s="485">
        <v>40</v>
      </c>
      <c r="CB12" s="485">
        <v>40</v>
      </c>
      <c r="CC12" s="485">
        <v>41</v>
      </c>
      <c r="CD12" s="485">
        <v>21</v>
      </c>
      <c r="CE12" s="484">
        <v>21</v>
      </c>
      <c r="CF12" s="484">
        <v>20</v>
      </c>
      <c r="CG12" s="484">
        <v>20</v>
      </c>
      <c r="CH12" s="492">
        <v>0</v>
      </c>
      <c r="CI12" s="492">
        <v>0</v>
      </c>
      <c r="CJ12" s="492">
        <v>0</v>
      </c>
      <c r="CK12" s="492">
        <v>0</v>
      </c>
      <c r="CL12" s="492">
        <v>0</v>
      </c>
      <c r="CM12" s="492">
        <v>0</v>
      </c>
      <c r="CN12" s="492">
        <v>0</v>
      </c>
      <c r="CO12" s="492">
        <v>0</v>
      </c>
      <c r="CP12" s="492">
        <v>0</v>
      </c>
      <c r="CQ12" s="492">
        <v>0</v>
      </c>
      <c r="CR12" s="492">
        <v>0</v>
      </c>
      <c r="CS12" s="492">
        <v>0</v>
      </c>
      <c r="CT12" s="497">
        <v>236</v>
      </c>
    </row>
    <row r="13" spans="1:98" ht="9" customHeight="1" x14ac:dyDescent="0.2">
      <c r="A13" s="461" t="s">
        <v>28</v>
      </c>
      <c r="B13" s="462">
        <v>0</v>
      </c>
      <c r="C13" s="462">
        <v>0</v>
      </c>
      <c r="D13" s="462">
        <v>0</v>
      </c>
      <c r="E13" s="462">
        <v>0</v>
      </c>
      <c r="F13" s="462">
        <v>0</v>
      </c>
      <c r="G13" s="462">
        <v>0</v>
      </c>
      <c r="H13" s="463">
        <v>0</v>
      </c>
      <c r="I13" s="462">
        <v>0</v>
      </c>
      <c r="J13" s="462">
        <v>0</v>
      </c>
      <c r="K13" s="462">
        <v>0</v>
      </c>
      <c r="L13" s="462">
        <v>0</v>
      </c>
      <c r="M13" s="462">
        <v>0</v>
      </c>
      <c r="N13" s="462">
        <v>0</v>
      </c>
      <c r="O13" s="462">
        <v>0</v>
      </c>
      <c r="P13" s="462">
        <v>0</v>
      </c>
      <c r="Q13" s="462">
        <v>0</v>
      </c>
      <c r="R13" s="463">
        <v>0</v>
      </c>
      <c r="S13" s="454">
        <v>0</v>
      </c>
      <c r="T13" s="454">
        <v>0</v>
      </c>
      <c r="U13" s="454">
        <v>0</v>
      </c>
      <c r="V13" s="454">
        <v>0</v>
      </c>
      <c r="W13" s="454">
        <v>0</v>
      </c>
      <c r="X13" s="454">
        <v>0</v>
      </c>
      <c r="Y13" s="454">
        <v>0</v>
      </c>
      <c r="Z13" s="454">
        <v>0</v>
      </c>
      <c r="AA13" s="454">
        <v>0</v>
      </c>
      <c r="AB13" s="454">
        <v>0</v>
      </c>
      <c r="AC13" s="454">
        <v>0</v>
      </c>
      <c r="AD13" s="454">
        <v>0</v>
      </c>
      <c r="AE13" s="455">
        <v>0</v>
      </c>
      <c r="AF13" s="454">
        <v>0</v>
      </c>
      <c r="AG13" s="454">
        <v>0</v>
      </c>
      <c r="AH13" s="454">
        <v>0</v>
      </c>
      <c r="AI13" s="454">
        <v>0</v>
      </c>
      <c r="AJ13" s="471">
        <v>0</v>
      </c>
      <c r="AK13" s="471">
        <v>0</v>
      </c>
      <c r="AL13" s="471">
        <v>0</v>
      </c>
      <c r="AM13" s="472">
        <v>0</v>
      </c>
      <c r="AN13" s="471">
        <v>0</v>
      </c>
      <c r="AO13" s="471">
        <v>0</v>
      </c>
      <c r="AP13" s="471">
        <v>0</v>
      </c>
      <c r="AQ13" s="471">
        <v>0</v>
      </c>
      <c r="AR13" s="471">
        <v>0</v>
      </c>
      <c r="AS13" s="471">
        <v>0</v>
      </c>
      <c r="AT13" s="471">
        <v>0</v>
      </c>
      <c r="AU13" s="471">
        <v>0</v>
      </c>
      <c r="AV13" s="471">
        <v>0</v>
      </c>
      <c r="AW13" s="471">
        <v>0</v>
      </c>
      <c r="AX13" s="471">
        <v>0</v>
      </c>
      <c r="AY13" s="471">
        <v>0</v>
      </c>
      <c r="AZ13" s="477">
        <v>0</v>
      </c>
      <c r="BA13" s="477">
        <v>0</v>
      </c>
      <c r="BB13" s="477">
        <v>0</v>
      </c>
      <c r="BC13" s="477">
        <v>20</v>
      </c>
      <c r="BD13" s="478">
        <v>20</v>
      </c>
      <c r="BE13" s="477">
        <v>0</v>
      </c>
      <c r="BF13" s="477">
        <v>0</v>
      </c>
      <c r="BG13" s="477">
        <v>0</v>
      </c>
      <c r="BH13" s="477">
        <v>0</v>
      </c>
      <c r="BI13" s="477">
        <v>0</v>
      </c>
      <c r="BJ13" s="477">
        <v>0</v>
      </c>
      <c r="BK13" s="477">
        <v>0</v>
      </c>
      <c r="BL13" s="477">
        <v>0</v>
      </c>
      <c r="BM13" s="477">
        <v>0</v>
      </c>
      <c r="BN13" s="477">
        <v>0</v>
      </c>
      <c r="BO13" s="477">
        <v>0</v>
      </c>
      <c r="BP13" s="477">
        <v>0</v>
      </c>
      <c r="BQ13" s="484">
        <v>0</v>
      </c>
      <c r="BR13" s="484">
        <v>0</v>
      </c>
      <c r="BS13" s="484">
        <v>0</v>
      </c>
      <c r="BT13" s="484">
        <v>20</v>
      </c>
      <c r="BU13" s="484">
        <v>20</v>
      </c>
      <c r="BV13" s="484">
        <v>20</v>
      </c>
      <c r="BW13" s="485">
        <v>35</v>
      </c>
      <c r="BX13" s="484">
        <v>36</v>
      </c>
      <c r="BY13" s="485">
        <v>36</v>
      </c>
      <c r="BZ13" s="485">
        <v>36</v>
      </c>
      <c r="CA13" s="485">
        <v>36</v>
      </c>
      <c r="CB13" s="485">
        <v>36</v>
      </c>
      <c r="CC13" s="485">
        <v>36</v>
      </c>
      <c r="CD13" s="485">
        <v>36</v>
      </c>
      <c r="CE13" s="484">
        <v>36</v>
      </c>
      <c r="CF13" s="484">
        <v>36</v>
      </c>
      <c r="CG13" s="484">
        <v>36</v>
      </c>
      <c r="CH13" s="492">
        <v>36</v>
      </c>
      <c r="CI13" s="492">
        <v>18</v>
      </c>
      <c r="CJ13" s="492">
        <v>0</v>
      </c>
      <c r="CK13" s="492">
        <v>0</v>
      </c>
      <c r="CL13" s="492">
        <v>0</v>
      </c>
      <c r="CM13" s="492">
        <v>0</v>
      </c>
      <c r="CN13" s="492">
        <v>0</v>
      </c>
      <c r="CO13" s="492">
        <v>0</v>
      </c>
      <c r="CP13" s="492">
        <v>0</v>
      </c>
      <c r="CQ13" s="492">
        <v>0</v>
      </c>
      <c r="CR13" s="492">
        <v>0</v>
      </c>
      <c r="CS13" s="492">
        <v>0</v>
      </c>
      <c r="CT13" s="497">
        <v>146</v>
      </c>
    </row>
    <row r="14" spans="1:98" ht="9" customHeight="1" x14ac:dyDescent="0.2">
      <c r="A14" s="461" t="s">
        <v>29</v>
      </c>
      <c r="B14" s="462">
        <v>0</v>
      </c>
      <c r="C14" s="462">
        <v>0</v>
      </c>
      <c r="D14" s="462">
        <v>0</v>
      </c>
      <c r="E14" s="462">
        <v>0</v>
      </c>
      <c r="F14" s="462">
        <v>0</v>
      </c>
      <c r="G14" s="462">
        <v>0</v>
      </c>
      <c r="H14" s="463">
        <v>0</v>
      </c>
      <c r="I14" s="462">
        <v>0</v>
      </c>
      <c r="J14" s="462">
        <v>0</v>
      </c>
      <c r="K14" s="462">
        <v>0</v>
      </c>
      <c r="L14" s="462">
        <v>0</v>
      </c>
      <c r="M14" s="462">
        <v>0</v>
      </c>
      <c r="N14" s="462">
        <v>0</v>
      </c>
      <c r="O14" s="462">
        <v>0</v>
      </c>
      <c r="P14" s="462">
        <v>0</v>
      </c>
      <c r="Q14" s="462">
        <v>0</v>
      </c>
      <c r="R14" s="463">
        <v>0</v>
      </c>
      <c r="S14" s="454">
        <v>0</v>
      </c>
      <c r="T14" s="454">
        <v>0</v>
      </c>
      <c r="U14" s="454">
        <v>0</v>
      </c>
      <c r="V14" s="454">
        <v>0</v>
      </c>
      <c r="W14" s="454">
        <v>0</v>
      </c>
      <c r="X14" s="454">
        <v>0</v>
      </c>
      <c r="Y14" s="454">
        <v>0</v>
      </c>
      <c r="Z14" s="454">
        <v>0</v>
      </c>
      <c r="AA14" s="454">
        <v>0</v>
      </c>
      <c r="AB14" s="454">
        <v>0</v>
      </c>
      <c r="AC14" s="454">
        <v>0</v>
      </c>
      <c r="AD14" s="454">
        <v>0</v>
      </c>
      <c r="AE14" s="455">
        <v>0</v>
      </c>
      <c r="AF14" s="454">
        <v>0</v>
      </c>
      <c r="AG14" s="454">
        <v>0</v>
      </c>
      <c r="AH14" s="454">
        <v>0</v>
      </c>
      <c r="AI14" s="454">
        <v>0</v>
      </c>
      <c r="AJ14" s="471">
        <v>0</v>
      </c>
      <c r="AK14" s="471">
        <v>0</v>
      </c>
      <c r="AL14" s="471">
        <v>0</v>
      </c>
      <c r="AM14" s="472">
        <v>0</v>
      </c>
      <c r="AN14" s="471">
        <v>0</v>
      </c>
      <c r="AO14" s="471">
        <v>0</v>
      </c>
      <c r="AP14" s="471">
        <v>0</v>
      </c>
      <c r="AQ14" s="471">
        <v>0</v>
      </c>
      <c r="AR14" s="471">
        <v>0</v>
      </c>
      <c r="AS14" s="471">
        <v>0</v>
      </c>
      <c r="AT14" s="471">
        <v>0</v>
      </c>
      <c r="AU14" s="471">
        <v>0</v>
      </c>
      <c r="AV14" s="471">
        <v>0</v>
      </c>
      <c r="AW14" s="471">
        <v>0</v>
      </c>
      <c r="AX14" s="471">
        <v>0</v>
      </c>
      <c r="AY14" s="471">
        <v>0</v>
      </c>
      <c r="AZ14" s="477">
        <v>0</v>
      </c>
      <c r="BA14" s="477">
        <v>0</v>
      </c>
      <c r="BB14" s="477">
        <v>0</v>
      </c>
      <c r="BC14" s="477">
        <v>0</v>
      </c>
      <c r="BD14" s="478">
        <v>0</v>
      </c>
      <c r="BE14" s="477">
        <v>0</v>
      </c>
      <c r="BF14" s="477">
        <v>0</v>
      </c>
      <c r="BG14" s="477">
        <v>0</v>
      </c>
      <c r="BH14" s="477">
        <v>0</v>
      </c>
      <c r="BI14" s="477">
        <v>0</v>
      </c>
      <c r="BJ14" s="477">
        <v>0</v>
      </c>
      <c r="BK14" s="477">
        <v>0</v>
      </c>
      <c r="BL14" s="477">
        <v>0</v>
      </c>
      <c r="BM14" s="477">
        <v>0</v>
      </c>
      <c r="BN14" s="477">
        <v>0</v>
      </c>
      <c r="BO14" s="477">
        <v>0</v>
      </c>
      <c r="BP14" s="477">
        <v>0</v>
      </c>
      <c r="BQ14" s="484">
        <v>0</v>
      </c>
      <c r="BR14" s="484">
        <v>0</v>
      </c>
      <c r="BS14" s="484">
        <v>0</v>
      </c>
      <c r="BT14" s="484">
        <v>0</v>
      </c>
      <c r="BU14" s="484">
        <v>0</v>
      </c>
      <c r="BV14" s="484">
        <v>0</v>
      </c>
      <c r="BW14" s="485">
        <v>0</v>
      </c>
      <c r="BX14" s="484">
        <v>13</v>
      </c>
      <c r="BY14" s="485">
        <v>13</v>
      </c>
      <c r="BZ14" s="484">
        <v>7</v>
      </c>
      <c r="CA14" s="485">
        <v>10</v>
      </c>
      <c r="CB14" s="484">
        <v>0</v>
      </c>
      <c r="CC14" s="484">
        <v>0</v>
      </c>
      <c r="CD14" s="484">
        <v>0</v>
      </c>
      <c r="CE14" s="484">
        <v>0</v>
      </c>
      <c r="CF14" s="484">
        <v>0</v>
      </c>
      <c r="CG14" s="484">
        <v>0</v>
      </c>
      <c r="CH14" s="492">
        <v>0</v>
      </c>
      <c r="CI14" s="492">
        <v>0</v>
      </c>
      <c r="CJ14" s="492">
        <v>0</v>
      </c>
      <c r="CK14" s="492">
        <v>0</v>
      </c>
      <c r="CL14" s="492">
        <v>0</v>
      </c>
      <c r="CM14" s="492">
        <v>0</v>
      </c>
      <c r="CN14" s="492">
        <v>0</v>
      </c>
      <c r="CO14" s="492">
        <v>0</v>
      </c>
      <c r="CP14" s="492">
        <v>0</v>
      </c>
      <c r="CQ14" s="492">
        <v>0</v>
      </c>
      <c r="CR14" s="492">
        <v>0</v>
      </c>
      <c r="CS14" s="492">
        <v>0</v>
      </c>
      <c r="CT14" s="497">
        <v>13</v>
      </c>
    </row>
    <row r="15" spans="1:98" ht="9" customHeight="1" x14ac:dyDescent="0.2">
      <c r="A15" s="461" t="s">
        <v>30</v>
      </c>
      <c r="B15" s="462">
        <v>0</v>
      </c>
      <c r="C15" s="462">
        <v>0</v>
      </c>
      <c r="D15" s="462">
        <v>0</v>
      </c>
      <c r="E15" s="462">
        <v>0</v>
      </c>
      <c r="F15" s="462">
        <v>0</v>
      </c>
      <c r="G15" s="462">
        <v>0</v>
      </c>
      <c r="H15" s="463">
        <v>0</v>
      </c>
      <c r="I15" s="462">
        <v>0</v>
      </c>
      <c r="J15" s="462">
        <v>0</v>
      </c>
      <c r="K15" s="462">
        <v>0</v>
      </c>
      <c r="L15" s="462">
        <v>0</v>
      </c>
      <c r="M15" s="462">
        <v>0</v>
      </c>
      <c r="N15" s="462">
        <v>0</v>
      </c>
      <c r="O15" s="462">
        <v>0</v>
      </c>
      <c r="P15" s="462">
        <v>0</v>
      </c>
      <c r="Q15" s="462">
        <v>0</v>
      </c>
      <c r="R15" s="463">
        <v>0</v>
      </c>
      <c r="S15" s="454">
        <v>0</v>
      </c>
      <c r="T15" s="454">
        <v>9</v>
      </c>
      <c r="U15" s="454">
        <v>9</v>
      </c>
      <c r="V15" s="454">
        <v>29</v>
      </c>
      <c r="W15" s="454">
        <v>29</v>
      </c>
      <c r="X15" s="454">
        <v>29</v>
      </c>
      <c r="Y15" s="454">
        <v>29</v>
      </c>
      <c r="Z15" s="454">
        <v>59</v>
      </c>
      <c r="AA15" s="454">
        <v>59</v>
      </c>
      <c r="AB15" s="454">
        <v>59</v>
      </c>
      <c r="AC15" s="454">
        <v>39</v>
      </c>
      <c r="AD15" s="454">
        <v>40</v>
      </c>
      <c r="AE15" s="455">
        <v>39</v>
      </c>
      <c r="AF15" s="454">
        <v>39</v>
      </c>
      <c r="AG15" s="454">
        <v>39</v>
      </c>
      <c r="AH15" s="454">
        <v>50</v>
      </c>
      <c r="AI15" s="454">
        <v>50</v>
      </c>
      <c r="AJ15" s="471">
        <v>66</v>
      </c>
      <c r="AK15" s="471">
        <v>69</v>
      </c>
      <c r="AL15" s="471">
        <v>49</v>
      </c>
      <c r="AM15" s="472">
        <v>49</v>
      </c>
      <c r="AN15" s="471">
        <v>49</v>
      </c>
      <c r="AO15" s="471">
        <v>69</v>
      </c>
      <c r="AP15" s="471">
        <v>49</v>
      </c>
      <c r="AQ15" s="471">
        <v>70</v>
      </c>
      <c r="AR15" s="471">
        <v>70</v>
      </c>
      <c r="AS15" s="471">
        <v>69</v>
      </c>
      <c r="AT15" s="471">
        <v>69</v>
      </c>
      <c r="AU15" s="471">
        <v>81</v>
      </c>
      <c r="AV15" s="471">
        <v>79</v>
      </c>
      <c r="AW15" s="471">
        <v>79</v>
      </c>
      <c r="AX15" s="471">
        <v>79</v>
      </c>
      <c r="AY15" s="471">
        <v>80</v>
      </c>
      <c r="AZ15" s="477">
        <v>69</v>
      </c>
      <c r="BA15" s="477">
        <v>49</v>
      </c>
      <c r="BB15" s="477">
        <v>50</v>
      </c>
      <c r="BC15" s="477">
        <v>50</v>
      </c>
      <c r="BD15" s="478">
        <v>50</v>
      </c>
      <c r="BE15" s="477">
        <v>50</v>
      </c>
      <c r="BF15" s="477">
        <v>80</v>
      </c>
      <c r="BG15" s="477">
        <v>79</v>
      </c>
      <c r="BH15" s="477">
        <v>79</v>
      </c>
      <c r="BI15" s="477">
        <v>79</v>
      </c>
      <c r="BJ15" s="477">
        <v>69</v>
      </c>
      <c r="BK15" s="477">
        <v>79</v>
      </c>
      <c r="BL15" s="477">
        <v>79</v>
      </c>
      <c r="BM15" s="477">
        <v>80</v>
      </c>
      <c r="BN15" s="477">
        <v>79</v>
      </c>
      <c r="BO15" s="477">
        <v>79</v>
      </c>
      <c r="BP15" s="477">
        <v>79</v>
      </c>
      <c r="BQ15" s="484">
        <v>80</v>
      </c>
      <c r="BR15" s="484">
        <v>80</v>
      </c>
      <c r="BS15" s="484">
        <v>59</v>
      </c>
      <c r="BT15" s="484">
        <v>69</v>
      </c>
      <c r="BU15" s="484">
        <v>69</v>
      </c>
      <c r="BV15" s="484">
        <v>70</v>
      </c>
      <c r="BW15" s="485">
        <v>70</v>
      </c>
      <c r="BX15" s="484">
        <v>70</v>
      </c>
      <c r="BY15" s="485">
        <v>99</v>
      </c>
      <c r="BZ15" s="485">
        <v>100</v>
      </c>
      <c r="CA15" s="485">
        <v>99</v>
      </c>
      <c r="CB15" s="485">
        <v>99</v>
      </c>
      <c r="CC15" s="485">
        <v>99</v>
      </c>
      <c r="CD15" s="485">
        <v>100</v>
      </c>
      <c r="CE15" s="484">
        <v>99</v>
      </c>
      <c r="CF15" s="484">
        <v>59</v>
      </c>
      <c r="CG15" s="484">
        <v>59</v>
      </c>
      <c r="CH15" s="492">
        <v>60</v>
      </c>
      <c r="CI15" s="492">
        <v>10</v>
      </c>
      <c r="CJ15" s="492">
        <v>10</v>
      </c>
      <c r="CK15" s="492">
        <v>0</v>
      </c>
      <c r="CL15" s="492">
        <v>0</v>
      </c>
      <c r="CM15" s="492">
        <v>0</v>
      </c>
      <c r="CN15" s="492">
        <v>0</v>
      </c>
      <c r="CO15" s="492">
        <v>0</v>
      </c>
      <c r="CP15" s="492">
        <v>0</v>
      </c>
      <c r="CQ15" s="492">
        <v>0</v>
      </c>
      <c r="CR15" s="492">
        <v>0</v>
      </c>
      <c r="CS15" s="492">
        <v>0</v>
      </c>
      <c r="CT15" s="497">
        <v>1089</v>
      </c>
    </row>
    <row r="16" spans="1:98" ht="9" customHeight="1" x14ac:dyDescent="0.2">
      <c r="A16" s="461" t="s">
        <v>31</v>
      </c>
      <c r="B16" s="462">
        <v>0</v>
      </c>
      <c r="C16" s="462">
        <v>0</v>
      </c>
      <c r="D16" s="462">
        <v>0</v>
      </c>
      <c r="E16" s="462">
        <v>0</v>
      </c>
      <c r="F16" s="462">
        <v>0</v>
      </c>
      <c r="G16" s="462">
        <v>0</v>
      </c>
      <c r="H16" s="463">
        <v>0</v>
      </c>
      <c r="I16" s="462">
        <v>0</v>
      </c>
      <c r="J16" s="462">
        <v>0</v>
      </c>
      <c r="K16" s="462">
        <v>0</v>
      </c>
      <c r="L16" s="462">
        <v>0</v>
      </c>
      <c r="M16" s="462">
        <v>0</v>
      </c>
      <c r="N16" s="462">
        <v>0</v>
      </c>
      <c r="O16" s="462">
        <v>0</v>
      </c>
      <c r="P16" s="462">
        <v>0</v>
      </c>
      <c r="Q16" s="462">
        <v>0</v>
      </c>
      <c r="R16" s="463">
        <v>0</v>
      </c>
      <c r="S16" s="454">
        <v>0</v>
      </c>
      <c r="T16" s="454">
        <v>0</v>
      </c>
      <c r="U16" s="454">
        <v>0</v>
      </c>
      <c r="V16" s="454">
        <v>0</v>
      </c>
      <c r="W16" s="454">
        <v>0</v>
      </c>
      <c r="X16" s="454">
        <v>0</v>
      </c>
      <c r="Y16" s="454">
        <v>0</v>
      </c>
      <c r="Z16" s="454">
        <v>0</v>
      </c>
      <c r="AA16" s="454">
        <v>0</v>
      </c>
      <c r="AB16" s="454">
        <v>0</v>
      </c>
      <c r="AC16" s="454">
        <v>0</v>
      </c>
      <c r="AD16" s="454">
        <v>0</v>
      </c>
      <c r="AE16" s="455">
        <v>0</v>
      </c>
      <c r="AF16" s="454">
        <v>0</v>
      </c>
      <c r="AG16" s="454">
        <v>0</v>
      </c>
      <c r="AH16" s="454">
        <v>0</v>
      </c>
      <c r="AI16" s="454">
        <v>0</v>
      </c>
      <c r="AJ16" s="471">
        <v>0</v>
      </c>
      <c r="AK16" s="471">
        <v>0</v>
      </c>
      <c r="AL16" s="471">
        <v>0</v>
      </c>
      <c r="AM16" s="472">
        <v>0</v>
      </c>
      <c r="AN16" s="471">
        <v>0</v>
      </c>
      <c r="AO16" s="471">
        <v>0</v>
      </c>
      <c r="AP16" s="471">
        <v>0</v>
      </c>
      <c r="AQ16" s="471">
        <v>0</v>
      </c>
      <c r="AR16" s="471">
        <v>0</v>
      </c>
      <c r="AS16" s="471">
        <v>0</v>
      </c>
      <c r="AT16" s="471">
        <v>0</v>
      </c>
      <c r="AU16" s="471">
        <v>0</v>
      </c>
      <c r="AV16" s="471">
        <v>0</v>
      </c>
      <c r="AW16" s="471">
        <v>0</v>
      </c>
      <c r="AX16" s="471">
        <v>0</v>
      </c>
      <c r="AY16" s="471">
        <v>0</v>
      </c>
      <c r="AZ16" s="477">
        <v>0</v>
      </c>
      <c r="BA16" s="477">
        <v>0</v>
      </c>
      <c r="BB16" s="477">
        <v>0</v>
      </c>
      <c r="BC16" s="477">
        <v>0</v>
      </c>
      <c r="BD16" s="478">
        <v>0</v>
      </c>
      <c r="BE16" s="477">
        <v>0</v>
      </c>
      <c r="BF16" s="477">
        <v>0</v>
      </c>
      <c r="BG16" s="477">
        <v>0</v>
      </c>
      <c r="BH16" s="477">
        <v>0</v>
      </c>
      <c r="BI16" s="477">
        <v>0</v>
      </c>
      <c r="BJ16" s="477">
        <v>0</v>
      </c>
      <c r="BK16" s="477">
        <v>0</v>
      </c>
      <c r="BL16" s="477">
        <v>0</v>
      </c>
      <c r="BM16" s="477">
        <v>0</v>
      </c>
      <c r="BN16" s="477">
        <v>0</v>
      </c>
      <c r="BO16" s="477">
        <v>0</v>
      </c>
      <c r="BP16" s="477">
        <v>0</v>
      </c>
      <c r="BQ16" s="484">
        <v>0</v>
      </c>
      <c r="BR16" s="484">
        <v>0</v>
      </c>
      <c r="BS16" s="484">
        <v>0</v>
      </c>
      <c r="BT16" s="484">
        <v>0</v>
      </c>
      <c r="BU16" s="484">
        <v>0</v>
      </c>
      <c r="BV16" s="484">
        <v>26</v>
      </c>
      <c r="BW16" s="485">
        <v>26</v>
      </c>
      <c r="BX16" s="484">
        <v>26</v>
      </c>
      <c r="BY16" s="485">
        <v>38</v>
      </c>
      <c r="BZ16" s="485">
        <v>38</v>
      </c>
      <c r="CA16" s="485">
        <v>38</v>
      </c>
      <c r="CB16" s="485">
        <v>38</v>
      </c>
      <c r="CC16" s="485">
        <v>38</v>
      </c>
      <c r="CD16" s="485">
        <v>26</v>
      </c>
      <c r="CE16" s="484">
        <v>0</v>
      </c>
      <c r="CF16" s="484">
        <v>0</v>
      </c>
      <c r="CG16" s="484">
        <v>0</v>
      </c>
      <c r="CH16" s="492">
        <v>0</v>
      </c>
      <c r="CI16" s="492">
        <v>0</v>
      </c>
      <c r="CJ16" s="492">
        <v>0</v>
      </c>
      <c r="CK16" s="492">
        <v>0</v>
      </c>
      <c r="CL16" s="492">
        <v>0</v>
      </c>
      <c r="CM16" s="492">
        <v>0</v>
      </c>
      <c r="CN16" s="492">
        <v>0</v>
      </c>
      <c r="CO16" s="492">
        <v>0</v>
      </c>
      <c r="CP16" s="492">
        <v>0</v>
      </c>
      <c r="CQ16" s="492">
        <v>0</v>
      </c>
      <c r="CR16" s="492">
        <v>0</v>
      </c>
      <c r="CS16" s="492">
        <v>0</v>
      </c>
      <c r="CT16" s="497">
        <v>74.8</v>
      </c>
    </row>
    <row r="17" spans="1:98" ht="9" customHeight="1" x14ac:dyDescent="0.2">
      <c r="A17" s="464" t="s">
        <v>32</v>
      </c>
      <c r="B17" s="462">
        <v>275</v>
      </c>
      <c r="C17" s="463">
        <v>273</v>
      </c>
      <c r="D17" s="463">
        <v>272</v>
      </c>
      <c r="E17" s="463">
        <v>275</v>
      </c>
      <c r="F17" s="462">
        <v>275</v>
      </c>
      <c r="G17" s="463">
        <v>275</v>
      </c>
      <c r="H17" s="463">
        <v>275</v>
      </c>
      <c r="I17" s="462">
        <v>274</v>
      </c>
      <c r="J17" s="462">
        <v>273</v>
      </c>
      <c r="K17" s="462">
        <v>275</v>
      </c>
      <c r="L17" s="462">
        <v>274</v>
      </c>
      <c r="M17" s="462">
        <v>275</v>
      </c>
      <c r="N17" s="462">
        <v>275</v>
      </c>
      <c r="O17" s="462">
        <v>273</v>
      </c>
      <c r="P17" s="462">
        <v>275</v>
      </c>
      <c r="Q17" s="462">
        <v>275</v>
      </c>
      <c r="R17" s="463">
        <v>274</v>
      </c>
      <c r="S17" s="454">
        <v>275</v>
      </c>
      <c r="T17" s="454">
        <v>275</v>
      </c>
      <c r="U17" s="454">
        <v>276</v>
      </c>
      <c r="V17" s="454">
        <v>274</v>
      </c>
      <c r="W17" s="454">
        <v>275</v>
      </c>
      <c r="X17" s="454">
        <v>275</v>
      </c>
      <c r="Y17" s="454">
        <v>275</v>
      </c>
      <c r="Z17" s="454">
        <v>276</v>
      </c>
      <c r="AA17" s="454">
        <v>275</v>
      </c>
      <c r="AB17" s="454">
        <v>273</v>
      </c>
      <c r="AC17" s="454">
        <v>273</v>
      </c>
      <c r="AD17" s="455">
        <v>274</v>
      </c>
      <c r="AE17" s="455">
        <v>274</v>
      </c>
      <c r="AF17" s="454">
        <v>275</v>
      </c>
      <c r="AG17" s="455">
        <v>276</v>
      </c>
      <c r="AH17" s="455">
        <v>275</v>
      </c>
      <c r="AI17" s="455">
        <v>276</v>
      </c>
      <c r="AJ17" s="471">
        <v>274</v>
      </c>
      <c r="AK17" s="471">
        <v>274</v>
      </c>
      <c r="AL17" s="472">
        <v>274</v>
      </c>
      <c r="AM17" s="472">
        <v>271</v>
      </c>
      <c r="AN17" s="471">
        <v>273</v>
      </c>
      <c r="AO17" s="472">
        <v>273</v>
      </c>
      <c r="AP17" s="471">
        <v>275</v>
      </c>
      <c r="AQ17" s="472">
        <v>275</v>
      </c>
      <c r="AR17" s="471">
        <v>275</v>
      </c>
      <c r="AS17" s="471">
        <v>273</v>
      </c>
      <c r="AT17" s="471">
        <v>274</v>
      </c>
      <c r="AU17" s="471">
        <v>275</v>
      </c>
      <c r="AV17" s="472">
        <v>274</v>
      </c>
      <c r="AW17" s="471">
        <v>275</v>
      </c>
      <c r="AX17" s="472">
        <v>271</v>
      </c>
      <c r="AY17" s="472">
        <v>271</v>
      </c>
      <c r="AZ17" s="478">
        <v>272</v>
      </c>
      <c r="BA17" s="478">
        <v>268</v>
      </c>
      <c r="BB17" s="477">
        <v>267</v>
      </c>
      <c r="BC17" s="478">
        <v>269</v>
      </c>
      <c r="BD17" s="478">
        <v>270</v>
      </c>
      <c r="BE17" s="477">
        <v>270</v>
      </c>
      <c r="BF17" s="477">
        <v>274</v>
      </c>
      <c r="BG17" s="477">
        <v>275</v>
      </c>
      <c r="BH17" s="477">
        <v>274</v>
      </c>
      <c r="BI17" s="477">
        <v>275</v>
      </c>
      <c r="BJ17" s="477">
        <v>275</v>
      </c>
      <c r="BK17" s="477">
        <v>275</v>
      </c>
      <c r="BL17" s="477">
        <v>276</v>
      </c>
      <c r="BM17" s="477">
        <v>275</v>
      </c>
      <c r="BN17" s="477">
        <v>273</v>
      </c>
      <c r="BO17" s="477">
        <v>272</v>
      </c>
      <c r="BP17" s="477">
        <v>272</v>
      </c>
      <c r="BQ17" s="484">
        <v>270</v>
      </c>
      <c r="BR17" s="484">
        <v>275</v>
      </c>
      <c r="BS17" s="484">
        <v>274</v>
      </c>
      <c r="BT17" s="484">
        <v>272</v>
      </c>
      <c r="BU17" s="484">
        <v>272</v>
      </c>
      <c r="BV17" s="485">
        <v>271</v>
      </c>
      <c r="BW17" s="485">
        <v>273</v>
      </c>
      <c r="BX17" s="484">
        <v>275</v>
      </c>
      <c r="BY17" s="485">
        <v>276</v>
      </c>
      <c r="BZ17" s="485">
        <v>275</v>
      </c>
      <c r="CA17" s="485">
        <v>276</v>
      </c>
      <c r="CB17" s="485">
        <v>276</v>
      </c>
      <c r="CC17" s="485">
        <v>274</v>
      </c>
      <c r="CD17" s="485">
        <v>272</v>
      </c>
      <c r="CE17" s="485">
        <v>271</v>
      </c>
      <c r="CF17" s="485">
        <v>276</v>
      </c>
      <c r="CG17" s="485">
        <v>276</v>
      </c>
      <c r="CH17" s="492">
        <v>276</v>
      </c>
      <c r="CI17" s="492">
        <v>275</v>
      </c>
      <c r="CJ17" s="492">
        <v>274</v>
      </c>
      <c r="CK17" s="492">
        <v>275</v>
      </c>
      <c r="CL17" s="493">
        <v>275</v>
      </c>
      <c r="CM17" s="493">
        <v>277</v>
      </c>
      <c r="CN17" s="492">
        <v>272</v>
      </c>
      <c r="CO17" s="492">
        <v>272</v>
      </c>
      <c r="CP17" s="493">
        <v>274</v>
      </c>
      <c r="CQ17" s="492">
        <v>275</v>
      </c>
      <c r="CR17" s="493">
        <v>275</v>
      </c>
      <c r="CS17" s="492">
        <v>275</v>
      </c>
      <c r="CT17" s="497">
        <v>6569</v>
      </c>
    </row>
    <row r="18" spans="1:98" ht="9" customHeight="1" x14ac:dyDescent="0.2">
      <c r="A18" s="464" t="s">
        <v>33</v>
      </c>
      <c r="B18" s="462">
        <v>270</v>
      </c>
      <c r="C18" s="463">
        <v>268</v>
      </c>
      <c r="D18" s="463">
        <v>268</v>
      </c>
      <c r="E18" s="463">
        <v>269</v>
      </c>
      <c r="F18" s="462">
        <v>270</v>
      </c>
      <c r="G18" s="463">
        <v>269</v>
      </c>
      <c r="H18" s="463">
        <v>269</v>
      </c>
      <c r="I18" s="462">
        <v>268</v>
      </c>
      <c r="J18" s="462">
        <v>269</v>
      </c>
      <c r="K18" s="462">
        <v>269</v>
      </c>
      <c r="L18" s="462">
        <v>269</v>
      </c>
      <c r="M18" s="462">
        <v>270</v>
      </c>
      <c r="N18" s="462">
        <v>269</v>
      </c>
      <c r="O18" s="462">
        <v>270</v>
      </c>
      <c r="P18" s="462">
        <v>269</v>
      </c>
      <c r="Q18" s="462">
        <v>269</v>
      </c>
      <c r="R18" s="463">
        <v>269</v>
      </c>
      <c r="S18" s="454">
        <v>270</v>
      </c>
      <c r="T18" s="454">
        <v>270</v>
      </c>
      <c r="U18" s="454">
        <v>270</v>
      </c>
      <c r="V18" s="454">
        <v>270</v>
      </c>
      <c r="W18" s="454">
        <v>269</v>
      </c>
      <c r="X18" s="454">
        <v>270</v>
      </c>
      <c r="Y18" s="454">
        <v>270</v>
      </c>
      <c r="Z18" s="454">
        <v>269</v>
      </c>
      <c r="AA18" s="454">
        <v>270</v>
      </c>
      <c r="AB18" s="454">
        <v>269</v>
      </c>
      <c r="AC18" s="454">
        <v>270</v>
      </c>
      <c r="AD18" s="455">
        <v>270</v>
      </c>
      <c r="AE18" s="455">
        <v>270</v>
      </c>
      <c r="AF18" s="454">
        <v>269</v>
      </c>
      <c r="AG18" s="455">
        <v>269</v>
      </c>
      <c r="AH18" s="455">
        <v>270</v>
      </c>
      <c r="AI18" s="455">
        <v>269</v>
      </c>
      <c r="AJ18" s="471">
        <v>269</v>
      </c>
      <c r="AK18" s="471">
        <v>268</v>
      </c>
      <c r="AL18" s="472">
        <v>268</v>
      </c>
      <c r="AM18" s="472">
        <v>268</v>
      </c>
      <c r="AN18" s="471">
        <v>267</v>
      </c>
      <c r="AO18" s="472">
        <v>268</v>
      </c>
      <c r="AP18" s="471">
        <v>268</v>
      </c>
      <c r="AQ18" s="472">
        <v>268</v>
      </c>
      <c r="AR18" s="471">
        <v>268</v>
      </c>
      <c r="AS18" s="471">
        <v>268</v>
      </c>
      <c r="AT18" s="471">
        <v>268</v>
      </c>
      <c r="AU18" s="471">
        <v>269</v>
      </c>
      <c r="AV18" s="472">
        <v>268</v>
      </c>
      <c r="AW18" s="471">
        <v>268</v>
      </c>
      <c r="AX18" s="472">
        <v>268</v>
      </c>
      <c r="AY18" s="472">
        <v>267</v>
      </c>
      <c r="AZ18" s="478">
        <v>267</v>
      </c>
      <c r="BA18" s="478">
        <v>268</v>
      </c>
      <c r="BB18" s="477">
        <v>268</v>
      </c>
      <c r="BC18" s="478">
        <v>268</v>
      </c>
      <c r="BD18" s="478">
        <v>269</v>
      </c>
      <c r="BE18" s="477">
        <v>269</v>
      </c>
      <c r="BF18" s="477">
        <v>268</v>
      </c>
      <c r="BG18" s="477">
        <v>269</v>
      </c>
      <c r="BH18" s="477">
        <v>269</v>
      </c>
      <c r="BI18" s="477">
        <v>268</v>
      </c>
      <c r="BJ18" s="477">
        <v>269</v>
      </c>
      <c r="BK18" s="477">
        <v>269</v>
      </c>
      <c r="BL18" s="477">
        <v>269</v>
      </c>
      <c r="BM18" s="477">
        <v>268</v>
      </c>
      <c r="BN18" s="477">
        <v>268</v>
      </c>
      <c r="BO18" s="477">
        <v>268</v>
      </c>
      <c r="BP18" s="477">
        <v>268</v>
      </c>
      <c r="BQ18" s="484">
        <v>269</v>
      </c>
      <c r="BR18" s="484">
        <v>267</v>
      </c>
      <c r="BS18" s="484">
        <v>269</v>
      </c>
      <c r="BT18" s="484">
        <v>267</v>
      </c>
      <c r="BU18" s="484">
        <v>269</v>
      </c>
      <c r="BV18" s="485">
        <v>267</v>
      </c>
      <c r="BW18" s="485">
        <v>268</v>
      </c>
      <c r="BX18" s="484">
        <v>269</v>
      </c>
      <c r="BY18" s="485">
        <v>268</v>
      </c>
      <c r="BZ18" s="485">
        <v>268</v>
      </c>
      <c r="CA18" s="485">
        <v>268</v>
      </c>
      <c r="CB18" s="485">
        <v>268</v>
      </c>
      <c r="CC18" s="485">
        <v>268</v>
      </c>
      <c r="CD18" s="485">
        <v>268</v>
      </c>
      <c r="CE18" s="485">
        <v>269</v>
      </c>
      <c r="CF18" s="485">
        <v>268</v>
      </c>
      <c r="CG18" s="485">
        <v>268</v>
      </c>
      <c r="CH18" s="492">
        <v>269</v>
      </c>
      <c r="CI18" s="492">
        <v>268</v>
      </c>
      <c r="CJ18" s="492">
        <v>268</v>
      </c>
      <c r="CK18" s="492">
        <v>269</v>
      </c>
      <c r="CL18" s="493">
        <v>268</v>
      </c>
      <c r="CM18" s="493">
        <v>268</v>
      </c>
      <c r="CN18" s="492">
        <v>268</v>
      </c>
      <c r="CO18" s="492">
        <v>269</v>
      </c>
      <c r="CP18" s="493">
        <v>268</v>
      </c>
      <c r="CQ18" s="492">
        <v>268</v>
      </c>
      <c r="CR18" s="493">
        <v>268</v>
      </c>
      <c r="CS18" s="492">
        <v>269</v>
      </c>
      <c r="CT18" s="497">
        <v>6459</v>
      </c>
    </row>
    <row r="19" spans="1:98" ht="9" customHeight="1" x14ac:dyDescent="0.2">
      <c r="A19" s="464" t="s">
        <v>34</v>
      </c>
      <c r="B19" s="462">
        <v>271</v>
      </c>
      <c r="C19" s="463">
        <v>271</v>
      </c>
      <c r="D19" s="463">
        <v>271</v>
      </c>
      <c r="E19" s="463">
        <v>271</v>
      </c>
      <c r="F19" s="462">
        <v>272</v>
      </c>
      <c r="G19" s="463">
        <v>272</v>
      </c>
      <c r="H19" s="463">
        <v>269</v>
      </c>
      <c r="I19" s="462">
        <v>271</v>
      </c>
      <c r="J19" s="462">
        <v>271</v>
      </c>
      <c r="K19" s="462">
        <v>266</v>
      </c>
      <c r="L19" s="462">
        <v>262</v>
      </c>
      <c r="M19" s="462">
        <v>263</v>
      </c>
      <c r="N19" s="462">
        <v>264</v>
      </c>
      <c r="O19" s="462">
        <v>269</v>
      </c>
      <c r="P19" s="462">
        <v>268</v>
      </c>
      <c r="Q19" s="462">
        <v>270</v>
      </c>
      <c r="R19" s="463">
        <v>270</v>
      </c>
      <c r="S19" s="454">
        <v>270</v>
      </c>
      <c r="T19" s="454">
        <v>270</v>
      </c>
      <c r="U19" s="454">
        <v>269</v>
      </c>
      <c r="V19" s="454">
        <v>271</v>
      </c>
      <c r="W19" s="454">
        <v>270</v>
      </c>
      <c r="X19" s="454">
        <v>270</v>
      </c>
      <c r="Y19" s="454">
        <v>270</v>
      </c>
      <c r="Z19" s="454">
        <v>271</v>
      </c>
      <c r="AA19" s="454">
        <v>270</v>
      </c>
      <c r="AB19" s="454">
        <v>272</v>
      </c>
      <c r="AC19" s="454">
        <v>271</v>
      </c>
      <c r="AD19" s="455">
        <v>270</v>
      </c>
      <c r="AE19" s="455">
        <v>270</v>
      </c>
      <c r="AF19" s="454">
        <v>272</v>
      </c>
      <c r="AG19" s="455">
        <v>270</v>
      </c>
      <c r="AH19" s="455">
        <v>271</v>
      </c>
      <c r="AI19" s="455">
        <v>272</v>
      </c>
      <c r="AJ19" s="471">
        <v>272</v>
      </c>
      <c r="AK19" s="471">
        <v>271</v>
      </c>
      <c r="AL19" s="472">
        <v>271</v>
      </c>
      <c r="AM19" s="472">
        <v>272</v>
      </c>
      <c r="AN19" s="471">
        <v>272</v>
      </c>
      <c r="AO19" s="472">
        <v>271</v>
      </c>
      <c r="AP19" s="471">
        <v>271</v>
      </c>
      <c r="AQ19" s="472">
        <v>271</v>
      </c>
      <c r="AR19" s="471">
        <v>271</v>
      </c>
      <c r="AS19" s="471">
        <v>271</v>
      </c>
      <c r="AT19" s="471">
        <v>269</v>
      </c>
      <c r="AU19" s="471">
        <v>270</v>
      </c>
      <c r="AV19" s="472">
        <v>271</v>
      </c>
      <c r="AW19" s="471">
        <v>271</v>
      </c>
      <c r="AX19" s="472">
        <v>271</v>
      </c>
      <c r="AY19" s="472">
        <v>270</v>
      </c>
      <c r="AZ19" s="478">
        <v>271</v>
      </c>
      <c r="BA19" s="478">
        <v>271</v>
      </c>
      <c r="BB19" s="477">
        <v>269</v>
      </c>
      <c r="BC19" s="478">
        <v>273</v>
      </c>
      <c r="BD19" s="478">
        <v>271</v>
      </c>
      <c r="BE19" s="477">
        <v>269</v>
      </c>
      <c r="BF19" s="477">
        <v>269</v>
      </c>
      <c r="BG19" s="477">
        <v>270</v>
      </c>
      <c r="BH19" s="477">
        <v>270</v>
      </c>
      <c r="BI19" s="477">
        <v>270</v>
      </c>
      <c r="BJ19" s="477">
        <v>270</v>
      </c>
      <c r="BK19" s="477">
        <v>271</v>
      </c>
      <c r="BL19" s="477">
        <v>271</v>
      </c>
      <c r="BM19" s="477">
        <v>270</v>
      </c>
      <c r="BN19" s="477">
        <v>271</v>
      </c>
      <c r="BO19" s="477">
        <v>271</v>
      </c>
      <c r="BP19" s="477">
        <v>271</v>
      </c>
      <c r="BQ19" s="484">
        <v>271</v>
      </c>
      <c r="BR19" s="484">
        <v>271</v>
      </c>
      <c r="BS19" s="484">
        <v>271</v>
      </c>
      <c r="BT19" s="484">
        <v>271</v>
      </c>
      <c r="BU19" s="484">
        <v>271</v>
      </c>
      <c r="BV19" s="485">
        <v>271</v>
      </c>
      <c r="BW19" s="485">
        <v>272</v>
      </c>
      <c r="BX19" s="484">
        <v>272</v>
      </c>
      <c r="BY19" s="485">
        <v>271</v>
      </c>
      <c r="BZ19" s="485">
        <v>271</v>
      </c>
      <c r="CA19" s="485">
        <v>271</v>
      </c>
      <c r="CB19" s="485">
        <v>271</v>
      </c>
      <c r="CC19" s="485">
        <v>270</v>
      </c>
      <c r="CD19" s="485">
        <v>270</v>
      </c>
      <c r="CE19" s="485">
        <v>271</v>
      </c>
      <c r="CF19" s="485">
        <v>270</v>
      </c>
      <c r="CG19" s="485">
        <v>272</v>
      </c>
      <c r="CH19" s="492">
        <v>269</v>
      </c>
      <c r="CI19" s="492">
        <v>271</v>
      </c>
      <c r="CJ19" s="492">
        <v>271</v>
      </c>
      <c r="CK19" s="492">
        <v>272</v>
      </c>
      <c r="CL19" s="493">
        <v>270</v>
      </c>
      <c r="CM19" s="493">
        <v>271</v>
      </c>
      <c r="CN19" s="492">
        <v>271</v>
      </c>
      <c r="CO19" s="492">
        <v>271</v>
      </c>
      <c r="CP19" s="493">
        <v>271</v>
      </c>
      <c r="CQ19" s="492">
        <v>271</v>
      </c>
      <c r="CR19" s="493">
        <v>271</v>
      </c>
      <c r="CS19" s="492">
        <v>270</v>
      </c>
      <c r="CT19" s="497">
        <v>6503</v>
      </c>
    </row>
    <row r="20" spans="1:98" ht="9" customHeight="1" x14ac:dyDescent="0.2">
      <c r="A20" s="464" t="s">
        <v>35</v>
      </c>
      <c r="B20" s="462">
        <v>0</v>
      </c>
      <c r="C20" s="462">
        <v>0</v>
      </c>
      <c r="D20" s="462">
        <v>0</v>
      </c>
      <c r="E20" s="462">
        <v>0</v>
      </c>
      <c r="F20" s="462">
        <v>0</v>
      </c>
      <c r="G20" s="462">
        <v>0</v>
      </c>
      <c r="H20" s="463">
        <v>0</v>
      </c>
      <c r="I20" s="462">
        <v>0</v>
      </c>
      <c r="J20" s="462">
        <v>0</v>
      </c>
      <c r="K20" s="462">
        <v>0</v>
      </c>
      <c r="L20" s="462">
        <v>0</v>
      </c>
      <c r="M20" s="462">
        <v>0</v>
      </c>
      <c r="N20" s="462">
        <v>0</v>
      </c>
      <c r="O20" s="462">
        <v>0</v>
      </c>
      <c r="P20" s="462">
        <v>0</v>
      </c>
      <c r="Q20" s="462">
        <v>0</v>
      </c>
      <c r="R20" s="463">
        <v>0</v>
      </c>
      <c r="S20" s="454">
        <v>0</v>
      </c>
      <c r="T20" s="454">
        <v>0</v>
      </c>
      <c r="U20" s="454">
        <v>0</v>
      </c>
      <c r="V20" s="454">
        <v>8</v>
      </c>
      <c r="W20" s="454">
        <v>19</v>
      </c>
      <c r="X20" s="454">
        <v>36</v>
      </c>
      <c r="Y20" s="454">
        <v>47</v>
      </c>
      <c r="Z20" s="454">
        <v>52</v>
      </c>
      <c r="AA20" s="454">
        <v>52</v>
      </c>
      <c r="AB20" s="454">
        <v>52</v>
      </c>
      <c r="AC20" s="454">
        <v>52</v>
      </c>
      <c r="AD20" s="454">
        <v>51</v>
      </c>
      <c r="AE20" s="455">
        <v>52</v>
      </c>
      <c r="AF20" s="454">
        <v>52</v>
      </c>
      <c r="AG20" s="454">
        <v>52</v>
      </c>
      <c r="AH20" s="454">
        <v>51</v>
      </c>
      <c r="AI20" s="454">
        <v>51</v>
      </c>
      <c r="AJ20" s="471">
        <v>51</v>
      </c>
      <c r="AK20" s="471">
        <v>51</v>
      </c>
      <c r="AL20" s="471">
        <v>51</v>
      </c>
      <c r="AM20" s="472">
        <v>52</v>
      </c>
      <c r="AN20" s="471">
        <v>51</v>
      </c>
      <c r="AO20" s="471">
        <v>52</v>
      </c>
      <c r="AP20" s="471">
        <v>51</v>
      </c>
      <c r="AQ20" s="471">
        <v>51</v>
      </c>
      <c r="AR20" s="471">
        <v>51</v>
      </c>
      <c r="AS20" s="471">
        <v>52</v>
      </c>
      <c r="AT20" s="471">
        <v>52</v>
      </c>
      <c r="AU20" s="471">
        <v>52</v>
      </c>
      <c r="AV20" s="471">
        <v>52</v>
      </c>
      <c r="AW20" s="471">
        <v>51</v>
      </c>
      <c r="AX20" s="471">
        <v>51</v>
      </c>
      <c r="AY20" s="471">
        <v>51</v>
      </c>
      <c r="AZ20" s="477">
        <v>51</v>
      </c>
      <c r="BA20" s="477">
        <v>13</v>
      </c>
      <c r="BB20" s="477">
        <v>51</v>
      </c>
      <c r="BC20" s="477">
        <v>51</v>
      </c>
      <c r="BD20" s="478">
        <v>51</v>
      </c>
      <c r="BE20" s="477">
        <v>51</v>
      </c>
      <c r="BF20" s="477">
        <v>51</v>
      </c>
      <c r="BG20" s="477">
        <v>51</v>
      </c>
      <c r="BH20" s="477">
        <v>50</v>
      </c>
      <c r="BI20" s="477">
        <v>50</v>
      </c>
      <c r="BJ20" s="477">
        <v>50</v>
      </c>
      <c r="BK20" s="477">
        <v>51</v>
      </c>
      <c r="BL20" s="477">
        <v>50</v>
      </c>
      <c r="BM20" s="477">
        <v>50</v>
      </c>
      <c r="BN20" s="477">
        <v>50</v>
      </c>
      <c r="BO20" s="477">
        <v>51</v>
      </c>
      <c r="BP20" s="477">
        <v>50</v>
      </c>
      <c r="BQ20" s="484">
        <v>51</v>
      </c>
      <c r="BR20" s="484">
        <v>52</v>
      </c>
      <c r="BS20" s="484">
        <v>51</v>
      </c>
      <c r="BT20" s="484">
        <v>51</v>
      </c>
      <c r="BU20" s="484">
        <v>51</v>
      </c>
      <c r="BV20" s="484">
        <v>52</v>
      </c>
      <c r="BW20" s="485">
        <v>52</v>
      </c>
      <c r="BX20" s="484">
        <v>52</v>
      </c>
      <c r="BY20" s="485">
        <v>52</v>
      </c>
      <c r="BZ20" s="485">
        <v>51</v>
      </c>
      <c r="CA20" s="485">
        <v>52</v>
      </c>
      <c r="CB20" s="485">
        <v>51</v>
      </c>
      <c r="CC20" s="485">
        <v>51</v>
      </c>
      <c r="CD20" s="485">
        <v>51</v>
      </c>
      <c r="CE20" s="484">
        <v>51</v>
      </c>
      <c r="CF20" s="484">
        <v>50</v>
      </c>
      <c r="CG20" s="484">
        <v>50</v>
      </c>
      <c r="CH20" s="492">
        <v>49</v>
      </c>
      <c r="CI20" s="492">
        <v>49</v>
      </c>
      <c r="CJ20" s="492">
        <v>49</v>
      </c>
      <c r="CK20" s="492">
        <v>49</v>
      </c>
      <c r="CL20" s="492">
        <v>32</v>
      </c>
      <c r="CM20" s="492">
        <v>32</v>
      </c>
      <c r="CN20" s="492">
        <v>31</v>
      </c>
      <c r="CO20" s="492">
        <v>21</v>
      </c>
      <c r="CP20" s="492">
        <v>18</v>
      </c>
      <c r="CQ20" s="492">
        <v>18</v>
      </c>
      <c r="CR20" s="492">
        <v>18</v>
      </c>
      <c r="CS20" s="492">
        <v>12</v>
      </c>
      <c r="CT20" s="497">
        <v>893</v>
      </c>
    </row>
    <row r="21" spans="1:98" ht="9" customHeight="1" x14ac:dyDescent="0.2">
      <c r="A21" s="464" t="s">
        <v>36</v>
      </c>
      <c r="B21" s="462">
        <v>60</v>
      </c>
      <c r="C21" s="462">
        <v>56</v>
      </c>
      <c r="D21" s="462">
        <v>54</v>
      </c>
      <c r="E21" s="462">
        <v>55</v>
      </c>
      <c r="F21" s="462">
        <v>27</v>
      </c>
      <c r="G21" s="462">
        <v>28</v>
      </c>
      <c r="H21" s="463">
        <v>28</v>
      </c>
      <c r="I21" s="462">
        <v>28</v>
      </c>
      <c r="J21" s="462">
        <v>28</v>
      </c>
      <c r="K21" s="462">
        <v>29</v>
      </c>
      <c r="L21" s="462">
        <v>28</v>
      </c>
      <c r="M21" s="462">
        <v>28</v>
      </c>
      <c r="N21" s="462">
        <v>28</v>
      </c>
      <c r="O21" s="462">
        <v>28</v>
      </c>
      <c r="P21" s="462">
        <v>28</v>
      </c>
      <c r="Q21" s="462">
        <v>28</v>
      </c>
      <c r="R21" s="463">
        <v>28</v>
      </c>
      <c r="S21" s="454">
        <v>36</v>
      </c>
      <c r="T21" s="454">
        <v>35</v>
      </c>
      <c r="U21" s="454">
        <v>35</v>
      </c>
      <c r="V21" s="454">
        <v>48</v>
      </c>
      <c r="W21" s="454">
        <v>61</v>
      </c>
      <c r="X21" s="454">
        <v>62</v>
      </c>
      <c r="Y21" s="454">
        <v>62</v>
      </c>
      <c r="Z21" s="454">
        <v>62</v>
      </c>
      <c r="AA21" s="454">
        <v>62</v>
      </c>
      <c r="AB21" s="454">
        <v>62</v>
      </c>
      <c r="AC21" s="454">
        <v>61</v>
      </c>
      <c r="AD21" s="454">
        <v>62</v>
      </c>
      <c r="AE21" s="455">
        <v>61</v>
      </c>
      <c r="AF21" s="454">
        <v>61</v>
      </c>
      <c r="AG21" s="454">
        <v>58</v>
      </c>
      <c r="AH21" s="454">
        <v>59</v>
      </c>
      <c r="AI21" s="454">
        <v>58</v>
      </c>
      <c r="AJ21" s="471">
        <v>59</v>
      </c>
      <c r="AK21" s="471">
        <v>58</v>
      </c>
      <c r="AL21" s="471">
        <v>59</v>
      </c>
      <c r="AM21" s="472">
        <v>57</v>
      </c>
      <c r="AN21" s="471">
        <v>58</v>
      </c>
      <c r="AO21" s="471">
        <v>56</v>
      </c>
      <c r="AP21" s="471">
        <v>55</v>
      </c>
      <c r="AQ21" s="471">
        <v>55</v>
      </c>
      <c r="AR21" s="471">
        <v>49</v>
      </c>
      <c r="AS21" s="471">
        <v>48</v>
      </c>
      <c r="AT21" s="471">
        <v>47</v>
      </c>
      <c r="AU21" s="471">
        <v>47</v>
      </c>
      <c r="AV21" s="471">
        <v>46</v>
      </c>
      <c r="AW21" s="471">
        <v>45</v>
      </c>
      <c r="AX21" s="471">
        <v>45</v>
      </c>
      <c r="AY21" s="471">
        <v>44</v>
      </c>
      <c r="AZ21" s="477">
        <v>45</v>
      </c>
      <c r="BA21" s="477">
        <v>45</v>
      </c>
      <c r="BB21" s="477">
        <v>45</v>
      </c>
      <c r="BC21" s="477">
        <v>45</v>
      </c>
      <c r="BD21" s="478">
        <v>44</v>
      </c>
      <c r="BE21" s="477">
        <v>44</v>
      </c>
      <c r="BF21" s="477">
        <v>45</v>
      </c>
      <c r="BG21" s="477">
        <v>51</v>
      </c>
      <c r="BH21" s="477">
        <v>53</v>
      </c>
      <c r="BI21" s="477">
        <v>52</v>
      </c>
      <c r="BJ21" s="477">
        <v>53</v>
      </c>
      <c r="BK21" s="477">
        <v>51</v>
      </c>
      <c r="BL21" s="477">
        <v>51</v>
      </c>
      <c r="BM21" s="477">
        <v>51</v>
      </c>
      <c r="BN21" s="477">
        <v>51</v>
      </c>
      <c r="BO21" s="477">
        <v>52</v>
      </c>
      <c r="BP21" s="477">
        <v>53</v>
      </c>
      <c r="BQ21" s="484">
        <v>53</v>
      </c>
      <c r="BR21" s="484">
        <v>53</v>
      </c>
      <c r="BS21" s="484">
        <v>53</v>
      </c>
      <c r="BT21" s="484">
        <v>55</v>
      </c>
      <c r="BU21" s="484">
        <v>55</v>
      </c>
      <c r="BV21" s="484">
        <v>55</v>
      </c>
      <c r="BW21" s="485">
        <v>55</v>
      </c>
      <c r="BX21" s="484">
        <v>55</v>
      </c>
      <c r="BY21" s="485">
        <v>58</v>
      </c>
      <c r="BZ21" s="485">
        <v>57</v>
      </c>
      <c r="CA21" s="485">
        <v>57</v>
      </c>
      <c r="CB21" s="485">
        <v>57</v>
      </c>
      <c r="CC21" s="485">
        <v>58</v>
      </c>
      <c r="CD21" s="485">
        <v>58</v>
      </c>
      <c r="CE21" s="484">
        <v>57</v>
      </c>
      <c r="CF21" s="484">
        <v>58</v>
      </c>
      <c r="CG21" s="484">
        <v>57</v>
      </c>
      <c r="CH21" s="492">
        <v>58</v>
      </c>
      <c r="CI21" s="492">
        <v>57</v>
      </c>
      <c r="CJ21" s="492">
        <v>57</v>
      </c>
      <c r="CK21" s="492">
        <v>58</v>
      </c>
      <c r="CL21" s="492">
        <v>58</v>
      </c>
      <c r="CM21" s="492">
        <v>58</v>
      </c>
      <c r="CN21" s="492">
        <v>59</v>
      </c>
      <c r="CO21" s="492">
        <v>60</v>
      </c>
      <c r="CP21" s="492">
        <v>60</v>
      </c>
      <c r="CQ21" s="492">
        <v>59</v>
      </c>
      <c r="CR21" s="492">
        <v>60</v>
      </c>
      <c r="CS21" s="492">
        <v>61</v>
      </c>
      <c r="CT21" s="497">
        <v>1209</v>
      </c>
    </row>
    <row r="22" spans="1:98" ht="9" customHeight="1" x14ac:dyDescent="0.2">
      <c r="A22" s="464" t="s">
        <v>37</v>
      </c>
      <c r="B22" s="462">
        <v>21</v>
      </c>
      <c r="C22" s="462">
        <v>20</v>
      </c>
      <c r="D22" s="462">
        <v>20</v>
      </c>
      <c r="E22" s="462">
        <v>20</v>
      </c>
      <c r="F22" s="462">
        <v>20</v>
      </c>
      <c r="G22" s="462">
        <v>20</v>
      </c>
      <c r="H22" s="463">
        <v>20</v>
      </c>
      <c r="I22" s="462">
        <v>20</v>
      </c>
      <c r="J22" s="462">
        <v>21</v>
      </c>
      <c r="K22" s="462">
        <v>20</v>
      </c>
      <c r="L22" s="462">
        <v>21</v>
      </c>
      <c r="M22" s="462">
        <v>20</v>
      </c>
      <c r="N22" s="462">
        <v>21</v>
      </c>
      <c r="O22" s="462">
        <v>20</v>
      </c>
      <c r="P22" s="462">
        <v>20</v>
      </c>
      <c r="Q22" s="462">
        <v>21</v>
      </c>
      <c r="R22" s="463">
        <v>21</v>
      </c>
      <c r="S22" s="454">
        <v>20</v>
      </c>
      <c r="T22" s="454">
        <v>20</v>
      </c>
      <c r="U22" s="454">
        <v>20</v>
      </c>
      <c r="V22" s="454">
        <v>20</v>
      </c>
      <c r="W22" s="454">
        <v>21</v>
      </c>
      <c r="X22" s="454">
        <v>20</v>
      </c>
      <c r="Y22" s="454">
        <v>20</v>
      </c>
      <c r="Z22" s="454">
        <v>20</v>
      </c>
      <c r="AA22" s="454">
        <v>20</v>
      </c>
      <c r="AB22" s="454">
        <v>21</v>
      </c>
      <c r="AC22" s="454">
        <v>21</v>
      </c>
      <c r="AD22" s="454">
        <v>20</v>
      </c>
      <c r="AE22" s="455">
        <v>20</v>
      </c>
      <c r="AF22" s="454">
        <v>20</v>
      </c>
      <c r="AG22" s="454">
        <v>20</v>
      </c>
      <c r="AH22" s="454">
        <v>20</v>
      </c>
      <c r="AI22" s="454">
        <v>20</v>
      </c>
      <c r="AJ22" s="471">
        <v>20</v>
      </c>
      <c r="AK22" s="471">
        <v>20</v>
      </c>
      <c r="AL22" s="471">
        <v>20</v>
      </c>
      <c r="AM22" s="472">
        <v>20</v>
      </c>
      <c r="AN22" s="471">
        <v>20</v>
      </c>
      <c r="AO22" s="471">
        <v>20</v>
      </c>
      <c r="AP22" s="471">
        <v>20</v>
      </c>
      <c r="AQ22" s="471">
        <v>20</v>
      </c>
      <c r="AR22" s="471">
        <v>20</v>
      </c>
      <c r="AS22" s="471">
        <v>20</v>
      </c>
      <c r="AT22" s="471">
        <v>20</v>
      </c>
      <c r="AU22" s="471">
        <v>20</v>
      </c>
      <c r="AV22" s="471">
        <v>20</v>
      </c>
      <c r="AW22" s="471">
        <v>20</v>
      </c>
      <c r="AX22" s="471">
        <v>20</v>
      </c>
      <c r="AY22" s="471">
        <v>14</v>
      </c>
      <c r="AZ22" s="477">
        <v>16</v>
      </c>
      <c r="BA22" s="477">
        <v>20</v>
      </c>
      <c r="BB22" s="477">
        <v>20</v>
      </c>
      <c r="BC22" s="477">
        <v>20</v>
      </c>
      <c r="BD22" s="478">
        <v>20</v>
      </c>
      <c r="BE22" s="477">
        <v>20</v>
      </c>
      <c r="BF22" s="477">
        <v>20</v>
      </c>
      <c r="BG22" s="477">
        <v>20</v>
      </c>
      <c r="BH22" s="477">
        <v>20</v>
      </c>
      <c r="BI22" s="477">
        <v>20</v>
      </c>
      <c r="BJ22" s="477">
        <v>20</v>
      </c>
      <c r="BK22" s="477">
        <v>20</v>
      </c>
      <c r="BL22" s="477">
        <v>20</v>
      </c>
      <c r="BM22" s="477">
        <v>20</v>
      </c>
      <c r="BN22" s="477">
        <v>20</v>
      </c>
      <c r="BO22" s="477">
        <v>20</v>
      </c>
      <c r="BP22" s="477">
        <v>20</v>
      </c>
      <c r="BQ22" s="484">
        <v>20</v>
      </c>
      <c r="BR22" s="484">
        <v>20</v>
      </c>
      <c r="BS22" s="484">
        <v>20</v>
      </c>
      <c r="BT22" s="484">
        <v>20</v>
      </c>
      <c r="BU22" s="484">
        <v>20</v>
      </c>
      <c r="BV22" s="484">
        <v>20</v>
      </c>
      <c r="BW22" s="485">
        <v>21</v>
      </c>
      <c r="BX22" s="484">
        <v>20</v>
      </c>
      <c r="BY22" s="485">
        <v>20</v>
      </c>
      <c r="BZ22" s="485">
        <v>20</v>
      </c>
      <c r="CA22" s="485">
        <v>20</v>
      </c>
      <c r="CB22" s="485">
        <v>20</v>
      </c>
      <c r="CC22" s="485">
        <v>20</v>
      </c>
      <c r="CD22" s="485">
        <v>20</v>
      </c>
      <c r="CE22" s="484">
        <v>21</v>
      </c>
      <c r="CF22" s="484">
        <v>21</v>
      </c>
      <c r="CG22" s="484">
        <v>20</v>
      </c>
      <c r="CH22" s="492">
        <v>20</v>
      </c>
      <c r="CI22" s="492">
        <v>20</v>
      </c>
      <c r="CJ22" s="492">
        <v>20</v>
      </c>
      <c r="CK22" s="492">
        <v>20</v>
      </c>
      <c r="CL22" s="492">
        <v>20</v>
      </c>
      <c r="CM22" s="492">
        <v>20</v>
      </c>
      <c r="CN22" s="492">
        <v>20</v>
      </c>
      <c r="CO22" s="492">
        <v>20</v>
      </c>
      <c r="CP22" s="492">
        <v>20</v>
      </c>
      <c r="CQ22" s="492">
        <v>20</v>
      </c>
      <c r="CR22" s="492">
        <v>20</v>
      </c>
      <c r="CS22" s="492">
        <v>20</v>
      </c>
      <c r="CT22" s="497">
        <v>487.6</v>
      </c>
    </row>
    <row r="23" spans="1:98" ht="9" customHeight="1" x14ac:dyDescent="0.2">
      <c r="A23" s="461" t="s">
        <v>38</v>
      </c>
      <c r="B23" s="462">
        <v>60</v>
      </c>
      <c r="C23" s="462">
        <v>60</v>
      </c>
      <c r="D23" s="462">
        <v>61</v>
      </c>
      <c r="E23" s="462">
        <v>42</v>
      </c>
      <c r="F23" s="462">
        <v>32</v>
      </c>
      <c r="G23" s="462">
        <v>32</v>
      </c>
      <c r="H23" s="463">
        <v>32</v>
      </c>
      <c r="I23" s="462">
        <v>32</v>
      </c>
      <c r="J23" s="462">
        <v>32</v>
      </c>
      <c r="K23" s="462">
        <v>32</v>
      </c>
      <c r="L23" s="462">
        <v>32</v>
      </c>
      <c r="M23" s="462">
        <v>32</v>
      </c>
      <c r="N23" s="462">
        <v>32</v>
      </c>
      <c r="O23" s="462">
        <v>33</v>
      </c>
      <c r="P23" s="462">
        <v>39</v>
      </c>
      <c r="Q23" s="462">
        <v>39</v>
      </c>
      <c r="R23" s="463">
        <v>41</v>
      </c>
      <c r="S23" s="454">
        <v>48</v>
      </c>
      <c r="T23" s="454">
        <v>61</v>
      </c>
      <c r="U23" s="454">
        <v>60</v>
      </c>
      <c r="V23" s="454">
        <v>60</v>
      </c>
      <c r="W23" s="454">
        <v>60</v>
      </c>
      <c r="X23" s="454">
        <v>60</v>
      </c>
      <c r="Y23" s="454">
        <v>60</v>
      </c>
      <c r="Z23" s="454">
        <v>60</v>
      </c>
      <c r="AA23" s="454">
        <v>60</v>
      </c>
      <c r="AB23" s="454">
        <v>60</v>
      </c>
      <c r="AC23" s="454">
        <v>60</v>
      </c>
      <c r="AD23" s="454">
        <v>61</v>
      </c>
      <c r="AE23" s="455">
        <v>61</v>
      </c>
      <c r="AF23" s="454">
        <v>60</v>
      </c>
      <c r="AG23" s="454">
        <v>60</v>
      </c>
      <c r="AH23" s="454">
        <v>60</v>
      </c>
      <c r="AI23" s="454">
        <v>60</v>
      </c>
      <c r="AJ23" s="471">
        <v>60</v>
      </c>
      <c r="AK23" s="471">
        <v>60</v>
      </c>
      <c r="AL23" s="471">
        <v>60</v>
      </c>
      <c r="AM23" s="472">
        <v>60</v>
      </c>
      <c r="AN23" s="471">
        <v>60</v>
      </c>
      <c r="AO23" s="471">
        <v>60</v>
      </c>
      <c r="AP23" s="471">
        <v>57</v>
      </c>
      <c r="AQ23" s="471">
        <v>56</v>
      </c>
      <c r="AR23" s="471">
        <v>60</v>
      </c>
      <c r="AS23" s="471">
        <v>60</v>
      </c>
      <c r="AT23" s="471">
        <v>60</v>
      </c>
      <c r="AU23" s="471">
        <v>60</v>
      </c>
      <c r="AV23" s="471">
        <v>60</v>
      </c>
      <c r="AW23" s="471">
        <v>60</v>
      </c>
      <c r="AX23" s="471">
        <v>60</v>
      </c>
      <c r="AY23" s="471">
        <v>60</v>
      </c>
      <c r="AZ23" s="477">
        <v>60</v>
      </c>
      <c r="BA23" s="477">
        <v>60</v>
      </c>
      <c r="BB23" s="477">
        <v>60</v>
      </c>
      <c r="BC23" s="477">
        <v>60</v>
      </c>
      <c r="BD23" s="478">
        <v>60</v>
      </c>
      <c r="BE23" s="477">
        <v>60</v>
      </c>
      <c r="BF23" s="477">
        <v>60</v>
      </c>
      <c r="BG23" s="477">
        <v>60</v>
      </c>
      <c r="BH23" s="477">
        <v>60</v>
      </c>
      <c r="BI23" s="477">
        <v>60</v>
      </c>
      <c r="BJ23" s="477">
        <v>60</v>
      </c>
      <c r="BK23" s="477">
        <v>60</v>
      </c>
      <c r="BL23" s="477">
        <v>60</v>
      </c>
      <c r="BM23" s="477">
        <v>60</v>
      </c>
      <c r="BN23" s="477">
        <v>60</v>
      </c>
      <c r="BO23" s="477">
        <v>60</v>
      </c>
      <c r="BP23" s="477">
        <v>60</v>
      </c>
      <c r="BQ23" s="484">
        <v>60</v>
      </c>
      <c r="BR23" s="484">
        <v>60</v>
      </c>
      <c r="BS23" s="484">
        <v>60</v>
      </c>
      <c r="BT23" s="484">
        <v>60</v>
      </c>
      <c r="BU23" s="484">
        <v>60</v>
      </c>
      <c r="BV23" s="484">
        <v>60</v>
      </c>
      <c r="BW23" s="485">
        <v>60</v>
      </c>
      <c r="BX23" s="484">
        <v>60</v>
      </c>
      <c r="BY23" s="485">
        <v>60</v>
      </c>
      <c r="BZ23" s="485">
        <v>60</v>
      </c>
      <c r="CA23" s="485">
        <v>60</v>
      </c>
      <c r="CB23" s="485">
        <v>60</v>
      </c>
      <c r="CC23" s="485">
        <v>60</v>
      </c>
      <c r="CD23" s="485">
        <v>60</v>
      </c>
      <c r="CE23" s="484">
        <v>61</v>
      </c>
      <c r="CF23" s="484">
        <v>60</v>
      </c>
      <c r="CG23" s="484">
        <v>61</v>
      </c>
      <c r="CH23" s="492">
        <v>60</v>
      </c>
      <c r="CI23" s="492">
        <v>60</v>
      </c>
      <c r="CJ23" s="492">
        <v>60</v>
      </c>
      <c r="CK23" s="492">
        <v>60</v>
      </c>
      <c r="CL23" s="492">
        <v>60</v>
      </c>
      <c r="CM23" s="492">
        <v>61</v>
      </c>
      <c r="CN23" s="492">
        <v>61</v>
      </c>
      <c r="CO23" s="492">
        <v>60</v>
      </c>
      <c r="CP23" s="492">
        <v>60</v>
      </c>
      <c r="CQ23" s="492">
        <v>60</v>
      </c>
      <c r="CR23" s="492">
        <v>60</v>
      </c>
      <c r="CS23" s="492">
        <v>60</v>
      </c>
      <c r="CT23" s="497">
        <v>1350.6</v>
      </c>
    </row>
    <row r="24" spans="1:98" ht="9" customHeight="1" x14ac:dyDescent="0.2">
      <c r="A24" s="461" t="s">
        <v>39</v>
      </c>
      <c r="B24" s="462">
        <v>0</v>
      </c>
      <c r="C24" s="462">
        <v>0</v>
      </c>
      <c r="D24" s="462">
        <v>0</v>
      </c>
      <c r="E24" s="462">
        <v>0</v>
      </c>
      <c r="F24" s="462">
        <v>0</v>
      </c>
      <c r="G24" s="462">
        <v>0</v>
      </c>
      <c r="H24" s="463">
        <v>0</v>
      </c>
      <c r="I24" s="462">
        <v>0</v>
      </c>
      <c r="J24" s="462">
        <v>0</v>
      </c>
      <c r="K24" s="462">
        <v>0</v>
      </c>
      <c r="L24" s="462">
        <v>0</v>
      </c>
      <c r="M24" s="462">
        <v>0</v>
      </c>
      <c r="N24" s="462">
        <v>0</v>
      </c>
      <c r="O24" s="462">
        <v>0</v>
      </c>
      <c r="P24" s="462">
        <v>0</v>
      </c>
      <c r="Q24" s="462">
        <v>0</v>
      </c>
      <c r="R24" s="463">
        <v>0</v>
      </c>
      <c r="S24" s="454">
        <v>0</v>
      </c>
      <c r="T24" s="454">
        <v>0</v>
      </c>
      <c r="U24" s="454">
        <v>0</v>
      </c>
      <c r="V24" s="454">
        <v>0</v>
      </c>
      <c r="W24" s="454">
        <v>0</v>
      </c>
      <c r="X24" s="454">
        <v>0</v>
      </c>
      <c r="Y24" s="454">
        <v>0</v>
      </c>
      <c r="Z24" s="454">
        <v>0</v>
      </c>
      <c r="AA24" s="454">
        <v>0</v>
      </c>
      <c r="AB24" s="454">
        <v>0</v>
      </c>
      <c r="AC24" s="454">
        <v>0</v>
      </c>
      <c r="AD24" s="454">
        <v>0</v>
      </c>
      <c r="AE24" s="455">
        <v>0</v>
      </c>
      <c r="AF24" s="454">
        <v>0</v>
      </c>
      <c r="AG24" s="454">
        <v>0</v>
      </c>
      <c r="AH24" s="454">
        <v>0</v>
      </c>
      <c r="AI24" s="454">
        <v>0</v>
      </c>
      <c r="AJ24" s="471">
        <v>0</v>
      </c>
      <c r="AK24" s="471">
        <v>0</v>
      </c>
      <c r="AL24" s="471">
        <v>0</v>
      </c>
      <c r="AM24" s="472">
        <v>0</v>
      </c>
      <c r="AN24" s="471">
        <v>0</v>
      </c>
      <c r="AO24" s="471">
        <v>0</v>
      </c>
      <c r="AP24" s="471">
        <v>0</v>
      </c>
      <c r="AQ24" s="471">
        <v>0</v>
      </c>
      <c r="AR24" s="471">
        <v>0</v>
      </c>
      <c r="AS24" s="471">
        <v>0</v>
      </c>
      <c r="AT24" s="471">
        <v>0</v>
      </c>
      <c r="AU24" s="471">
        <v>0</v>
      </c>
      <c r="AV24" s="471">
        <v>0</v>
      </c>
      <c r="AW24" s="471">
        <v>0</v>
      </c>
      <c r="AX24" s="471">
        <v>0</v>
      </c>
      <c r="AY24" s="471">
        <v>0</v>
      </c>
      <c r="AZ24" s="477">
        <v>0</v>
      </c>
      <c r="BA24" s="477">
        <v>0</v>
      </c>
      <c r="BB24" s="477">
        <v>0</v>
      </c>
      <c r="BC24" s="477">
        <v>0</v>
      </c>
      <c r="BD24" s="478">
        <v>0</v>
      </c>
      <c r="BE24" s="477">
        <v>0</v>
      </c>
      <c r="BF24" s="477">
        <v>0</v>
      </c>
      <c r="BG24" s="477">
        <v>0</v>
      </c>
      <c r="BH24" s="477">
        <v>0</v>
      </c>
      <c r="BI24" s="477">
        <v>0</v>
      </c>
      <c r="BJ24" s="477">
        <v>0</v>
      </c>
      <c r="BK24" s="477">
        <v>0</v>
      </c>
      <c r="BL24" s="477">
        <v>0</v>
      </c>
      <c r="BM24" s="477">
        <v>0</v>
      </c>
      <c r="BN24" s="477">
        <v>0</v>
      </c>
      <c r="BO24" s="477">
        <v>0</v>
      </c>
      <c r="BP24" s="477">
        <v>0</v>
      </c>
      <c r="BQ24" s="484">
        <v>0</v>
      </c>
      <c r="BR24" s="484">
        <v>0</v>
      </c>
      <c r="BS24" s="484">
        <v>0</v>
      </c>
      <c r="BT24" s="484">
        <v>0</v>
      </c>
      <c r="BU24" s="484">
        <v>0</v>
      </c>
      <c r="BV24" s="484">
        <v>0</v>
      </c>
      <c r="BW24" s="485">
        <v>0</v>
      </c>
      <c r="BX24" s="484">
        <v>0</v>
      </c>
      <c r="BY24" s="484">
        <v>0</v>
      </c>
      <c r="BZ24" s="484">
        <v>0</v>
      </c>
      <c r="CA24" s="484">
        <v>0</v>
      </c>
      <c r="CB24" s="484">
        <v>0</v>
      </c>
      <c r="CC24" s="484">
        <v>0</v>
      </c>
      <c r="CD24" s="484">
        <v>0</v>
      </c>
      <c r="CE24" s="484">
        <v>0</v>
      </c>
      <c r="CF24" s="484">
        <v>0</v>
      </c>
      <c r="CG24" s="484">
        <v>0</v>
      </c>
      <c r="CH24" s="492">
        <v>0</v>
      </c>
      <c r="CI24" s="492">
        <v>0</v>
      </c>
      <c r="CJ24" s="492">
        <v>0</v>
      </c>
      <c r="CK24" s="492">
        <v>0</v>
      </c>
      <c r="CL24" s="492">
        <v>0</v>
      </c>
      <c r="CM24" s="492">
        <v>0</v>
      </c>
      <c r="CN24" s="492">
        <v>0</v>
      </c>
      <c r="CO24" s="492">
        <v>0</v>
      </c>
      <c r="CP24" s="492">
        <v>0</v>
      </c>
      <c r="CQ24" s="492">
        <v>0</v>
      </c>
      <c r="CR24" s="492">
        <v>0</v>
      </c>
      <c r="CS24" s="492">
        <v>0</v>
      </c>
      <c r="CT24" s="497">
        <v>0</v>
      </c>
    </row>
    <row r="25" spans="1:98" ht="9" customHeight="1" x14ac:dyDescent="0.2">
      <c r="A25" s="464" t="s">
        <v>40</v>
      </c>
      <c r="B25" s="462">
        <v>85</v>
      </c>
      <c r="C25" s="462">
        <v>85</v>
      </c>
      <c r="D25" s="462">
        <v>84</v>
      </c>
      <c r="E25" s="462">
        <v>83</v>
      </c>
      <c r="F25" s="462">
        <v>84</v>
      </c>
      <c r="G25" s="462">
        <v>84</v>
      </c>
      <c r="H25" s="463">
        <v>84</v>
      </c>
      <c r="I25" s="462">
        <v>63</v>
      </c>
      <c r="J25" s="462">
        <v>44</v>
      </c>
      <c r="K25" s="462">
        <v>45</v>
      </c>
      <c r="L25" s="462">
        <v>46</v>
      </c>
      <c r="M25" s="462">
        <v>46</v>
      </c>
      <c r="N25" s="462">
        <v>47</v>
      </c>
      <c r="O25" s="462">
        <v>47</v>
      </c>
      <c r="P25" s="462">
        <v>46</v>
      </c>
      <c r="Q25" s="462">
        <v>45</v>
      </c>
      <c r="R25" s="463">
        <v>46</v>
      </c>
      <c r="S25" s="454">
        <v>47</v>
      </c>
      <c r="T25" s="454">
        <v>48</v>
      </c>
      <c r="U25" s="454">
        <v>49</v>
      </c>
      <c r="V25" s="454">
        <v>57</v>
      </c>
      <c r="W25" s="454">
        <v>77</v>
      </c>
      <c r="X25" s="454">
        <v>85</v>
      </c>
      <c r="Y25" s="454">
        <v>87</v>
      </c>
      <c r="Z25" s="454">
        <v>89</v>
      </c>
      <c r="AA25" s="454">
        <v>90</v>
      </c>
      <c r="AB25" s="454">
        <v>90</v>
      </c>
      <c r="AC25" s="454">
        <v>90</v>
      </c>
      <c r="AD25" s="454">
        <v>84</v>
      </c>
      <c r="AE25" s="455">
        <v>84</v>
      </c>
      <c r="AF25" s="454">
        <v>85</v>
      </c>
      <c r="AG25" s="454">
        <v>84</v>
      </c>
      <c r="AH25" s="454">
        <v>84</v>
      </c>
      <c r="AI25" s="454">
        <v>85</v>
      </c>
      <c r="AJ25" s="471">
        <v>83</v>
      </c>
      <c r="AK25" s="471">
        <v>83</v>
      </c>
      <c r="AL25" s="471">
        <v>83</v>
      </c>
      <c r="AM25" s="472">
        <v>83</v>
      </c>
      <c r="AN25" s="471">
        <v>83</v>
      </c>
      <c r="AO25" s="471">
        <v>83</v>
      </c>
      <c r="AP25" s="471">
        <v>81</v>
      </c>
      <c r="AQ25" s="471">
        <v>82</v>
      </c>
      <c r="AR25" s="471">
        <v>81</v>
      </c>
      <c r="AS25" s="471">
        <v>80</v>
      </c>
      <c r="AT25" s="471">
        <v>81</v>
      </c>
      <c r="AU25" s="471">
        <v>81</v>
      </c>
      <c r="AV25" s="471">
        <v>81</v>
      </c>
      <c r="AW25" s="471">
        <v>80</v>
      </c>
      <c r="AX25" s="471">
        <v>80</v>
      </c>
      <c r="AY25" s="471">
        <v>86</v>
      </c>
      <c r="AZ25" s="477">
        <v>82</v>
      </c>
      <c r="BA25" s="477">
        <v>80</v>
      </c>
      <c r="BB25" s="477">
        <v>86</v>
      </c>
      <c r="BC25" s="477">
        <v>79</v>
      </c>
      <c r="BD25" s="478">
        <v>78</v>
      </c>
      <c r="BE25" s="477">
        <v>78</v>
      </c>
      <c r="BF25" s="477">
        <v>73</v>
      </c>
      <c r="BG25" s="477">
        <v>64</v>
      </c>
      <c r="BH25" s="477">
        <v>73</v>
      </c>
      <c r="BI25" s="477">
        <v>77</v>
      </c>
      <c r="BJ25" s="477">
        <v>78</v>
      </c>
      <c r="BK25" s="477">
        <v>77</v>
      </c>
      <c r="BL25" s="477">
        <v>77</v>
      </c>
      <c r="BM25" s="477">
        <v>77</v>
      </c>
      <c r="BN25" s="477">
        <v>77</v>
      </c>
      <c r="BO25" s="477">
        <v>77</v>
      </c>
      <c r="BP25" s="477">
        <v>76</v>
      </c>
      <c r="BQ25" s="484">
        <v>70</v>
      </c>
      <c r="BR25" s="484">
        <v>72</v>
      </c>
      <c r="BS25" s="484">
        <v>68</v>
      </c>
      <c r="BT25" s="484">
        <v>71</v>
      </c>
      <c r="BU25" s="484">
        <v>72</v>
      </c>
      <c r="BV25" s="484">
        <v>79</v>
      </c>
      <c r="BW25" s="485">
        <v>80</v>
      </c>
      <c r="BX25" s="484">
        <v>80</v>
      </c>
      <c r="BY25" s="485">
        <v>87</v>
      </c>
      <c r="BZ25" s="485">
        <v>87</v>
      </c>
      <c r="CA25" s="485">
        <v>86</v>
      </c>
      <c r="CB25" s="485">
        <v>87</v>
      </c>
      <c r="CC25" s="485">
        <v>88</v>
      </c>
      <c r="CD25" s="485">
        <v>88</v>
      </c>
      <c r="CE25" s="484">
        <v>89</v>
      </c>
      <c r="CF25" s="484">
        <v>89</v>
      </c>
      <c r="CG25" s="484">
        <v>89</v>
      </c>
      <c r="CH25" s="492">
        <v>89</v>
      </c>
      <c r="CI25" s="492">
        <v>89</v>
      </c>
      <c r="CJ25" s="492">
        <v>89</v>
      </c>
      <c r="CK25" s="492">
        <v>90</v>
      </c>
      <c r="CL25" s="492">
        <v>89</v>
      </c>
      <c r="CM25" s="492">
        <v>89</v>
      </c>
      <c r="CN25" s="492">
        <v>89</v>
      </c>
      <c r="CO25" s="492">
        <v>89</v>
      </c>
      <c r="CP25" s="492">
        <v>88</v>
      </c>
      <c r="CQ25" s="492">
        <v>89</v>
      </c>
      <c r="CR25" s="492">
        <v>89</v>
      </c>
      <c r="CS25" s="492">
        <v>89</v>
      </c>
      <c r="CT25" s="497">
        <v>1878</v>
      </c>
    </row>
    <row r="26" spans="1:98" ht="9" customHeight="1" x14ac:dyDescent="0.2">
      <c r="A26" s="464" t="s">
        <v>41</v>
      </c>
      <c r="B26" s="462">
        <v>0</v>
      </c>
      <c r="C26" s="462">
        <v>0</v>
      </c>
      <c r="D26" s="462">
        <v>0</v>
      </c>
      <c r="E26" s="462">
        <v>0</v>
      </c>
      <c r="F26" s="462">
        <v>0</v>
      </c>
      <c r="G26" s="462">
        <v>0</v>
      </c>
      <c r="H26" s="463">
        <v>0</v>
      </c>
      <c r="I26" s="462">
        <v>0</v>
      </c>
      <c r="J26" s="462">
        <v>0</v>
      </c>
      <c r="K26" s="462">
        <v>0</v>
      </c>
      <c r="L26" s="462">
        <v>0</v>
      </c>
      <c r="M26" s="462">
        <v>0</v>
      </c>
      <c r="N26" s="462">
        <v>0</v>
      </c>
      <c r="O26" s="462">
        <v>0</v>
      </c>
      <c r="P26" s="462">
        <v>0</v>
      </c>
      <c r="Q26" s="462">
        <v>0</v>
      </c>
      <c r="R26" s="463">
        <v>0</v>
      </c>
      <c r="S26" s="454">
        <v>0</v>
      </c>
      <c r="T26" s="454">
        <v>0</v>
      </c>
      <c r="U26" s="454">
        <v>0</v>
      </c>
      <c r="V26" s="454">
        <v>0</v>
      </c>
      <c r="W26" s="454">
        <v>24</v>
      </c>
      <c r="X26" s="454">
        <v>24</v>
      </c>
      <c r="Y26" s="454">
        <v>24</v>
      </c>
      <c r="Z26" s="454">
        <v>24</v>
      </c>
      <c r="AA26" s="454">
        <v>24</v>
      </c>
      <c r="AB26" s="454">
        <v>24</v>
      </c>
      <c r="AC26" s="454">
        <v>24</v>
      </c>
      <c r="AD26" s="454">
        <v>24</v>
      </c>
      <c r="AE26" s="455">
        <v>24</v>
      </c>
      <c r="AF26" s="454">
        <v>24</v>
      </c>
      <c r="AG26" s="454">
        <v>24</v>
      </c>
      <c r="AH26" s="454">
        <v>24</v>
      </c>
      <c r="AI26" s="454">
        <v>24</v>
      </c>
      <c r="AJ26" s="471">
        <v>24</v>
      </c>
      <c r="AK26" s="471">
        <v>24</v>
      </c>
      <c r="AL26" s="471">
        <v>24</v>
      </c>
      <c r="AM26" s="472">
        <v>24</v>
      </c>
      <c r="AN26" s="471">
        <v>24</v>
      </c>
      <c r="AO26" s="471">
        <v>24</v>
      </c>
      <c r="AP26" s="471">
        <v>24</v>
      </c>
      <c r="AQ26" s="471">
        <v>24</v>
      </c>
      <c r="AR26" s="471">
        <v>24</v>
      </c>
      <c r="AS26" s="471">
        <v>24</v>
      </c>
      <c r="AT26" s="471">
        <v>24</v>
      </c>
      <c r="AU26" s="471">
        <v>24</v>
      </c>
      <c r="AV26" s="471">
        <v>24</v>
      </c>
      <c r="AW26" s="471">
        <v>24</v>
      </c>
      <c r="AX26" s="471">
        <v>24</v>
      </c>
      <c r="AY26" s="471">
        <v>24</v>
      </c>
      <c r="AZ26" s="477">
        <v>24</v>
      </c>
      <c r="BA26" s="477">
        <v>24</v>
      </c>
      <c r="BB26" s="477">
        <v>24</v>
      </c>
      <c r="BC26" s="477">
        <v>24</v>
      </c>
      <c r="BD26" s="478">
        <v>24</v>
      </c>
      <c r="BE26" s="477">
        <v>24</v>
      </c>
      <c r="BF26" s="477">
        <v>24</v>
      </c>
      <c r="BG26" s="477">
        <v>24</v>
      </c>
      <c r="BH26" s="477">
        <v>18</v>
      </c>
      <c r="BI26" s="477">
        <v>18</v>
      </c>
      <c r="BJ26" s="477">
        <v>18</v>
      </c>
      <c r="BK26" s="477">
        <v>18</v>
      </c>
      <c r="BL26" s="477">
        <v>18</v>
      </c>
      <c r="BM26" s="477">
        <v>18</v>
      </c>
      <c r="BN26" s="477">
        <v>18</v>
      </c>
      <c r="BO26" s="477">
        <v>18</v>
      </c>
      <c r="BP26" s="477">
        <v>18</v>
      </c>
      <c r="BQ26" s="484">
        <v>24</v>
      </c>
      <c r="BR26" s="484">
        <v>24</v>
      </c>
      <c r="BS26" s="484">
        <v>24</v>
      </c>
      <c r="BT26" s="484">
        <v>24</v>
      </c>
      <c r="BU26" s="484">
        <v>24</v>
      </c>
      <c r="BV26" s="484">
        <v>24</v>
      </c>
      <c r="BW26" s="485">
        <v>24</v>
      </c>
      <c r="BX26" s="484">
        <v>24</v>
      </c>
      <c r="BY26" s="485">
        <v>24</v>
      </c>
      <c r="BZ26" s="485">
        <v>24</v>
      </c>
      <c r="CA26" s="485">
        <v>24</v>
      </c>
      <c r="CB26" s="485">
        <v>24</v>
      </c>
      <c r="CC26" s="485">
        <v>24</v>
      </c>
      <c r="CD26" s="485">
        <v>24</v>
      </c>
      <c r="CE26" s="484">
        <v>24</v>
      </c>
      <c r="CF26" s="484">
        <v>24</v>
      </c>
      <c r="CG26" s="484">
        <v>24</v>
      </c>
      <c r="CH26" s="492">
        <v>24</v>
      </c>
      <c r="CI26" s="492">
        <v>24</v>
      </c>
      <c r="CJ26" s="492">
        <v>24</v>
      </c>
      <c r="CK26" s="492">
        <v>24</v>
      </c>
      <c r="CL26" s="492">
        <v>24</v>
      </c>
      <c r="CM26" s="492">
        <v>24</v>
      </c>
      <c r="CN26" s="492">
        <v>24</v>
      </c>
      <c r="CO26" s="492">
        <v>24</v>
      </c>
      <c r="CP26" s="492">
        <v>24</v>
      </c>
      <c r="CQ26" s="492">
        <v>24</v>
      </c>
      <c r="CR26" s="492">
        <v>24</v>
      </c>
      <c r="CS26" s="492">
        <v>0</v>
      </c>
      <c r="CT26" s="497">
        <v>422</v>
      </c>
    </row>
    <row r="27" spans="1:98" ht="9" customHeight="1" x14ac:dyDescent="0.2">
      <c r="A27" s="464" t="s">
        <v>42</v>
      </c>
      <c r="B27" s="462">
        <v>0</v>
      </c>
      <c r="C27" s="462">
        <v>0</v>
      </c>
      <c r="D27" s="462">
        <v>0</v>
      </c>
      <c r="E27" s="462">
        <v>0</v>
      </c>
      <c r="F27" s="462">
        <v>0</v>
      </c>
      <c r="G27" s="462">
        <v>0</v>
      </c>
      <c r="H27" s="463">
        <v>0</v>
      </c>
      <c r="I27" s="462">
        <v>0</v>
      </c>
      <c r="J27" s="462">
        <v>0</v>
      </c>
      <c r="K27" s="462">
        <v>0</v>
      </c>
      <c r="L27" s="462">
        <v>0</v>
      </c>
      <c r="M27" s="462">
        <v>0</v>
      </c>
      <c r="N27" s="462">
        <v>0</v>
      </c>
      <c r="O27" s="462">
        <v>0</v>
      </c>
      <c r="P27" s="462">
        <v>0</v>
      </c>
      <c r="Q27" s="462">
        <v>0</v>
      </c>
      <c r="R27" s="463">
        <v>0</v>
      </c>
      <c r="S27" s="454">
        <v>0</v>
      </c>
      <c r="T27" s="454">
        <v>0</v>
      </c>
      <c r="U27" s="454">
        <v>0</v>
      </c>
      <c r="V27" s="454">
        <v>3</v>
      </c>
      <c r="W27" s="454">
        <v>9</v>
      </c>
      <c r="X27" s="454">
        <v>10</v>
      </c>
      <c r="Y27" s="454">
        <v>14</v>
      </c>
      <c r="Z27" s="454">
        <v>18</v>
      </c>
      <c r="AA27" s="454">
        <v>30</v>
      </c>
      <c r="AB27" s="454">
        <v>40</v>
      </c>
      <c r="AC27" s="454">
        <v>45</v>
      </c>
      <c r="AD27" s="454">
        <v>45</v>
      </c>
      <c r="AE27" s="455">
        <v>45</v>
      </c>
      <c r="AF27" s="454">
        <v>45</v>
      </c>
      <c r="AG27" s="454">
        <v>45</v>
      </c>
      <c r="AH27" s="454">
        <v>45</v>
      </c>
      <c r="AI27" s="454">
        <v>45</v>
      </c>
      <c r="AJ27" s="471">
        <v>39</v>
      </c>
      <c r="AK27" s="471">
        <v>39</v>
      </c>
      <c r="AL27" s="471">
        <v>39</v>
      </c>
      <c r="AM27" s="472">
        <v>39</v>
      </c>
      <c r="AN27" s="471">
        <v>39</v>
      </c>
      <c r="AO27" s="471">
        <v>39</v>
      </c>
      <c r="AP27" s="471">
        <v>41</v>
      </c>
      <c r="AQ27" s="471">
        <v>44</v>
      </c>
      <c r="AR27" s="471">
        <v>45</v>
      </c>
      <c r="AS27" s="471">
        <v>45</v>
      </c>
      <c r="AT27" s="471">
        <v>45</v>
      </c>
      <c r="AU27" s="471">
        <v>45</v>
      </c>
      <c r="AV27" s="471">
        <v>45</v>
      </c>
      <c r="AW27" s="471">
        <v>45</v>
      </c>
      <c r="AX27" s="471">
        <v>45</v>
      </c>
      <c r="AY27" s="471">
        <v>45</v>
      </c>
      <c r="AZ27" s="477">
        <v>45</v>
      </c>
      <c r="BA27" s="477">
        <v>45</v>
      </c>
      <c r="BB27" s="477">
        <v>45</v>
      </c>
      <c r="BC27" s="477">
        <v>44</v>
      </c>
      <c r="BD27" s="478">
        <v>43</v>
      </c>
      <c r="BE27" s="477">
        <v>43</v>
      </c>
      <c r="BF27" s="477">
        <v>43</v>
      </c>
      <c r="BG27" s="477">
        <v>43</v>
      </c>
      <c r="BH27" s="477">
        <v>43</v>
      </c>
      <c r="BI27" s="477">
        <v>43</v>
      </c>
      <c r="BJ27" s="477">
        <v>43</v>
      </c>
      <c r="BK27" s="477">
        <v>43</v>
      </c>
      <c r="BL27" s="477">
        <v>43</v>
      </c>
      <c r="BM27" s="477">
        <v>43</v>
      </c>
      <c r="BN27" s="477">
        <v>43</v>
      </c>
      <c r="BO27" s="477">
        <v>43</v>
      </c>
      <c r="BP27" s="477">
        <v>43</v>
      </c>
      <c r="BQ27" s="484">
        <v>43</v>
      </c>
      <c r="BR27" s="484">
        <v>43</v>
      </c>
      <c r="BS27" s="484">
        <v>43</v>
      </c>
      <c r="BT27" s="484">
        <v>43</v>
      </c>
      <c r="BU27" s="484">
        <v>43</v>
      </c>
      <c r="BV27" s="484">
        <v>44</v>
      </c>
      <c r="BW27" s="485">
        <v>44</v>
      </c>
      <c r="BX27" s="484">
        <v>44</v>
      </c>
      <c r="BY27" s="485">
        <v>44</v>
      </c>
      <c r="BZ27" s="485">
        <v>44</v>
      </c>
      <c r="CA27" s="485">
        <v>43</v>
      </c>
      <c r="CB27" s="485">
        <v>43</v>
      </c>
      <c r="CC27" s="485">
        <v>43</v>
      </c>
      <c r="CD27" s="485">
        <v>43</v>
      </c>
      <c r="CE27" s="484">
        <v>43</v>
      </c>
      <c r="CF27" s="484">
        <v>43</v>
      </c>
      <c r="CG27" s="484">
        <v>43</v>
      </c>
      <c r="CH27" s="492">
        <v>43</v>
      </c>
      <c r="CI27" s="492">
        <v>43</v>
      </c>
      <c r="CJ27" s="492">
        <v>43</v>
      </c>
      <c r="CK27" s="492">
        <v>43</v>
      </c>
      <c r="CL27" s="492">
        <v>43</v>
      </c>
      <c r="CM27" s="492">
        <v>43</v>
      </c>
      <c r="CN27" s="492">
        <v>26</v>
      </c>
      <c r="CO27" s="492">
        <v>21</v>
      </c>
      <c r="CP27" s="492">
        <v>21</v>
      </c>
      <c r="CQ27" s="492">
        <v>14</v>
      </c>
      <c r="CR27" s="492">
        <v>5</v>
      </c>
      <c r="CS27" s="492">
        <v>0</v>
      </c>
      <c r="CT27" s="497">
        <v>748.9</v>
      </c>
    </row>
    <row r="28" spans="1:98" ht="9" customHeight="1" x14ac:dyDescent="0.2">
      <c r="A28" s="461" t="s">
        <v>43</v>
      </c>
      <c r="B28" s="462">
        <v>281</v>
      </c>
      <c r="C28" s="463">
        <v>280</v>
      </c>
      <c r="D28" s="463">
        <v>280</v>
      </c>
      <c r="E28" s="463">
        <v>279</v>
      </c>
      <c r="F28" s="462">
        <v>279</v>
      </c>
      <c r="G28" s="463">
        <v>278</v>
      </c>
      <c r="H28" s="463">
        <v>278</v>
      </c>
      <c r="I28" s="462">
        <v>279</v>
      </c>
      <c r="J28" s="462">
        <v>277</v>
      </c>
      <c r="K28" s="462">
        <v>277</v>
      </c>
      <c r="L28" s="462">
        <v>251</v>
      </c>
      <c r="M28" s="462">
        <v>252</v>
      </c>
      <c r="N28" s="462">
        <v>253</v>
      </c>
      <c r="O28" s="462">
        <v>237</v>
      </c>
      <c r="P28" s="462">
        <v>235</v>
      </c>
      <c r="Q28" s="462">
        <v>236</v>
      </c>
      <c r="R28" s="463">
        <v>236</v>
      </c>
      <c r="S28" s="454">
        <v>258</v>
      </c>
      <c r="T28" s="454">
        <v>281</v>
      </c>
      <c r="U28" s="454">
        <v>283</v>
      </c>
      <c r="V28" s="454">
        <v>283</v>
      </c>
      <c r="W28" s="454">
        <v>285</v>
      </c>
      <c r="X28" s="454">
        <v>284</v>
      </c>
      <c r="Y28" s="454">
        <v>284</v>
      </c>
      <c r="Z28" s="454">
        <v>284</v>
      </c>
      <c r="AA28" s="454">
        <v>284</v>
      </c>
      <c r="AB28" s="454">
        <v>285</v>
      </c>
      <c r="AC28" s="454">
        <v>284</v>
      </c>
      <c r="AD28" s="455">
        <v>284</v>
      </c>
      <c r="AE28" s="455">
        <v>283</v>
      </c>
      <c r="AF28" s="454">
        <v>283</v>
      </c>
      <c r="AG28" s="455">
        <v>283</v>
      </c>
      <c r="AH28" s="455">
        <v>281</v>
      </c>
      <c r="AI28" s="455">
        <v>281</v>
      </c>
      <c r="AJ28" s="471">
        <v>281</v>
      </c>
      <c r="AK28" s="471">
        <v>280</v>
      </c>
      <c r="AL28" s="472">
        <v>280</v>
      </c>
      <c r="AM28" s="472">
        <v>280</v>
      </c>
      <c r="AN28" s="471">
        <v>279</v>
      </c>
      <c r="AO28" s="472">
        <v>278</v>
      </c>
      <c r="AP28" s="471">
        <v>279</v>
      </c>
      <c r="AQ28" s="472">
        <v>277</v>
      </c>
      <c r="AR28" s="471">
        <v>277</v>
      </c>
      <c r="AS28" s="471">
        <v>277</v>
      </c>
      <c r="AT28" s="471">
        <v>277</v>
      </c>
      <c r="AU28" s="471">
        <v>276</v>
      </c>
      <c r="AV28" s="472">
        <v>277</v>
      </c>
      <c r="AW28" s="471">
        <v>275</v>
      </c>
      <c r="AX28" s="472">
        <v>276</v>
      </c>
      <c r="AY28" s="472">
        <v>276</v>
      </c>
      <c r="AZ28" s="478">
        <v>276</v>
      </c>
      <c r="BA28" s="478">
        <v>274</v>
      </c>
      <c r="BB28" s="477">
        <v>275</v>
      </c>
      <c r="BC28" s="478">
        <v>273</v>
      </c>
      <c r="BD28" s="478">
        <v>274</v>
      </c>
      <c r="BE28" s="477">
        <v>273</v>
      </c>
      <c r="BF28" s="477">
        <v>274</v>
      </c>
      <c r="BG28" s="477">
        <v>273</v>
      </c>
      <c r="BH28" s="477">
        <v>273</v>
      </c>
      <c r="BI28" s="477">
        <v>275</v>
      </c>
      <c r="BJ28" s="477">
        <v>274</v>
      </c>
      <c r="BK28" s="477">
        <v>274</v>
      </c>
      <c r="BL28" s="477">
        <v>273</v>
      </c>
      <c r="BM28" s="477">
        <v>273</v>
      </c>
      <c r="BN28" s="477">
        <v>273</v>
      </c>
      <c r="BO28" s="477">
        <v>273</v>
      </c>
      <c r="BP28" s="477">
        <v>273</v>
      </c>
      <c r="BQ28" s="484">
        <v>277</v>
      </c>
      <c r="BR28" s="484">
        <v>276</v>
      </c>
      <c r="BS28" s="484">
        <v>277</v>
      </c>
      <c r="BT28" s="484">
        <v>277</v>
      </c>
      <c r="BU28" s="484">
        <v>278</v>
      </c>
      <c r="BV28" s="485">
        <v>277</v>
      </c>
      <c r="BW28" s="485">
        <v>279</v>
      </c>
      <c r="BX28" s="484">
        <v>278</v>
      </c>
      <c r="BY28" s="485">
        <v>277</v>
      </c>
      <c r="BZ28" s="485">
        <v>280</v>
      </c>
      <c r="CA28" s="485">
        <v>278</v>
      </c>
      <c r="CB28" s="485">
        <v>279</v>
      </c>
      <c r="CC28" s="485">
        <v>279</v>
      </c>
      <c r="CD28" s="485">
        <v>279</v>
      </c>
      <c r="CE28" s="485">
        <v>279</v>
      </c>
      <c r="CF28" s="485">
        <v>280</v>
      </c>
      <c r="CG28" s="485">
        <v>279</v>
      </c>
      <c r="CH28" s="492">
        <v>279</v>
      </c>
      <c r="CI28" s="492">
        <v>277</v>
      </c>
      <c r="CJ28" s="492">
        <v>278</v>
      </c>
      <c r="CK28" s="492">
        <v>278</v>
      </c>
      <c r="CL28" s="493">
        <v>277</v>
      </c>
      <c r="CM28" s="493">
        <v>279</v>
      </c>
      <c r="CN28" s="492">
        <v>274</v>
      </c>
      <c r="CO28" s="492">
        <v>274</v>
      </c>
      <c r="CP28" s="493">
        <v>273</v>
      </c>
      <c r="CQ28" s="492">
        <v>273</v>
      </c>
      <c r="CR28" s="493">
        <v>273</v>
      </c>
      <c r="CS28" s="492">
        <v>275</v>
      </c>
      <c r="CT28" s="497">
        <v>6459.7</v>
      </c>
    </row>
    <row r="29" spans="1:98" ht="9" customHeight="1" x14ac:dyDescent="0.2">
      <c r="A29" s="464" t="s">
        <v>44</v>
      </c>
      <c r="B29" s="462">
        <v>130</v>
      </c>
      <c r="C29" s="463">
        <v>129</v>
      </c>
      <c r="D29" s="463">
        <v>131</v>
      </c>
      <c r="E29" s="463">
        <v>130</v>
      </c>
      <c r="F29" s="462">
        <v>130</v>
      </c>
      <c r="G29" s="463">
        <v>130</v>
      </c>
      <c r="H29" s="463">
        <v>131</v>
      </c>
      <c r="I29" s="462">
        <v>131</v>
      </c>
      <c r="J29" s="462">
        <v>131</v>
      </c>
      <c r="K29" s="462">
        <v>131</v>
      </c>
      <c r="L29" s="462">
        <v>131</v>
      </c>
      <c r="M29" s="462">
        <v>131</v>
      </c>
      <c r="N29" s="462">
        <v>131</v>
      </c>
      <c r="O29" s="462">
        <v>131</v>
      </c>
      <c r="P29" s="462">
        <v>131</v>
      </c>
      <c r="Q29" s="462">
        <v>131</v>
      </c>
      <c r="R29" s="463">
        <v>131</v>
      </c>
      <c r="S29" s="454">
        <v>132</v>
      </c>
      <c r="T29" s="454">
        <v>131</v>
      </c>
      <c r="U29" s="454">
        <v>130</v>
      </c>
      <c r="V29" s="454">
        <v>131</v>
      </c>
      <c r="W29" s="454">
        <v>132</v>
      </c>
      <c r="X29" s="454">
        <v>131</v>
      </c>
      <c r="Y29" s="454">
        <v>131</v>
      </c>
      <c r="Z29" s="454">
        <v>131</v>
      </c>
      <c r="AA29" s="454">
        <v>130</v>
      </c>
      <c r="AB29" s="454">
        <v>132</v>
      </c>
      <c r="AC29" s="454">
        <v>132</v>
      </c>
      <c r="AD29" s="455">
        <v>131</v>
      </c>
      <c r="AE29" s="455">
        <v>132</v>
      </c>
      <c r="AF29" s="454">
        <v>132</v>
      </c>
      <c r="AG29" s="455">
        <v>131</v>
      </c>
      <c r="AH29" s="455">
        <v>130</v>
      </c>
      <c r="AI29" s="455">
        <v>132</v>
      </c>
      <c r="AJ29" s="471">
        <v>131</v>
      </c>
      <c r="AK29" s="471">
        <v>130</v>
      </c>
      <c r="AL29" s="472">
        <v>130</v>
      </c>
      <c r="AM29" s="472">
        <v>131</v>
      </c>
      <c r="AN29" s="471">
        <v>130</v>
      </c>
      <c r="AO29" s="472">
        <v>130</v>
      </c>
      <c r="AP29" s="471">
        <v>130</v>
      </c>
      <c r="AQ29" s="472">
        <v>130</v>
      </c>
      <c r="AR29" s="471">
        <v>129</v>
      </c>
      <c r="AS29" s="471">
        <v>129</v>
      </c>
      <c r="AT29" s="471">
        <v>129</v>
      </c>
      <c r="AU29" s="471">
        <v>129</v>
      </c>
      <c r="AV29" s="472">
        <v>128</v>
      </c>
      <c r="AW29" s="471">
        <v>128</v>
      </c>
      <c r="AX29" s="472">
        <v>128</v>
      </c>
      <c r="AY29" s="472">
        <v>128</v>
      </c>
      <c r="AZ29" s="478">
        <v>128</v>
      </c>
      <c r="BA29" s="478">
        <v>128</v>
      </c>
      <c r="BB29" s="477">
        <v>128</v>
      </c>
      <c r="BC29" s="478">
        <v>128</v>
      </c>
      <c r="BD29" s="478">
        <v>127</v>
      </c>
      <c r="BE29" s="477">
        <v>126</v>
      </c>
      <c r="BF29" s="477">
        <v>127</v>
      </c>
      <c r="BG29" s="477">
        <v>127</v>
      </c>
      <c r="BH29" s="477">
        <v>127</v>
      </c>
      <c r="BI29" s="477">
        <v>126</v>
      </c>
      <c r="BJ29" s="477">
        <v>126</v>
      </c>
      <c r="BK29" s="477">
        <v>127</v>
      </c>
      <c r="BL29" s="477">
        <v>127</v>
      </c>
      <c r="BM29" s="477">
        <v>127</v>
      </c>
      <c r="BN29" s="477">
        <v>127</v>
      </c>
      <c r="BO29" s="477">
        <v>128</v>
      </c>
      <c r="BP29" s="477">
        <v>128</v>
      </c>
      <c r="BQ29" s="484">
        <v>127</v>
      </c>
      <c r="BR29" s="484">
        <v>128</v>
      </c>
      <c r="BS29" s="484">
        <v>128</v>
      </c>
      <c r="BT29" s="484">
        <v>128</v>
      </c>
      <c r="BU29" s="484">
        <v>128</v>
      </c>
      <c r="BV29" s="485">
        <v>129</v>
      </c>
      <c r="BW29" s="485">
        <v>129</v>
      </c>
      <c r="BX29" s="484">
        <v>128</v>
      </c>
      <c r="BY29" s="485">
        <v>129</v>
      </c>
      <c r="BZ29" s="485">
        <v>129</v>
      </c>
      <c r="CA29" s="485">
        <v>129</v>
      </c>
      <c r="CB29" s="485">
        <v>128</v>
      </c>
      <c r="CC29" s="485">
        <v>128</v>
      </c>
      <c r="CD29" s="485">
        <v>129</v>
      </c>
      <c r="CE29" s="485">
        <v>129</v>
      </c>
      <c r="CF29" s="485">
        <v>129</v>
      </c>
      <c r="CG29" s="485">
        <v>129</v>
      </c>
      <c r="CH29" s="492">
        <v>129</v>
      </c>
      <c r="CI29" s="492">
        <v>128</v>
      </c>
      <c r="CJ29" s="492">
        <v>129</v>
      </c>
      <c r="CK29" s="492">
        <v>129</v>
      </c>
      <c r="CL29" s="493">
        <v>129</v>
      </c>
      <c r="CM29" s="493">
        <v>129</v>
      </c>
      <c r="CN29" s="492">
        <v>129</v>
      </c>
      <c r="CO29" s="492">
        <v>129</v>
      </c>
      <c r="CP29" s="493">
        <v>129</v>
      </c>
      <c r="CQ29" s="492">
        <v>129</v>
      </c>
      <c r="CR29" s="493">
        <v>129</v>
      </c>
      <c r="CS29" s="492">
        <v>130</v>
      </c>
      <c r="CT29" s="497">
        <v>3020.3</v>
      </c>
    </row>
    <row r="30" spans="1:98" ht="9" customHeight="1" x14ac:dyDescent="0.2">
      <c r="A30" s="461" t="s">
        <v>45</v>
      </c>
      <c r="B30" s="462">
        <v>78</v>
      </c>
      <c r="C30" s="462">
        <v>80</v>
      </c>
      <c r="D30" s="462">
        <v>80</v>
      </c>
      <c r="E30" s="462">
        <v>79</v>
      </c>
      <c r="F30" s="462">
        <v>79</v>
      </c>
      <c r="G30" s="462">
        <v>80</v>
      </c>
      <c r="H30" s="463">
        <v>79</v>
      </c>
      <c r="I30" s="462">
        <v>79</v>
      </c>
      <c r="J30" s="462">
        <v>78</v>
      </c>
      <c r="K30" s="462">
        <v>79</v>
      </c>
      <c r="L30" s="462">
        <v>79</v>
      </c>
      <c r="M30" s="462">
        <v>78</v>
      </c>
      <c r="N30" s="462">
        <v>79</v>
      </c>
      <c r="O30" s="462">
        <v>78</v>
      </c>
      <c r="P30" s="462">
        <v>79</v>
      </c>
      <c r="Q30" s="462">
        <v>79</v>
      </c>
      <c r="R30" s="463">
        <v>80</v>
      </c>
      <c r="S30" s="454">
        <v>79</v>
      </c>
      <c r="T30" s="454">
        <v>80</v>
      </c>
      <c r="U30" s="454">
        <v>79</v>
      </c>
      <c r="V30" s="454">
        <v>80</v>
      </c>
      <c r="W30" s="454">
        <v>80</v>
      </c>
      <c r="X30" s="454">
        <v>79</v>
      </c>
      <c r="Y30" s="454">
        <v>80</v>
      </c>
      <c r="Z30" s="454">
        <v>79</v>
      </c>
      <c r="AA30" s="454">
        <v>79</v>
      </c>
      <c r="AB30" s="454">
        <v>79</v>
      </c>
      <c r="AC30" s="454">
        <v>79</v>
      </c>
      <c r="AD30" s="454">
        <v>78</v>
      </c>
      <c r="AE30" s="455">
        <v>81</v>
      </c>
      <c r="AF30" s="454">
        <v>79</v>
      </c>
      <c r="AG30" s="454">
        <v>79</v>
      </c>
      <c r="AH30" s="454">
        <v>92</v>
      </c>
      <c r="AI30" s="455">
        <v>114</v>
      </c>
      <c r="AJ30" s="471">
        <v>114</v>
      </c>
      <c r="AK30" s="471">
        <v>112</v>
      </c>
      <c r="AL30" s="472">
        <v>111</v>
      </c>
      <c r="AM30" s="472">
        <v>112</v>
      </c>
      <c r="AN30" s="471">
        <v>112</v>
      </c>
      <c r="AO30" s="472">
        <v>111</v>
      </c>
      <c r="AP30" s="471">
        <v>111</v>
      </c>
      <c r="AQ30" s="472">
        <v>109</v>
      </c>
      <c r="AR30" s="471">
        <v>110</v>
      </c>
      <c r="AS30" s="471">
        <v>109</v>
      </c>
      <c r="AT30" s="471">
        <v>108</v>
      </c>
      <c r="AU30" s="471">
        <v>108</v>
      </c>
      <c r="AV30" s="472">
        <v>108</v>
      </c>
      <c r="AW30" s="471">
        <v>108</v>
      </c>
      <c r="AX30" s="472">
        <v>108</v>
      </c>
      <c r="AY30" s="472">
        <v>108</v>
      </c>
      <c r="AZ30" s="478">
        <v>111</v>
      </c>
      <c r="BA30" s="478">
        <v>110</v>
      </c>
      <c r="BB30" s="477">
        <v>109</v>
      </c>
      <c r="BC30" s="478">
        <v>108</v>
      </c>
      <c r="BD30" s="478">
        <v>109</v>
      </c>
      <c r="BE30" s="477">
        <v>109</v>
      </c>
      <c r="BF30" s="477">
        <v>108</v>
      </c>
      <c r="BG30" s="477">
        <v>110</v>
      </c>
      <c r="BH30" s="477">
        <v>109</v>
      </c>
      <c r="BI30" s="477">
        <v>108</v>
      </c>
      <c r="BJ30" s="477">
        <v>108</v>
      </c>
      <c r="BK30" s="477">
        <v>109</v>
      </c>
      <c r="BL30" s="477">
        <v>108</v>
      </c>
      <c r="BM30" s="477">
        <v>108</v>
      </c>
      <c r="BN30" s="477">
        <v>109</v>
      </c>
      <c r="BO30" s="477">
        <v>110</v>
      </c>
      <c r="BP30" s="477">
        <v>110</v>
      </c>
      <c r="BQ30" s="484">
        <v>108</v>
      </c>
      <c r="BR30" s="484">
        <v>111</v>
      </c>
      <c r="BS30" s="484">
        <v>111</v>
      </c>
      <c r="BT30" s="484">
        <v>112</v>
      </c>
      <c r="BU30" s="484">
        <v>110</v>
      </c>
      <c r="BV30" s="485">
        <v>112</v>
      </c>
      <c r="BW30" s="485">
        <v>111</v>
      </c>
      <c r="BX30" s="484">
        <v>112</v>
      </c>
      <c r="BY30" s="485">
        <v>111</v>
      </c>
      <c r="BZ30" s="485">
        <v>111</v>
      </c>
      <c r="CA30" s="485">
        <v>111</v>
      </c>
      <c r="CB30" s="485">
        <v>111</v>
      </c>
      <c r="CC30" s="485">
        <v>110</v>
      </c>
      <c r="CD30" s="485">
        <v>110</v>
      </c>
      <c r="CE30" s="485">
        <v>110</v>
      </c>
      <c r="CF30" s="485">
        <v>112</v>
      </c>
      <c r="CG30" s="485">
        <v>110</v>
      </c>
      <c r="CH30" s="492">
        <v>111</v>
      </c>
      <c r="CI30" s="492">
        <v>110</v>
      </c>
      <c r="CJ30" s="492">
        <v>112</v>
      </c>
      <c r="CK30" s="492">
        <v>110</v>
      </c>
      <c r="CL30" s="493">
        <v>111</v>
      </c>
      <c r="CM30" s="493">
        <v>110</v>
      </c>
      <c r="CN30" s="492">
        <v>98</v>
      </c>
      <c r="CO30" s="492">
        <v>98</v>
      </c>
      <c r="CP30" s="492">
        <v>80</v>
      </c>
      <c r="CQ30" s="492">
        <v>78</v>
      </c>
      <c r="CR30" s="492">
        <v>79</v>
      </c>
      <c r="CS30" s="492">
        <v>80</v>
      </c>
      <c r="CT30" s="497">
        <v>2326</v>
      </c>
    </row>
    <row r="31" spans="1:98" ht="9" customHeight="1" x14ac:dyDescent="0.2">
      <c r="A31" s="461" t="s">
        <v>46</v>
      </c>
      <c r="B31" s="462">
        <v>0</v>
      </c>
      <c r="C31" s="462">
        <v>0</v>
      </c>
      <c r="D31" s="462">
        <v>0</v>
      </c>
      <c r="E31" s="462">
        <v>0</v>
      </c>
      <c r="F31" s="462">
        <v>0</v>
      </c>
      <c r="G31" s="462">
        <v>0</v>
      </c>
      <c r="H31" s="463">
        <v>0</v>
      </c>
      <c r="I31" s="462">
        <v>0</v>
      </c>
      <c r="J31" s="462">
        <v>0</v>
      </c>
      <c r="K31" s="462">
        <v>0</v>
      </c>
      <c r="L31" s="462">
        <v>0</v>
      </c>
      <c r="M31" s="462">
        <v>0</v>
      </c>
      <c r="N31" s="462">
        <v>0</v>
      </c>
      <c r="O31" s="462">
        <v>0</v>
      </c>
      <c r="P31" s="462">
        <v>0</v>
      </c>
      <c r="Q31" s="462">
        <v>0</v>
      </c>
      <c r="R31" s="463">
        <v>0</v>
      </c>
      <c r="S31" s="454">
        <v>0</v>
      </c>
      <c r="T31" s="454">
        <v>0</v>
      </c>
      <c r="U31" s="454">
        <v>0</v>
      </c>
      <c r="V31" s="454">
        <v>0</v>
      </c>
      <c r="W31" s="454">
        <v>0</v>
      </c>
      <c r="X31" s="454">
        <v>0</v>
      </c>
      <c r="Y31" s="454">
        <v>0</v>
      </c>
      <c r="Z31" s="454">
        <v>0</v>
      </c>
      <c r="AA31" s="454">
        <v>0</v>
      </c>
      <c r="AB31" s="454">
        <v>0</v>
      </c>
      <c r="AC31" s="454">
        <v>0</v>
      </c>
      <c r="AD31" s="454">
        <v>0</v>
      </c>
      <c r="AE31" s="455">
        <v>0</v>
      </c>
      <c r="AF31" s="454">
        <v>0</v>
      </c>
      <c r="AG31" s="454">
        <v>0</v>
      </c>
      <c r="AH31" s="454">
        <v>0</v>
      </c>
      <c r="AI31" s="454">
        <v>18</v>
      </c>
      <c r="AJ31" s="471">
        <v>33</v>
      </c>
      <c r="AK31" s="471">
        <v>33</v>
      </c>
      <c r="AL31" s="471">
        <v>33</v>
      </c>
      <c r="AM31" s="472">
        <v>33</v>
      </c>
      <c r="AN31" s="471">
        <v>33</v>
      </c>
      <c r="AO31" s="471">
        <v>33</v>
      </c>
      <c r="AP31" s="471">
        <v>33</v>
      </c>
      <c r="AQ31" s="471">
        <v>33</v>
      </c>
      <c r="AR31" s="471">
        <v>33</v>
      </c>
      <c r="AS31" s="471">
        <v>34</v>
      </c>
      <c r="AT31" s="471">
        <v>33</v>
      </c>
      <c r="AU31" s="471">
        <v>33</v>
      </c>
      <c r="AV31" s="471">
        <v>33</v>
      </c>
      <c r="AW31" s="471">
        <v>33</v>
      </c>
      <c r="AX31" s="471">
        <v>34</v>
      </c>
      <c r="AY31" s="471">
        <v>33</v>
      </c>
      <c r="AZ31" s="477">
        <v>33</v>
      </c>
      <c r="BA31" s="477">
        <v>33</v>
      </c>
      <c r="BB31" s="477">
        <v>33</v>
      </c>
      <c r="BC31" s="477">
        <v>33</v>
      </c>
      <c r="BD31" s="478">
        <v>33</v>
      </c>
      <c r="BE31" s="477">
        <v>33</v>
      </c>
      <c r="BF31" s="477">
        <v>33</v>
      </c>
      <c r="BG31" s="477">
        <v>33</v>
      </c>
      <c r="BH31" s="477">
        <v>33</v>
      </c>
      <c r="BI31" s="477">
        <v>33</v>
      </c>
      <c r="BJ31" s="477">
        <v>33</v>
      </c>
      <c r="BK31" s="477">
        <v>33</v>
      </c>
      <c r="BL31" s="477">
        <v>33</v>
      </c>
      <c r="BM31" s="477">
        <v>33</v>
      </c>
      <c r="BN31" s="477">
        <v>34</v>
      </c>
      <c r="BO31" s="477">
        <v>34</v>
      </c>
      <c r="BP31" s="477">
        <v>33</v>
      </c>
      <c r="BQ31" s="484">
        <v>33</v>
      </c>
      <c r="BR31" s="484">
        <v>34</v>
      </c>
      <c r="BS31" s="484">
        <v>33</v>
      </c>
      <c r="BT31" s="484">
        <v>34</v>
      </c>
      <c r="BU31" s="484">
        <v>34</v>
      </c>
      <c r="BV31" s="484">
        <v>34</v>
      </c>
      <c r="BW31" s="485">
        <v>34</v>
      </c>
      <c r="BX31" s="484">
        <v>33</v>
      </c>
      <c r="BY31" s="485">
        <v>34</v>
      </c>
      <c r="BZ31" s="485">
        <v>34</v>
      </c>
      <c r="CA31" s="485">
        <v>34</v>
      </c>
      <c r="CB31" s="485">
        <v>34</v>
      </c>
      <c r="CC31" s="485">
        <v>34</v>
      </c>
      <c r="CD31" s="485">
        <v>34</v>
      </c>
      <c r="CE31" s="484">
        <v>34</v>
      </c>
      <c r="CF31" s="484">
        <v>34</v>
      </c>
      <c r="CG31" s="484">
        <v>34</v>
      </c>
      <c r="CH31" s="492">
        <v>34</v>
      </c>
      <c r="CI31" s="492">
        <v>34</v>
      </c>
      <c r="CJ31" s="492">
        <v>34</v>
      </c>
      <c r="CK31" s="492">
        <v>34</v>
      </c>
      <c r="CL31" s="492">
        <v>0</v>
      </c>
      <c r="CM31" s="492">
        <v>0</v>
      </c>
      <c r="CN31" s="492">
        <v>0</v>
      </c>
      <c r="CO31" s="492">
        <v>0</v>
      </c>
      <c r="CP31" s="492">
        <v>0</v>
      </c>
      <c r="CQ31" s="492">
        <v>0</v>
      </c>
      <c r="CR31" s="492">
        <v>0</v>
      </c>
      <c r="CS31" s="492">
        <v>0</v>
      </c>
      <c r="CT31" s="497">
        <v>459</v>
      </c>
    </row>
    <row r="32" spans="1:98" ht="9" customHeight="1" x14ac:dyDescent="0.2">
      <c r="A32" s="464" t="s">
        <v>47</v>
      </c>
      <c r="B32" s="462">
        <v>0</v>
      </c>
      <c r="C32" s="462">
        <v>0</v>
      </c>
      <c r="D32" s="462">
        <v>0</v>
      </c>
      <c r="E32" s="462">
        <v>0</v>
      </c>
      <c r="F32" s="462">
        <v>0</v>
      </c>
      <c r="G32" s="462">
        <v>0</v>
      </c>
      <c r="H32" s="463">
        <v>0</v>
      </c>
      <c r="I32" s="462">
        <v>0</v>
      </c>
      <c r="J32" s="462">
        <v>0</v>
      </c>
      <c r="K32" s="462">
        <v>0</v>
      </c>
      <c r="L32" s="462">
        <v>0</v>
      </c>
      <c r="M32" s="462">
        <v>0</v>
      </c>
      <c r="N32" s="462">
        <v>0</v>
      </c>
      <c r="O32" s="462">
        <v>0</v>
      </c>
      <c r="P32" s="462">
        <v>0</v>
      </c>
      <c r="Q32" s="462">
        <v>0</v>
      </c>
      <c r="R32" s="463">
        <v>0</v>
      </c>
      <c r="S32" s="454">
        <v>0</v>
      </c>
      <c r="T32" s="454">
        <v>0</v>
      </c>
      <c r="U32" s="454">
        <v>0</v>
      </c>
      <c r="V32" s="454">
        <v>0</v>
      </c>
      <c r="W32" s="454">
        <v>0</v>
      </c>
      <c r="X32" s="454">
        <v>0</v>
      </c>
      <c r="Y32" s="454">
        <v>0</v>
      </c>
      <c r="Z32" s="454">
        <v>0</v>
      </c>
      <c r="AA32" s="454">
        <v>0</v>
      </c>
      <c r="AB32" s="454">
        <v>16</v>
      </c>
      <c r="AC32" s="454">
        <v>38</v>
      </c>
      <c r="AD32" s="454">
        <v>38</v>
      </c>
      <c r="AE32" s="455">
        <v>38</v>
      </c>
      <c r="AF32" s="454">
        <v>38</v>
      </c>
      <c r="AG32" s="454">
        <v>38</v>
      </c>
      <c r="AH32" s="454">
        <v>38</v>
      </c>
      <c r="AI32" s="454">
        <v>38</v>
      </c>
      <c r="AJ32" s="471">
        <v>38</v>
      </c>
      <c r="AK32" s="471">
        <v>38</v>
      </c>
      <c r="AL32" s="471">
        <v>38</v>
      </c>
      <c r="AM32" s="472">
        <v>38</v>
      </c>
      <c r="AN32" s="471">
        <v>38</v>
      </c>
      <c r="AO32" s="471">
        <v>38</v>
      </c>
      <c r="AP32" s="471">
        <v>38</v>
      </c>
      <c r="AQ32" s="471">
        <v>38</v>
      </c>
      <c r="AR32" s="471">
        <v>38</v>
      </c>
      <c r="AS32" s="471">
        <v>38</v>
      </c>
      <c r="AT32" s="471">
        <v>38</v>
      </c>
      <c r="AU32" s="471">
        <v>38</v>
      </c>
      <c r="AV32" s="471">
        <v>38</v>
      </c>
      <c r="AW32" s="471">
        <v>38</v>
      </c>
      <c r="AX32" s="471">
        <v>38</v>
      </c>
      <c r="AY32" s="471">
        <v>38</v>
      </c>
      <c r="AZ32" s="477">
        <v>38</v>
      </c>
      <c r="BA32" s="477">
        <v>38</v>
      </c>
      <c r="BB32" s="477">
        <v>38</v>
      </c>
      <c r="BC32" s="477">
        <v>38</v>
      </c>
      <c r="BD32" s="478">
        <v>38</v>
      </c>
      <c r="BE32" s="477">
        <v>38</v>
      </c>
      <c r="BF32" s="477">
        <v>38</v>
      </c>
      <c r="BG32" s="477">
        <v>38</v>
      </c>
      <c r="BH32" s="477">
        <v>38</v>
      </c>
      <c r="BI32" s="477">
        <v>38</v>
      </c>
      <c r="BJ32" s="477">
        <v>38</v>
      </c>
      <c r="BK32" s="477">
        <v>38</v>
      </c>
      <c r="BL32" s="477">
        <v>38</v>
      </c>
      <c r="BM32" s="477">
        <v>38</v>
      </c>
      <c r="BN32" s="477">
        <v>38</v>
      </c>
      <c r="BO32" s="477">
        <v>38</v>
      </c>
      <c r="BP32" s="477">
        <v>38</v>
      </c>
      <c r="BQ32" s="484">
        <v>38</v>
      </c>
      <c r="BR32" s="484">
        <v>38</v>
      </c>
      <c r="BS32" s="484">
        <v>38</v>
      </c>
      <c r="BT32" s="484">
        <v>38</v>
      </c>
      <c r="BU32" s="484">
        <v>38</v>
      </c>
      <c r="BV32" s="484">
        <v>38</v>
      </c>
      <c r="BW32" s="485">
        <v>43</v>
      </c>
      <c r="BX32" s="484">
        <v>48</v>
      </c>
      <c r="BY32" s="485">
        <v>48</v>
      </c>
      <c r="BZ32" s="485">
        <v>48</v>
      </c>
      <c r="CA32" s="485">
        <v>48</v>
      </c>
      <c r="CB32" s="485">
        <v>42</v>
      </c>
      <c r="CC32" s="485">
        <v>42</v>
      </c>
      <c r="CD32" s="485">
        <v>42</v>
      </c>
      <c r="CE32" s="484">
        <v>42</v>
      </c>
      <c r="CF32" s="484">
        <v>42</v>
      </c>
      <c r="CG32" s="484">
        <v>42</v>
      </c>
      <c r="CH32" s="492">
        <v>42</v>
      </c>
      <c r="CI32" s="492">
        <v>42</v>
      </c>
      <c r="CJ32" s="492">
        <v>42</v>
      </c>
      <c r="CK32" s="492">
        <v>42</v>
      </c>
      <c r="CL32" s="492">
        <v>42</v>
      </c>
      <c r="CM32" s="492">
        <v>42</v>
      </c>
      <c r="CN32" s="492">
        <v>42</v>
      </c>
      <c r="CO32" s="492">
        <v>42</v>
      </c>
      <c r="CP32" s="492">
        <v>15</v>
      </c>
      <c r="CQ32" s="492">
        <v>0</v>
      </c>
      <c r="CR32" s="492">
        <v>0</v>
      </c>
      <c r="CS32" s="492">
        <v>0</v>
      </c>
      <c r="CT32" s="497">
        <v>611.4</v>
      </c>
    </row>
    <row r="33" spans="1:98" ht="9" customHeight="1" x14ac:dyDescent="0.2">
      <c r="A33" s="464" t="s">
        <v>280</v>
      </c>
      <c r="B33" s="462">
        <v>0</v>
      </c>
      <c r="C33" s="462">
        <v>0</v>
      </c>
      <c r="D33" s="462">
        <v>0</v>
      </c>
      <c r="E33" s="462">
        <v>0</v>
      </c>
      <c r="F33" s="462">
        <v>0</v>
      </c>
      <c r="G33" s="462">
        <v>0</v>
      </c>
      <c r="H33" s="463">
        <v>0</v>
      </c>
      <c r="I33" s="462">
        <v>0</v>
      </c>
      <c r="J33" s="462">
        <v>0</v>
      </c>
      <c r="K33" s="462">
        <v>0</v>
      </c>
      <c r="L33" s="462">
        <v>0</v>
      </c>
      <c r="M33" s="462">
        <v>0</v>
      </c>
      <c r="N33" s="462">
        <v>0</v>
      </c>
      <c r="O33" s="462">
        <v>0</v>
      </c>
      <c r="P33" s="462">
        <v>0</v>
      </c>
      <c r="Q33" s="462">
        <v>0</v>
      </c>
      <c r="R33" s="463">
        <v>0</v>
      </c>
      <c r="S33" s="454">
        <v>0</v>
      </c>
      <c r="T33" s="454">
        <v>0</v>
      </c>
      <c r="U33" s="454">
        <v>0</v>
      </c>
      <c r="V33" s="454">
        <v>24</v>
      </c>
      <c r="W33" s="454">
        <v>24</v>
      </c>
      <c r="X33" s="454">
        <v>24</v>
      </c>
      <c r="Y33" s="454">
        <v>24</v>
      </c>
      <c r="Z33" s="454">
        <v>24</v>
      </c>
      <c r="AA33" s="454">
        <v>24</v>
      </c>
      <c r="AB33" s="454">
        <v>24</v>
      </c>
      <c r="AC33" s="454">
        <v>24</v>
      </c>
      <c r="AD33" s="454">
        <v>24</v>
      </c>
      <c r="AE33" s="455">
        <v>25</v>
      </c>
      <c r="AF33" s="454">
        <v>25</v>
      </c>
      <c r="AG33" s="454">
        <v>24</v>
      </c>
      <c r="AH33" s="454">
        <v>24</v>
      </c>
      <c r="AI33" s="454">
        <v>23</v>
      </c>
      <c r="AJ33" s="471">
        <v>23</v>
      </c>
      <c r="AK33" s="471">
        <v>23</v>
      </c>
      <c r="AL33" s="471">
        <v>23</v>
      </c>
      <c r="AM33" s="472">
        <v>23</v>
      </c>
      <c r="AN33" s="471">
        <v>23</v>
      </c>
      <c r="AO33" s="471">
        <v>24</v>
      </c>
      <c r="AP33" s="471">
        <v>23</v>
      </c>
      <c r="AQ33" s="471">
        <v>23</v>
      </c>
      <c r="AR33" s="471">
        <v>23</v>
      </c>
      <c r="AS33" s="471">
        <v>23</v>
      </c>
      <c r="AT33" s="471">
        <v>23</v>
      </c>
      <c r="AU33" s="471">
        <v>23</v>
      </c>
      <c r="AV33" s="471">
        <v>23</v>
      </c>
      <c r="AW33" s="471">
        <v>24</v>
      </c>
      <c r="AX33" s="471">
        <v>24</v>
      </c>
      <c r="AY33" s="471">
        <v>24</v>
      </c>
      <c r="AZ33" s="477">
        <v>24</v>
      </c>
      <c r="BA33" s="477">
        <v>24</v>
      </c>
      <c r="BB33" s="477">
        <v>24</v>
      </c>
      <c r="BC33" s="477">
        <v>24</v>
      </c>
      <c r="BD33" s="478">
        <v>24</v>
      </c>
      <c r="BE33" s="477">
        <v>24</v>
      </c>
      <c r="BF33" s="477">
        <v>24</v>
      </c>
      <c r="BG33" s="477">
        <v>25</v>
      </c>
      <c r="BH33" s="477">
        <v>24</v>
      </c>
      <c r="BI33" s="477">
        <v>24</v>
      </c>
      <c r="BJ33" s="477">
        <v>24</v>
      </c>
      <c r="BK33" s="477">
        <v>24</v>
      </c>
      <c r="BL33" s="477">
        <v>24</v>
      </c>
      <c r="BM33" s="477">
        <v>24</v>
      </c>
      <c r="BN33" s="477">
        <v>24</v>
      </c>
      <c r="BO33" s="477">
        <v>25</v>
      </c>
      <c r="BP33" s="477">
        <v>24</v>
      </c>
      <c r="BQ33" s="484">
        <v>0</v>
      </c>
      <c r="BR33" s="484">
        <v>10</v>
      </c>
      <c r="BS33" s="484">
        <v>24</v>
      </c>
      <c r="BT33" s="484">
        <v>23</v>
      </c>
      <c r="BU33" s="484">
        <v>23</v>
      </c>
      <c r="BV33" s="484">
        <v>24</v>
      </c>
      <c r="BW33" s="485">
        <v>24</v>
      </c>
      <c r="BX33" s="484">
        <v>24</v>
      </c>
      <c r="BY33" s="485">
        <v>25</v>
      </c>
      <c r="BZ33" s="485">
        <v>24</v>
      </c>
      <c r="CA33" s="485">
        <v>24</v>
      </c>
      <c r="CB33" s="485">
        <v>24</v>
      </c>
      <c r="CC33" s="485">
        <v>24</v>
      </c>
      <c r="CD33" s="485">
        <v>24</v>
      </c>
      <c r="CE33" s="484">
        <v>24</v>
      </c>
      <c r="CF33" s="484">
        <v>24</v>
      </c>
      <c r="CG33" s="484">
        <v>24</v>
      </c>
      <c r="CH33" s="492">
        <v>24</v>
      </c>
      <c r="CI33" s="492">
        <v>24</v>
      </c>
      <c r="CJ33" s="492">
        <v>24</v>
      </c>
      <c r="CK33" s="492">
        <v>24</v>
      </c>
      <c r="CL33" s="492">
        <v>24</v>
      </c>
      <c r="CM33" s="492">
        <v>24</v>
      </c>
      <c r="CN33" s="492">
        <v>24</v>
      </c>
      <c r="CO33" s="492">
        <v>24</v>
      </c>
      <c r="CP33" s="492">
        <v>24</v>
      </c>
      <c r="CQ33" s="492">
        <v>23</v>
      </c>
      <c r="CR33" s="492">
        <v>0</v>
      </c>
      <c r="CS33" s="492">
        <v>0</v>
      </c>
      <c r="CT33" s="497">
        <v>437.7</v>
      </c>
    </row>
    <row r="34" spans="1:98" ht="9" customHeight="1" x14ac:dyDescent="0.2">
      <c r="A34" s="465" t="s">
        <v>273</v>
      </c>
      <c r="B34" s="462">
        <v>0</v>
      </c>
      <c r="C34" s="462">
        <v>0</v>
      </c>
      <c r="D34" s="462">
        <v>0</v>
      </c>
      <c r="E34" s="462">
        <v>0</v>
      </c>
      <c r="F34" s="462">
        <v>0</v>
      </c>
      <c r="G34" s="462">
        <v>0</v>
      </c>
      <c r="H34" s="463">
        <v>0</v>
      </c>
      <c r="I34" s="462">
        <v>0</v>
      </c>
      <c r="J34" s="462">
        <v>0</v>
      </c>
      <c r="K34" s="462">
        <v>0</v>
      </c>
      <c r="L34" s="462">
        <v>0</v>
      </c>
      <c r="M34" s="462">
        <v>0</v>
      </c>
      <c r="N34" s="462">
        <v>0</v>
      </c>
      <c r="O34" s="462">
        <v>0</v>
      </c>
      <c r="P34" s="462">
        <v>0</v>
      </c>
      <c r="Q34" s="462">
        <v>0</v>
      </c>
      <c r="R34" s="463">
        <v>0</v>
      </c>
      <c r="S34" s="454">
        <v>0</v>
      </c>
      <c r="T34" s="454">
        <v>0</v>
      </c>
      <c r="U34" s="454">
        <v>0</v>
      </c>
      <c r="V34" s="454">
        <v>0</v>
      </c>
      <c r="W34" s="454">
        <v>8</v>
      </c>
      <c r="X34" s="454">
        <v>8</v>
      </c>
      <c r="Y34" s="454">
        <v>8</v>
      </c>
      <c r="Z34" s="454">
        <v>8</v>
      </c>
      <c r="AA34" s="454">
        <v>8</v>
      </c>
      <c r="AB34" s="454">
        <v>8</v>
      </c>
      <c r="AC34" s="454">
        <v>8</v>
      </c>
      <c r="AD34" s="454">
        <v>8</v>
      </c>
      <c r="AE34" s="455">
        <v>8</v>
      </c>
      <c r="AF34" s="454">
        <v>8</v>
      </c>
      <c r="AG34" s="454">
        <v>8</v>
      </c>
      <c r="AH34" s="454">
        <v>8</v>
      </c>
      <c r="AI34" s="454">
        <v>8</v>
      </c>
      <c r="AJ34" s="471">
        <v>8</v>
      </c>
      <c r="AK34" s="471">
        <v>8</v>
      </c>
      <c r="AL34" s="471">
        <v>8</v>
      </c>
      <c r="AM34" s="472">
        <v>8</v>
      </c>
      <c r="AN34" s="471">
        <v>8</v>
      </c>
      <c r="AO34" s="471">
        <v>8</v>
      </c>
      <c r="AP34" s="471">
        <v>8</v>
      </c>
      <c r="AQ34" s="471">
        <v>8</v>
      </c>
      <c r="AR34" s="471">
        <v>8</v>
      </c>
      <c r="AS34" s="471">
        <v>8</v>
      </c>
      <c r="AT34" s="471">
        <v>8</v>
      </c>
      <c r="AU34" s="471">
        <v>8</v>
      </c>
      <c r="AV34" s="471">
        <v>8</v>
      </c>
      <c r="AW34" s="471">
        <v>8</v>
      </c>
      <c r="AX34" s="471">
        <v>8</v>
      </c>
      <c r="AY34" s="471">
        <v>8</v>
      </c>
      <c r="AZ34" s="477">
        <v>8</v>
      </c>
      <c r="BA34" s="477">
        <v>8</v>
      </c>
      <c r="BB34" s="477">
        <v>8</v>
      </c>
      <c r="BC34" s="477">
        <v>8</v>
      </c>
      <c r="BD34" s="478">
        <v>8</v>
      </c>
      <c r="BE34" s="477">
        <v>8</v>
      </c>
      <c r="BF34" s="477">
        <v>8</v>
      </c>
      <c r="BG34" s="477">
        <v>8</v>
      </c>
      <c r="BH34" s="477">
        <v>8</v>
      </c>
      <c r="BI34" s="477">
        <v>8</v>
      </c>
      <c r="BJ34" s="477">
        <v>8</v>
      </c>
      <c r="BK34" s="477">
        <v>8</v>
      </c>
      <c r="BL34" s="477">
        <v>8</v>
      </c>
      <c r="BM34" s="477">
        <v>8</v>
      </c>
      <c r="BN34" s="477">
        <v>8</v>
      </c>
      <c r="BO34" s="477">
        <v>8</v>
      </c>
      <c r="BP34" s="477">
        <v>8</v>
      </c>
      <c r="BQ34" s="484">
        <v>8</v>
      </c>
      <c r="BR34" s="484">
        <v>8</v>
      </c>
      <c r="BS34" s="484">
        <v>8</v>
      </c>
      <c r="BT34" s="484">
        <v>8</v>
      </c>
      <c r="BU34" s="484">
        <v>8</v>
      </c>
      <c r="BV34" s="484">
        <v>8</v>
      </c>
      <c r="BW34" s="485">
        <v>8</v>
      </c>
      <c r="BX34" s="484">
        <v>8</v>
      </c>
      <c r="BY34" s="484">
        <v>8</v>
      </c>
      <c r="BZ34" s="484">
        <v>8</v>
      </c>
      <c r="CA34" s="484">
        <v>8</v>
      </c>
      <c r="CB34" s="484">
        <v>8</v>
      </c>
      <c r="CC34" s="484">
        <v>8</v>
      </c>
      <c r="CD34" s="484">
        <v>8</v>
      </c>
      <c r="CE34" s="484">
        <v>8</v>
      </c>
      <c r="CF34" s="484">
        <v>8</v>
      </c>
      <c r="CG34" s="484">
        <v>8</v>
      </c>
      <c r="CH34" s="492">
        <v>8</v>
      </c>
      <c r="CI34" s="492">
        <v>8</v>
      </c>
      <c r="CJ34" s="492">
        <v>8</v>
      </c>
      <c r="CK34" s="492">
        <v>8</v>
      </c>
      <c r="CL34" s="492">
        <v>8</v>
      </c>
      <c r="CM34" s="492">
        <v>8</v>
      </c>
      <c r="CN34" s="492">
        <v>8</v>
      </c>
      <c r="CO34" s="492">
        <v>8</v>
      </c>
      <c r="CP34" s="492">
        <v>0</v>
      </c>
      <c r="CQ34" s="492">
        <v>0</v>
      </c>
      <c r="CR34" s="492">
        <v>0</v>
      </c>
      <c r="CS34" s="492">
        <v>0</v>
      </c>
      <c r="CT34" s="497">
        <v>147.6</v>
      </c>
    </row>
    <row r="35" spans="1:98" ht="9" customHeight="1" x14ac:dyDescent="0.2">
      <c r="A35" s="465" t="s">
        <v>274</v>
      </c>
      <c r="B35" s="462">
        <v>0</v>
      </c>
      <c r="C35" s="462">
        <v>0</v>
      </c>
      <c r="D35" s="462">
        <v>0</v>
      </c>
      <c r="E35" s="462">
        <v>0</v>
      </c>
      <c r="F35" s="462">
        <v>0</v>
      </c>
      <c r="G35" s="462">
        <v>0</v>
      </c>
      <c r="H35" s="463">
        <v>0</v>
      </c>
      <c r="I35" s="462">
        <v>0</v>
      </c>
      <c r="J35" s="462">
        <v>0</v>
      </c>
      <c r="K35" s="462">
        <v>0</v>
      </c>
      <c r="L35" s="462">
        <v>0</v>
      </c>
      <c r="M35" s="462">
        <v>0</v>
      </c>
      <c r="N35" s="462">
        <v>0</v>
      </c>
      <c r="O35" s="462">
        <v>0</v>
      </c>
      <c r="P35" s="462">
        <v>0</v>
      </c>
      <c r="Q35" s="462">
        <v>0</v>
      </c>
      <c r="R35" s="463">
        <v>0</v>
      </c>
      <c r="S35" s="454">
        <v>0</v>
      </c>
      <c r="T35" s="454">
        <v>0</v>
      </c>
      <c r="U35" s="454">
        <v>0</v>
      </c>
      <c r="V35" s="454">
        <v>0</v>
      </c>
      <c r="W35" s="454">
        <v>10</v>
      </c>
      <c r="X35" s="454">
        <v>10</v>
      </c>
      <c r="Y35" s="454">
        <v>10</v>
      </c>
      <c r="Z35" s="454">
        <v>10</v>
      </c>
      <c r="AA35" s="454">
        <v>10</v>
      </c>
      <c r="AB35" s="454">
        <v>10</v>
      </c>
      <c r="AC35" s="454">
        <v>10</v>
      </c>
      <c r="AD35" s="454">
        <v>10</v>
      </c>
      <c r="AE35" s="455">
        <v>10</v>
      </c>
      <c r="AF35" s="454">
        <v>10</v>
      </c>
      <c r="AG35" s="454">
        <v>10</v>
      </c>
      <c r="AH35" s="454">
        <v>10</v>
      </c>
      <c r="AI35" s="454">
        <v>10</v>
      </c>
      <c r="AJ35" s="471">
        <v>10</v>
      </c>
      <c r="AK35" s="471">
        <v>10</v>
      </c>
      <c r="AL35" s="471">
        <v>10</v>
      </c>
      <c r="AM35" s="472">
        <v>10</v>
      </c>
      <c r="AN35" s="471">
        <v>10</v>
      </c>
      <c r="AO35" s="471">
        <v>10</v>
      </c>
      <c r="AP35" s="471">
        <v>10</v>
      </c>
      <c r="AQ35" s="471">
        <v>10</v>
      </c>
      <c r="AR35" s="471">
        <v>10</v>
      </c>
      <c r="AS35" s="471">
        <v>10</v>
      </c>
      <c r="AT35" s="471">
        <v>10</v>
      </c>
      <c r="AU35" s="471">
        <v>10</v>
      </c>
      <c r="AV35" s="471">
        <v>10</v>
      </c>
      <c r="AW35" s="471">
        <v>10</v>
      </c>
      <c r="AX35" s="471">
        <v>10</v>
      </c>
      <c r="AY35" s="471">
        <v>10</v>
      </c>
      <c r="AZ35" s="477">
        <v>10</v>
      </c>
      <c r="BA35" s="477">
        <v>10</v>
      </c>
      <c r="BB35" s="477">
        <v>10</v>
      </c>
      <c r="BC35" s="477">
        <v>10</v>
      </c>
      <c r="BD35" s="478">
        <v>10</v>
      </c>
      <c r="BE35" s="477">
        <v>10</v>
      </c>
      <c r="BF35" s="477">
        <v>10</v>
      </c>
      <c r="BG35" s="477">
        <v>10</v>
      </c>
      <c r="BH35" s="477">
        <v>10</v>
      </c>
      <c r="BI35" s="477">
        <v>10</v>
      </c>
      <c r="BJ35" s="477">
        <v>10</v>
      </c>
      <c r="BK35" s="477">
        <v>10</v>
      </c>
      <c r="BL35" s="477">
        <v>10</v>
      </c>
      <c r="BM35" s="477">
        <v>10</v>
      </c>
      <c r="BN35" s="477">
        <v>10</v>
      </c>
      <c r="BO35" s="477">
        <v>10</v>
      </c>
      <c r="BP35" s="477">
        <v>10</v>
      </c>
      <c r="BQ35" s="484">
        <v>10</v>
      </c>
      <c r="BR35" s="484">
        <v>10</v>
      </c>
      <c r="BS35" s="484">
        <v>10</v>
      </c>
      <c r="BT35" s="484">
        <v>10</v>
      </c>
      <c r="BU35" s="484">
        <v>10</v>
      </c>
      <c r="BV35" s="484">
        <v>10</v>
      </c>
      <c r="BW35" s="485">
        <v>10</v>
      </c>
      <c r="BX35" s="484">
        <v>10</v>
      </c>
      <c r="BY35" s="485">
        <v>10</v>
      </c>
      <c r="BZ35" s="485">
        <v>10</v>
      </c>
      <c r="CA35" s="485">
        <v>10</v>
      </c>
      <c r="CB35" s="485">
        <v>10</v>
      </c>
      <c r="CC35" s="485">
        <v>10</v>
      </c>
      <c r="CD35" s="485">
        <v>10</v>
      </c>
      <c r="CE35" s="484">
        <v>10</v>
      </c>
      <c r="CF35" s="484">
        <v>10</v>
      </c>
      <c r="CG35" s="484">
        <v>10</v>
      </c>
      <c r="CH35" s="492">
        <v>10</v>
      </c>
      <c r="CI35" s="492">
        <v>10</v>
      </c>
      <c r="CJ35" s="492">
        <v>10</v>
      </c>
      <c r="CK35" s="492">
        <v>10</v>
      </c>
      <c r="CL35" s="492">
        <v>10</v>
      </c>
      <c r="CM35" s="492">
        <v>10</v>
      </c>
      <c r="CN35" s="492">
        <v>10</v>
      </c>
      <c r="CO35" s="492">
        <v>10</v>
      </c>
      <c r="CP35" s="492">
        <v>1</v>
      </c>
      <c r="CQ35" s="492">
        <v>0</v>
      </c>
      <c r="CR35" s="492">
        <v>0</v>
      </c>
      <c r="CS35" s="492">
        <v>0</v>
      </c>
      <c r="CT35" s="497">
        <v>183.6</v>
      </c>
    </row>
    <row r="36" spans="1:98" ht="9" customHeight="1" x14ac:dyDescent="0.2">
      <c r="A36" s="461" t="s">
        <v>49</v>
      </c>
      <c r="B36" s="462">
        <v>0</v>
      </c>
      <c r="C36" s="462">
        <v>0</v>
      </c>
      <c r="D36" s="462">
        <v>0</v>
      </c>
      <c r="E36" s="462">
        <v>0</v>
      </c>
      <c r="F36" s="462">
        <v>0</v>
      </c>
      <c r="G36" s="462">
        <v>0</v>
      </c>
      <c r="H36" s="463">
        <v>0</v>
      </c>
      <c r="I36" s="462">
        <v>0</v>
      </c>
      <c r="J36" s="462">
        <v>0</v>
      </c>
      <c r="K36" s="462">
        <v>0</v>
      </c>
      <c r="L36" s="462">
        <v>0</v>
      </c>
      <c r="M36" s="462">
        <v>0</v>
      </c>
      <c r="N36" s="462">
        <v>0</v>
      </c>
      <c r="O36" s="462">
        <v>0</v>
      </c>
      <c r="P36" s="462">
        <v>0</v>
      </c>
      <c r="Q36" s="462">
        <v>0</v>
      </c>
      <c r="R36" s="463">
        <v>0</v>
      </c>
      <c r="S36" s="454">
        <v>0</v>
      </c>
      <c r="T36" s="454">
        <v>0</v>
      </c>
      <c r="U36" s="454">
        <v>0</v>
      </c>
      <c r="V36" s="454">
        <v>0</v>
      </c>
      <c r="W36" s="454">
        <v>0</v>
      </c>
      <c r="X36" s="454">
        <v>0</v>
      </c>
      <c r="Y36" s="454">
        <v>0</v>
      </c>
      <c r="Z36" s="454">
        <v>0</v>
      </c>
      <c r="AA36" s="454">
        <v>0</v>
      </c>
      <c r="AB36" s="454">
        <v>2</v>
      </c>
      <c r="AC36" s="454">
        <v>3</v>
      </c>
      <c r="AD36" s="454">
        <v>5</v>
      </c>
      <c r="AE36" s="455">
        <v>7</v>
      </c>
      <c r="AF36" s="454">
        <v>9</v>
      </c>
      <c r="AG36" s="454">
        <v>11</v>
      </c>
      <c r="AH36" s="454">
        <v>14</v>
      </c>
      <c r="AI36" s="454">
        <v>16</v>
      </c>
      <c r="AJ36" s="471">
        <v>18</v>
      </c>
      <c r="AK36" s="471">
        <v>18</v>
      </c>
      <c r="AL36" s="471">
        <v>22</v>
      </c>
      <c r="AM36" s="472">
        <v>22</v>
      </c>
      <c r="AN36" s="471">
        <v>17</v>
      </c>
      <c r="AO36" s="471">
        <v>20</v>
      </c>
      <c r="AP36" s="471">
        <v>19</v>
      </c>
      <c r="AQ36" s="471">
        <v>28</v>
      </c>
      <c r="AR36" s="471">
        <v>27</v>
      </c>
      <c r="AS36" s="471">
        <v>26</v>
      </c>
      <c r="AT36" s="471">
        <v>27</v>
      </c>
      <c r="AU36" s="471">
        <v>28</v>
      </c>
      <c r="AV36" s="471">
        <v>19</v>
      </c>
      <c r="AW36" s="471">
        <v>21</v>
      </c>
      <c r="AX36" s="471">
        <v>30</v>
      </c>
      <c r="AY36" s="471">
        <v>26</v>
      </c>
      <c r="AZ36" s="477">
        <v>25</v>
      </c>
      <c r="BA36" s="477">
        <v>22</v>
      </c>
      <c r="BB36" s="477">
        <v>30</v>
      </c>
      <c r="BC36" s="477">
        <v>29</v>
      </c>
      <c r="BD36" s="478">
        <v>29</v>
      </c>
      <c r="BE36" s="477">
        <v>17</v>
      </c>
      <c r="BF36" s="477">
        <v>27</v>
      </c>
      <c r="BG36" s="477">
        <v>26</v>
      </c>
      <c r="BH36" s="477">
        <v>19</v>
      </c>
      <c r="BI36" s="477">
        <v>22</v>
      </c>
      <c r="BJ36" s="477">
        <v>21</v>
      </c>
      <c r="BK36" s="477">
        <v>19</v>
      </c>
      <c r="BL36" s="477">
        <v>17</v>
      </c>
      <c r="BM36" s="477">
        <v>15</v>
      </c>
      <c r="BN36" s="477">
        <v>14</v>
      </c>
      <c r="BO36" s="477">
        <v>12</v>
      </c>
      <c r="BP36" s="477">
        <v>9</v>
      </c>
      <c r="BQ36" s="484">
        <v>7</v>
      </c>
      <c r="BR36" s="484">
        <v>5</v>
      </c>
      <c r="BS36" s="484">
        <v>3</v>
      </c>
      <c r="BT36" s="484">
        <v>1</v>
      </c>
      <c r="BU36" s="484">
        <v>0</v>
      </c>
      <c r="BV36" s="484">
        <v>0</v>
      </c>
      <c r="BW36" s="485">
        <v>0</v>
      </c>
      <c r="BX36" s="484">
        <v>0</v>
      </c>
      <c r="BY36" s="484">
        <v>0</v>
      </c>
      <c r="BZ36" s="484">
        <v>0</v>
      </c>
      <c r="CA36" s="484">
        <v>0</v>
      </c>
      <c r="CB36" s="484">
        <v>0</v>
      </c>
      <c r="CC36" s="484">
        <v>0</v>
      </c>
      <c r="CD36" s="484">
        <v>0</v>
      </c>
      <c r="CE36" s="484">
        <v>0</v>
      </c>
      <c r="CF36" s="484">
        <v>0</v>
      </c>
      <c r="CG36" s="484">
        <v>0</v>
      </c>
      <c r="CH36" s="492">
        <v>0</v>
      </c>
      <c r="CI36" s="492">
        <v>0</v>
      </c>
      <c r="CJ36" s="492">
        <v>0</v>
      </c>
      <c r="CK36" s="492">
        <v>0</v>
      </c>
      <c r="CL36" s="492">
        <v>0</v>
      </c>
      <c r="CM36" s="492">
        <v>0</v>
      </c>
      <c r="CN36" s="492">
        <v>0</v>
      </c>
      <c r="CO36" s="492">
        <v>0</v>
      </c>
      <c r="CP36" s="492">
        <v>0</v>
      </c>
      <c r="CQ36" s="492">
        <v>0</v>
      </c>
      <c r="CR36" s="492">
        <v>0</v>
      </c>
      <c r="CS36" s="492">
        <v>0</v>
      </c>
      <c r="CT36" s="497">
        <v>321.2</v>
      </c>
    </row>
    <row r="37" spans="1:98" ht="9" customHeight="1" x14ac:dyDescent="0.2">
      <c r="A37" s="464" t="s">
        <v>50</v>
      </c>
      <c r="B37" s="462">
        <v>15</v>
      </c>
      <c r="C37" s="462">
        <v>14</v>
      </c>
      <c r="D37" s="462">
        <v>14</v>
      </c>
      <c r="E37" s="462">
        <v>15</v>
      </c>
      <c r="F37" s="462">
        <v>18</v>
      </c>
      <c r="G37" s="462">
        <v>17</v>
      </c>
      <c r="H37" s="463">
        <v>17</v>
      </c>
      <c r="I37" s="462">
        <v>17</v>
      </c>
      <c r="J37" s="462">
        <v>18</v>
      </c>
      <c r="K37" s="462">
        <v>20</v>
      </c>
      <c r="L37" s="462">
        <v>19</v>
      </c>
      <c r="M37" s="462">
        <v>20</v>
      </c>
      <c r="N37" s="462">
        <v>21</v>
      </c>
      <c r="O37" s="462">
        <v>18</v>
      </c>
      <c r="P37" s="462">
        <v>16</v>
      </c>
      <c r="Q37" s="462">
        <v>18</v>
      </c>
      <c r="R37" s="463">
        <v>18</v>
      </c>
      <c r="S37" s="454">
        <v>16</v>
      </c>
      <c r="T37" s="454">
        <v>14</v>
      </c>
      <c r="U37" s="454">
        <v>14</v>
      </c>
      <c r="V37" s="454">
        <v>15</v>
      </c>
      <c r="W37" s="454">
        <v>14</v>
      </c>
      <c r="X37" s="454">
        <v>11</v>
      </c>
      <c r="Y37" s="454">
        <v>11</v>
      </c>
      <c r="Z37" s="454">
        <v>14</v>
      </c>
      <c r="AA37" s="454">
        <v>11</v>
      </c>
      <c r="AB37" s="454">
        <v>12</v>
      </c>
      <c r="AC37" s="454">
        <v>12</v>
      </c>
      <c r="AD37" s="454">
        <v>11</v>
      </c>
      <c r="AE37" s="455">
        <v>10</v>
      </c>
      <c r="AF37" s="454">
        <v>10</v>
      </c>
      <c r="AG37" s="454">
        <v>10</v>
      </c>
      <c r="AH37" s="454">
        <v>12</v>
      </c>
      <c r="AI37" s="454">
        <v>11</v>
      </c>
      <c r="AJ37" s="471">
        <v>10</v>
      </c>
      <c r="AK37" s="471">
        <v>8</v>
      </c>
      <c r="AL37" s="471">
        <v>9</v>
      </c>
      <c r="AM37" s="472">
        <v>8</v>
      </c>
      <c r="AN37" s="471">
        <v>6</v>
      </c>
      <c r="AO37" s="471">
        <v>6</v>
      </c>
      <c r="AP37" s="471">
        <v>5</v>
      </c>
      <c r="AQ37" s="471">
        <v>6</v>
      </c>
      <c r="AR37" s="471">
        <v>6</v>
      </c>
      <c r="AS37" s="471">
        <v>5</v>
      </c>
      <c r="AT37" s="471">
        <v>5</v>
      </c>
      <c r="AU37" s="471">
        <v>6</v>
      </c>
      <c r="AV37" s="471">
        <v>8</v>
      </c>
      <c r="AW37" s="471">
        <v>6</v>
      </c>
      <c r="AX37" s="471">
        <v>9</v>
      </c>
      <c r="AY37" s="471">
        <v>8</v>
      </c>
      <c r="AZ37" s="477">
        <v>8</v>
      </c>
      <c r="BA37" s="477">
        <v>9</v>
      </c>
      <c r="BB37" s="477">
        <v>10</v>
      </c>
      <c r="BC37" s="477">
        <v>11</v>
      </c>
      <c r="BD37" s="478">
        <v>12</v>
      </c>
      <c r="BE37" s="477">
        <v>16</v>
      </c>
      <c r="BF37" s="477">
        <v>19</v>
      </c>
      <c r="BG37" s="477">
        <v>22</v>
      </c>
      <c r="BH37" s="477">
        <v>20</v>
      </c>
      <c r="BI37" s="477">
        <v>20</v>
      </c>
      <c r="BJ37" s="477">
        <v>26</v>
      </c>
      <c r="BK37" s="477">
        <v>28</v>
      </c>
      <c r="BL37" s="477">
        <v>29</v>
      </c>
      <c r="BM37" s="477">
        <v>25</v>
      </c>
      <c r="BN37" s="477">
        <v>22</v>
      </c>
      <c r="BO37" s="477">
        <v>22</v>
      </c>
      <c r="BP37" s="477">
        <v>19</v>
      </c>
      <c r="BQ37" s="484">
        <v>23</v>
      </c>
      <c r="BR37" s="484">
        <v>15</v>
      </c>
      <c r="BS37" s="484">
        <v>21</v>
      </c>
      <c r="BT37" s="484">
        <v>19</v>
      </c>
      <c r="BU37" s="484">
        <v>16</v>
      </c>
      <c r="BV37" s="484">
        <v>15</v>
      </c>
      <c r="BW37" s="485">
        <v>13</v>
      </c>
      <c r="BX37" s="484">
        <v>9</v>
      </c>
      <c r="BY37" s="484">
        <v>6</v>
      </c>
      <c r="BZ37" s="484">
        <v>5</v>
      </c>
      <c r="CA37" s="484">
        <v>8</v>
      </c>
      <c r="CB37" s="485">
        <v>13</v>
      </c>
      <c r="CC37" s="485">
        <v>25</v>
      </c>
      <c r="CD37" s="485">
        <v>30</v>
      </c>
      <c r="CE37" s="484">
        <v>27</v>
      </c>
      <c r="CF37" s="484">
        <v>27</v>
      </c>
      <c r="CG37" s="484">
        <v>29</v>
      </c>
      <c r="CH37" s="492">
        <v>26</v>
      </c>
      <c r="CI37" s="492">
        <v>26</v>
      </c>
      <c r="CJ37" s="492">
        <v>23</v>
      </c>
      <c r="CK37" s="492">
        <v>25</v>
      </c>
      <c r="CL37" s="492">
        <v>25</v>
      </c>
      <c r="CM37" s="492">
        <v>26</v>
      </c>
      <c r="CN37" s="492">
        <v>32</v>
      </c>
      <c r="CO37" s="492">
        <v>31</v>
      </c>
      <c r="CP37" s="492">
        <v>32</v>
      </c>
      <c r="CQ37" s="492">
        <v>33</v>
      </c>
      <c r="CR37" s="492">
        <v>30</v>
      </c>
      <c r="CS37" s="492">
        <v>31</v>
      </c>
      <c r="CT37" s="497">
        <v>501.7</v>
      </c>
    </row>
    <row r="38" spans="1:98" x14ac:dyDescent="0.2">
      <c r="A38" s="464" t="s">
        <v>51</v>
      </c>
      <c r="B38" s="462">
        <v>12</v>
      </c>
      <c r="C38" s="462">
        <v>12</v>
      </c>
      <c r="D38" s="462">
        <v>12</v>
      </c>
      <c r="E38" s="462">
        <v>12</v>
      </c>
      <c r="F38" s="462">
        <v>12</v>
      </c>
      <c r="G38" s="462">
        <v>12</v>
      </c>
      <c r="H38" s="463">
        <v>15</v>
      </c>
      <c r="I38" s="462">
        <v>13</v>
      </c>
      <c r="J38" s="462">
        <v>12</v>
      </c>
      <c r="K38" s="462">
        <v>12</v>
      </c>
      <c r="L38" s="462">
        <v>12</v>
      </c>
      <c r="M38" s="462">
        <v>12</v>
      </c>
      <c r="N38" s="462">
        <v>12</v>
      </c>
      <c r="O38" s="462">
        <v>12</v>
      </c>
      <c r="P38" s="462">
        <v>12</v>
      </c>
      <c r="Q38" s="462">
        <v>10</v>
      </c>
      <c r="R38" s="463">
        <v>8</v>
      </c>
      <c r="S38" s="454">
        <v>8</v>
      </c>
      <c r="T38" s="454">
        <v>8</v>
      </c>
      <c r="U38" s="454">
        <v>9</v>
      </c>
      <c r="V38" s="454">
        <v>9</v>
      </c>
      <c r="W38" s="454">
        <v>8</v>
      </c>
      <c r="X38" s="454">
        <v>9</v>
      </c>
      <c r="Y38" s="454">
        <v>9</v>
      </c>
      <c r="Z38" s="454">
        <v>8</v>
      </c>
      <c r="AA38" s="454">
        <v>8</v>
      </c>
      <c r="AB38" s="454">
        <v>8</v>
      </c>
      <c r="AC38" s="454">
        <v>7</v>
      </c>
      <c r="AD38" s="454">
        <v>7</v>
      </c>
      <c r="AE38" s="455">
        <v>7</v>
      </c>
      <c r="AF38" s="454">
        <v>8</v>
      </c>
      <c r="AG38" s="454">
        <v>8</v>
      </c>
      <c r="AH38" s="454">
        <v>8</v>
      </c>
      <c r="AI38" s="454">
        <v>8</v>
      </c>
      <c r="AJ38" s="471">
        <v>8</v>
      </c>
      <c r="AK38" s="471">
        <v>8</v>
      </c>
      <c r="AL38" s="471">
        <v>8</v>
      </c>
      <c r="AM38" s="472">
        <v>8</v>
      </c>
      <c r="AN38" s="471">
        <v>9</v>
      </c>
      <c r="AO38" s="471">
        <v>9</v>
      </c>
      <c r="AP38" s="471">
        <v>8</v>
      </c>
      <c r="AQ38" s="471">
        <v>8</v>
      </c>
      <c r="AR38" s="471">
        <v>8</v>
      </c>
      <c r="AS38" s="471">
        <v>8</v>
      </c>
      <c r="AT38" s="471">
        <v>8</v>
      </c>
      <c r="AU38" s="471">
        <v>8</v>
      </c>
      <c r="AV38" s="471">
        <v>8</v>
      </c>
      <c r="AW38" s="471">
        <v>8</v>
      </c>
      <c r="AX38" s="471">
        <v>8</v>
      </c>
      <c r="AY38" s="471">
        <v>8</v>
      </c>
      <c r="AZ38" s="477">
        <v>8</v>
      </c>
      <c r="BA38" s="477">
        <v>8</v>
      </c>
      <c r="BB38" s="477">
        <v>8</v>
      </c>
      <c r="BC38" s="477">
        <v>8</v>
      </c>
      <c r="BD38" s="478">
        <v>8</v>
      </c>
      <c r="BE38" s="477">
        <v>8</v>
      </c>
      <c r="BF38" s="477">
        <v>9</v>
      </c>
      <c r="BG38" s="477">
        <v>9</v>
      </c>
      <c r="BH38" s="477">
        <v>8</v>
      </c>
      <c r="BI38" s="477">
        <v>8</v>
      </c>
      <c r="BJ38" s="477">
        <v>8</v>
      </c>
      <c r="BK38" s="477">
        <v>8</v>
      </c>
      <c r="BL38" s="477">
        <v>8</v>
      </c>
      <c r="BM38" s="477">
        <v>8</v>
      </c>
      <c r="BN38" s="477">
        <v>12</v>
      </c>
      <c r="BO38" s="477">
        <v>12</v>
      </c>
      <c r="BP38" s="477">
        <v>12</v>
      </c>
      <c r="BQ38" s="484">
        <v>12</v>
      </c>
      <c r="BR38" s="484">
        <v>12</v>
      </c>
      <c r="BS38" s="484">
        <v>12</v>
      </c>
      <c r="BT38" s="484">
        <v>12</v>
      </c>
      <c r="BU38" s="484">
        <v>12</v>
      </c>
      <c r="BV38" s="484">
        <v>13</v>
      </c>
      <c r="BW38" s="485">
        <v>13</v>
      </c>
      <c r="BX38" s="484">
        <v>13</v>
      </c>
      <c r="BY38" s="485">
        <v>13</v>
      </c>
      <c r="BZ38" s="485">
        <v>13</v>
      </c>
      <c r="CA38" s="485">
        <v>13</v>
      </c>
      <c r="CB38" s="485">
        <v>13</v>
      </c>
      <c r="CC38" s="485">
        <v>13</v>
      </c>
      <c r="CD38" s="485">
        <v>13</v>
      </c>
      <c r="CE38" s="484">
        <v>13</v>
      </c>
      <c r="CF38" s="484">
        <v>13</v>
      </c>
      <c r="CG38" s="484">
        <v>13</v>
      </c>
      <c r="CH38" s="492">
        <v>13</v>
      </c>
      <c r="CI38" s="492">
        <v>13</v>
      </c>
      <c r="CJ38" s="492">
        <v>13</v>
      </c>
      <c r="CK38" s="492">
        <v>13</v>
      </c>
      <c r="CL38" s="492">
        <v>13</v>
      </c>
      <c r="CM38" s="492">
        <v>15</v>
      </c>
      <c r="CN38" s="492">
        <v>13</v>
      </c>
      <c r="CO38" s="492">
        <v>14</v>
      </c>
      <c r="CP38" s="492">
        <v>15</v>
      </c>
      <c r="CQ38" s="492">
        <v>15</v>
      </c>
      <c r="CR38" s="492">
        <v>15</v>
      </c>
      <c r="CS38" s="492">
        <v>17</v>
      </c>
      <c r="CT38" s="496"/>
    </row>
    <row r="39" spans="1:98" x14ac:dyDescent="0.2">
      <c r="A39" s="464" t="s">
        <v>52</v>
      </c>
      <c r="B39" s="466">
        <v>1643</v>
      </c>
      <c r="C39" s="466">
        <v>1627</v>
      </c>
      <c r="D39" s="466">
        <v>1612</v>
      </c>
      <c r="E39" s="466">
        <v>1589</v>
      </c>
      <c r="F39" s="467">
        <v>1571</v>
      </c>
      <c r="G39" s="467">
        <v>1557</v>
      </c>
      <c r="H39" s="467">
        <v>1545</v>
      </c>
      <c r="I39" s="467">
        <v>1527</v>
      </c>
      <c r="J39" s="467">
        <v>1515</v>
      </c>
      <c r="K39" s="467">
        <v>1510</v>
      </c>
      <c r="L39" s="467">
        <v>1498</v>
      </c>
      <c r="M39" s="467">
        <v>1490</v>
      </c>
      <c r="N39" s="467">
        <v>1484</v>
      </c>
      <c r="O39" s="467">
        <v>1478</v>
      </c>
      <c r="P39" s="467">
        <v>1475</v>
      </c>
      <c r="Q39" s="467">
        <v>1478</v>
      </c>
      <c r="R39" s="468">
        <v>1498</v>
      </c>
      <c r="S39" s="456">
        <v>1531</v>
      </c>
      <c r="T39" s="456">
        <v>1574</v>
      </c>
      <c r="U39" s="456">
        <v>1612</v>
      </c>
      <c r="V39" s="456">
        <v>1691</v>
      </c>
      <c r="W39" s="456">
        <v>1763</v>
      </c>
      <c r="X39" s="456">
        <v>1811</v>
      </c>
      <c r="Y39" s="456">
        <v>1850</v>
      </c>
      <c r="Z39" s="456">
        <v>1905</v>
      </c>
      <c r="AA39" s="456">
        <v>1940</v>
      </c>
      <c r="AB39" s="456">
        <v>1922</v>
      </c>
      <c r="AC39" s="456">
        <v>1922</v>
      </c>
      <c r="AD39" s="456">
        <v>1941</v>
      </c>
      <c r="AE39" s="456">
        <v>1929</v>
      </c>
      <c r="AF39" s="456">
        <v>1957</v>
      </c>
      <c r="AG39" s="456">
        <v>1972</v>
      </c>
      <c r="AH39" s="456">
        <v>2031</v>
      </c>
      <c r="AI39" s="457">
        <v>2083</v>
      </c>
      <c r="AJ39" s="474">
        <v>2133</v>
      </c>
      <c r="AK39" s="474">
        <v>2170</v>
      </c>
      <c r="AL39" s="474">
        <v>2198</v>
      </c>
      <c r="AM39" s="474">
        <v>2219</v>
      </c>
      <c r="AN39" s="474">
        <v>2230</v>
      </c>
      <c r="AO39" s="474">
        <v>2226</v>
      </c>
      <c r="AP39" s="473">
        <v>2201</v>
      </c>
      <c r="AQ39" s="473">
        <v>2241</v>
      </c>
      <c r="AR39" s="473">
        <v>2274</v>
      </c>
      <c r="AS39" s="473">
        <v>2291</v>
      </c>
      <c r="AT39" s="473">
        <v>2323</v>
      </c>
      <c r="AU39" s="474">
        <v>2326</v>
      </c>
      <c r="AV39" s="473">
        <v>2347</v>
      </c>
      <c r="AW39" s="473">
        <v>2342</v>
      </c>
      <c r="AX39" s="473">
        <v>2317</v>
      </c>
      <c r="AY39" s="475">
        <v>2286</v>
      </c>
      <c r="AZ39" s="479">
        <v>2264</v>
      </c>
      <c r="BA39" s="479">
        <v>2148</v>
      </c>
      <c r="BB39" s="480">
        <v>2178</v>
      </c>
      <c r="BC39" s="480">
        <v>2191</v>
      </c>
      <c r="BD39" s="480">
        <v>2224</v>
      </c>
      <c r="BE39" s="480">
        <v>2216</v>
      </c>
      <c r="BF39" s="480">
        <v>2252</v>
      </c>
      <c r="BG39" s="480">
        <v>2282</v>
      </c>
      <c r="BH39" s="480">
        <v>2291</v>
      </c>
      <c r="BI39" s="480">
        <v>2297</v>
      </c>
      <c r="BJ39" s="480">
        <v>2274</v>
      </c>
      <c r="BK39" s="480">
        <v>2312</v>
      </c>
      <c r="BL39" s="480">
        <v>2328</v>
      </c>
      <c r="BM39" s="480">
        <v>2319</v>
      </c>
      <c r="BN39" s="480">
        <v>2319</v>
      </c>
      <c r="BO39" s="480">
        <v>2321</v>
      </c>
      <c r="BP39" s="481">
        <v>2309</v>
      </c>
      <c r="BQ39" s="486">
        <v>2288</v>
      </c>
      <c r="BR39" s="486">
        <v>2252</v>
      </c>
      <c r="BS39" s="486">
        <v>2248</v>
      </c>
      <c r="BT39" s="486">
        <v>2219</v>
      </c>
      <c r="BU39" s="486">
        <v>2237</v>
      </c>
      <c r="BV39" s="486">
        <v>2289</v>
      </c>
      <c r="BW39" s="486">
        <v>2422</v>
      </c>
      <c r="BX39" s="486">
        <v>2591</v>
      </c>
      <c r="BY39" s="486">
        <v>2654</v>
      </c>
      <c r="BZ39" s="486">
        <v>2640</v>
      </c>
      <c r="CA39" s="486">
        <v>2626</v>
      </c>
      <c r="CB39" s="486">
        <v>2566</v>
      </c>
      <c r="CC39" s="486">
        <v>2521</v>
      </c>
      <c r="CD39" s="486">
        <v>2452</v>
      </c>
      <c r="CE39" s="486">
        <v>2396</v>
      </c>
      <c r="CF39" s="486">
        <v>2346</v>
      </c>
      <c r="CG39" s="487">
        <v>2306</v>
      </c>
      <c r="CH39" s="495">
        <v>2239</v>
      </c>
      <c r="CI39" s="495">
        <v>2176</v>
      </c>
      <c r="CJ39" s="495">
        <v>2128</v>
      </c>
      <c r="CK39" s="495">
        <v>2060</v>
      </c>
      <c r="CL39" s="494">
        <v>1975</v>
      </c>
      <c r="CM39" s="494">
        <v>1935</v>
      </c>
      <c r="CN39" s="494">
        <v>1892</v>
      </c>
      <c r="CO39" s="494">
        <v>1841</v>
      </c>
      <c r="CP39" s="494">
        <v>1784</v>
      </c>
      <c r="CQ39" s="495">
        <v>1748</v>
      </c>
      <c r="CR39" s="494">
        <v>1738</v>
      </c>
      <c r="CS39" s="494">
        <v>1681</v>
      </c>
      <c r="CT39" s="498">
        <v>48758.1</v>
      </c>
    </row>
    <row r="40" spans="1:98" x14ac:dyDescent="0.2">
      <c r="A40" s="451"/>
      <c r="B40" s="451"/>
      <c r="C40" s="451"/>
      <c r="D40" s="451"/>
      <c r="E40" s="451"/>
      <c r="F40" s="451"/>
      <c r="G40" s="451"/>
      <c r="H40" s="451"/>
      <c r="I40" s="451"/>
      <c r="J40" s="451"/>
      <c r="K40" s="451"/>
      <c r="L40" s="451"/>
      <c r="M40" s="451"/>
      <c r="N40" s="451"/>
      <c r="O40" s="451"/>
      <c r="P40" s="451"/>
      <c r="Q40" s="451"/>
      <c r="R40" s="451"/>
      <c r="S40" s="451"/>
    </row>
    <row r="41" spans="1:98" x14ac:dyDescent="0.2">
      <c r="A41" s="451"/>
      <c r="B41" s="451"/>
      <c r="C41" s="451"/>
      <c r="D41" s="451"/>
      <c r="E41" s="451"/>
      <c r="F41" s="451"/>
      <c r="G41" s="451"/>
      <c r="H41" s="451"/>
      <c r="I41" s="451"/>
      <c r="J41" s="451"/>
      <c r="K41" s="451"/>
      <c r="L41" s="451"/>
      <c r="M41" s="451"/>
      <c r="N41" s="451"/>
      <c r="O41" s="451"/>
      <c r="P41" s="451"/>
      <c r="Q41" s="451"/>
      <c r="R41" s="451"/>
      <c r="S41" s="451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441" t="s">
        <v>133</v>
      </c>
    </row>
    <row r="43" spans="1:98" x14ac:dyDescent="0.2">
      <c r="A43" s="440" t="s">
        <v>135</v>
      </c>
      <c r="B43" s="1">
        <f>SUM(B17:B19)</f>
        <v>816</v>
      </c>
      <c r="C43" s="1">
        <f t="shared" ref="C43:BN43" si="0">SUM(C17:C19)</f>
        <v>812</v>
      </c>
      <c r="D43" s="1">
        <f t="shared" si="0"/>
        <v>811</v>
      </c>
      <c r="E43" s="1">
        <f t="shared" si="0"/>
        <v>815</v>
      </c>
      <c r="F43" s="1">
        <f t="shared" si="0"/>
        <v>817</v>
      </c>
      <c r="G43" s="1">
        <f t="shared" si="0"/>
        <v>816</v>
      </c>
      <c r="H43" s="1">
        <f t="shared" si="0"/>
        <v>813</v>
      </c>
      <c r="I43" s="1">
        <f t="shared" si="0"/>
        <v>813</v>
      </c>
      <c r="J43" s="1">
        <f t="shared" si="0"/>
        <v>813</v>
      </c>
      <c r="K43" s="1">
        <f t="shared" si="0"/>
        <v>810</v>
      </c>
      <c r="L43" s="1">
        <f t="shared" si="0"/>
        <v>805</v>
      </c>
      <c r="M43" s="1">
        <f t="shared" si="0"/>
        <v>808</v>
      </c>
      <c r="N43" s="1">
        <f t="shared" si="0"/>
        <v>808</v>
      </c>
      <c r="O43" s="1">
        <f t="shared" si="0"/>
        <v>812</v>
      </c>
      <c r="P43" s="1">
        <f t="shared" si="0"/>
        <v>812</v>
      </c>
      <c r="Q43" s="1">
        <f t="shared" si="0"/>
        <v>814</v>
      </c>
      <c r="R43" s="1">
        <f t="shared" si="0"/>
        <v>813</v>
      </c>
      <c r="S43" s="1">
        <f t="shared" si="0"/>
        <v>815</v>
      </c>
      <c r="T43" s="1">
        <f t="shared" si="0"/>
        <v>815</v>
      </c>
      <c r="U43" s="1">
        <f t="shared" si="0"/>
        <v>815</v>
      </c>
      <c r="V43" s="1">
        <f t="shared" si="0"/>
        <v>815</v>
      </c>
      <c r="W43" s="1">
        <f t="shared" si="0"/>
        <v>814</v>
      </c>
      <c r="X43" s="1">
        <f t="shared" si="0"/>
        <v>815</v>
      </c>
      <c r="Y43" s="1">
        <f t="shared" si="0"/>
        <v>815</v>
      </c>
      <c r="Z43" s="1">
        <f t="shared" si="0"/>
        <v>816</v>
      </c>
      <c r="AA43" s="1">
        <f t="shared" si="0"/>
        <v>815</v>
      </c>
      <c r="AB43" s="1">
        <f t="shared" si="0"/>
        <v>814</v>
      </c>
      <c r="AC43" s="1">
        <f t="shared" si="0"/>
        <v>814</v>
      </c>
      <c r="AD43" s="1">
        <f t="shared" si="0"/>
        <v>814</v>
      </c>
      <c r="AE43" s="1">
        <f t="shared" si="0"/>
        <v>814</v>
      </c>
      <c r="AF43" s="1">
        <f t="shared" si="0"/>
        <v>816</v>
      </c>
      <c r="AG43" s="1">
        <f t="shared" si="0"/>
        <v>815</v>
      </c>
      <c r="AH43" s="1">
        <f t="shared" si="0"/>
        <v>816</v>
      </c>
      <c r="AI43" s="1">
        <f t="shared" si="0"/>
        <v>817</v>
      </c>
      <c r="AJ43" s="1">
        <f t="shared" si="0"/>
        <v>815</v>
      </c>
      <c r="AK43" s="1">
        <f t="shared" si="0"/>
        <v>813</v>
      </c>
      <c r="AL43" s="1">
        <f t="shared" si="0"/>
        <v>813</v>
      </c>
      <c r="AM43" s="1">
        <f t="shared" si="0"/>
        <v>811</v>
      </c>
      <c r="AN43" s="1">
        <f t="shared" si="0"/>
        <v>812</v>
      </c>
      <c r="AO43" s="1">
        <f t="shared" si="0"/>
        <v>812</v>
      </c>
      <c r="AP43" s="1">
        <f t="shared" si="0"/>
        <v>814</v>
      </c>
      <c r="AQ43" s="1">
        <f t="shared" si="0"/>
        <v>814</v>
      </c>
      <c r="AR43" s="1">
        <f t="shared" si="0"/>
        <v>814</v>
      </c>
      <c r="AS43" s="1">
        <f t="shared" si="0"/>
        <v>812</v>
      </c>
      <c r="AT43" s="1">
        <f t="shared" si="0"/>
        <v>811</v>
      </c>
      <c r="AU43" s="1">
        <f t="shared" si="0"/>
        <v>814</v>
      </c>
      <c r="AV43" s="1">
        <f t="shared" si="0"/>
        <v>813</v>
      </c>
      <c r="AW43" s="1">
        <f t="shared" si="0"/>
        <v>814</v>
      </c>
      <c r="AX43" s="1">
        <f t="shared" si="0"/>
        <v>810</v>
      </c>
      <c r="AY43" s="1">
        <f t="shared" si="0"/>
        <v>808</v>
      </c>
      <c r="AZ43" s="1">
        <f t="shared" si="0"/>
        <v>810</v>
      </c>
      <c r="BA43" s="1">
        <f t="shared" si="0"/>
        <v>807</v>
      </c>
      <c r="BB43" s="1">
        <f t="shared" si="0"/>
        <v>804</v>
      </c>
      <c r="BC43" s="1">
        <f t="shared" si="0"/>
        <v>810</v>
      </c>
      <c r="BD43" s="1">
        <f t="shared" si="0"/>
        <v>810</v>
      </c>
      <c r="BE43" s="1">
        <f t="shared" si="0"/>
        <v>808</v>
      </c>
      <c r="BF43" s="1">
        <f t="shared" si="0"/>
        <v>811</v>
      </c>
      <c r="BG43" s="1">
        <f t="shared" si="0"/>
        <v>814</v>
      </c>
      <c r="BH43" s="1">
        <f t="shared" si="0"/>
        <v>813</v>
      </c>
      <c r="BI43" s="1">
        <f t="shared" si="0"/>
        <v>813</v>
      </c>
      <c r="BJ43" s="1">
        <f t="shared" si="0"/>
        <v>814</v>
      </c>
      <c r="BK43" s="1">
        <f t="shared" si="0"/>
        <v>815</v>
      </c>
      <c r="BL43" s="1">
        <f t="shared" si="0"/>
        <v>816</v>
      </c>
      <c r="BM43" s="1">
        <f t="shared" si="0"/>
        <v>813</v>
      </c>
      <c r="BN43" s="1">
        <f t="shared" si="0"/>
        <v>812</v>
      </c>
      <c r="BO43" s="1">
        <f t="shared" ref="BO43:CT43" si="1">SUM(BO17:BO19)</f>
        <v>811</v>
      </c>
      <c r="BP43" s="1">
        <f t="shared" si="1"/>
        <v>811</v>
      </c>
      <c r="BQ43" s="1">
        <f t="shared" si="1"/>
        <v>810</v>
      </c>
      <c r="BR43" s="1">
        <f t="shared" si="1"/>
        <v>813</v>
      </c>
      <c r="BS43" s="1">
        <f t="shared" si="1"/>
        <v>814</v>
      </c>
      <c r="BT43" s="1">
        <f t="shared" si="1"/>
        <v>810</v>
      </c>
      <c r="BU43" s="1">
        <f t="shared" si="1"/>
        <v>812</v>
      </c>
      <c r="BV43" s="1">
        <f t="shared" si="1"/>
        <v>809</v>
      </c>
      <c r="BW43" s="1">
        <f t="shared" si="1"/>
        <v>813</v>
      </c>
      <c r="BX43" s="1">
        <f t="shared" si="1"/>
        <v>816</v>
      </c>
      <c r="BY43" s="1">
        <f t="shared" si="1"/>
        <v>815</v>
      </c>
      <c r="BZ43" s="1">
        <f t="shared" si="1"/>
        <v>814</v>
      </c>
      <c r="CA43" s="1">
        <f t="shared" si="1"/>
        <v>815</v>
      </c>
      <c r="CB43" s="1">
        <f t="shared" si="1"/>
        <v>815</v>
      </c>
      <c r="CC43" s="1">
        <f t="shared" si="1"/>
        <v>812</v>
      </c>
      <c r="CD43" s="1">
        <f t="shared" si="1"/>
        <v>810</v>
      </c>
      <c r="CE43" s="1">
        <f t="shared" si="1"/>
        <v>811</v>
      </c>
      <c r="CF43" s="1">
        <f t="shared" si="1"/>
        <v>814</v>
      </c>
      <c r="CG43" s="1">
        <f t="shared" si="1"/>
        <v>816</v>
      </c>
      <c r="CH43" s="1">
        <f t="shared" si="1"/>
        <v>814</v>
      </c>
      <c r="CI43" s="1">
        <f t="shared" si="1"/>
        <v>814</v>
      </c>
      <c r="CJ43" s="1">
        <f t="shared" si="1"/>
        <v>813</v>
      </c>
      <c r="CK43" s="1">
        <f t="shared" si="1"/>
        <v>816</v>
      </c>
      <c r="CL43" s="1">
        <f t="shared" si="1"/>
        <v>813</v>
      </c>
      <c r="CM43" s="1">
        <f t="shared" si="1"/>
        <v>816</v>
      </c>
      <c r="CN43" s="1">
        <f t="shared" si="1"/>
        <v>811</v>
      </c>
      <c r="CO43" s="1">
        <f t="shared" si="1"/>
        <v>812</v>
      </c>
      <c r="CP43" s="1">
        <f t="shared" si="1"/>
        <v>813</v>
      </c>
      <c r="CQ43" s="1">
        <f t="shared" si="1"/>
        <v>814</v>
      </c>
      <c r="CR43" s="1">
        <f t="shared" si="1"/>
        <v>814</v>
      </c>
      <c r="CS43" s="1">
        <f t="shared" si="1"/>
        <v>814</v>
      </c>
      <c r="CT43" s="1">
        <f t="shared" si="1"/>
        <v>19531</v>
      </c>
    </row>
    <row r="44" spans="1:98" x14ac:dyDescent="0.2">
      <c r="A44" s="440" t="s">
        <v>136</v>
      </c>
      <c r="B44" s="1">
        <f>SUM(B20:B24,B30:B32)</f>
        <v>219</v>
      </c>
      <c r="C44" s="1">
        <f t="shared" ref="C44:BN44" si="2">SUM(C20:C24,C30:C32)</f>
        <v>216</v>
      </c>
      <c r="D44" s="1">
        <f t="shared" si="2"/>
        <v>215</v>
      </c>
      <c r="E44" s="1">
        <f t="shared" si="2"/>
        <v>196</v>
      </c>
      <c r="F44" s="1">
        <f t="shared" si="2"/>
        <v>158</v>
      </c>
      <c r="G44" s="1">
        <f t="shared" si="2"/>
        <v>160</v>
      </c>
      <c r="H44" s="1">
        <f t="shared" si="2"/>
        <v>159</v>
      </c>
      <c r="I44" s="1">
        <f t="shared" si="2"/>
        <v>159</v>
      </c>
      <c r="J44" s="1">
        <f t="shared" si="2"/>
        <v>159</v>
      </c>
      <c r="K44" s="1">
        <f t="shared" si="2"/>
        <v>160</v>
      </c>
      <c r="L44" s="1">
        <f t="shared" si="2"/>
        <v>160</v>
      </c>
      <c r="M44" s="1">
        <f t="shared" si="2"/>
        <v>158</v>
      </c>
      <c r="N44" s="1">
        <f t="shared" si="2"/>
        <v>160</v>
      </c>
      <c r="O44" s="1">
        <f t="shared" si="2"/>
        <v>159</v>
      </c>
      <c r="P44" s="1">
        <f t="shared" si="2"/>
        <v>166</v>
      </c>
      <c r="Q44" s="1">
        <f t="shared" si="2"/>
        <v>167</v>
      </c>
      <c r="R44" s="1">
        <f t="shared" si="2"/>
        <v>170</v>
      </c>
      <c r="S44" s="1">
        <f t="shared" si="2"/>
        <v>183</v>
      </c>
      <c r="T44" s="1">
        <f t="shared" si="2"/>
        <v>196</v>
      </c>
      <c r="U44" s="1">
        <f t="shared" si="2"/>
        <v>194</v>
      </c>
      <c r="V44" s="1">
        <f t="shared" si="2"/>
        <v>216</v>
      </c>
      <c r="W44" s="1">
        <f t="shared" si="2"/>
        <v>241</v>
      </c>
      <c r="X44" s="1">
        <f t="shared" si="2"/>
        <v>257</v>
      </c>
      <c r="Y44" s="1">
        <f t="shared" si="2"/>
        <v>269</v>
      </c>
      <c r="Z44" s="1">
        <f t="shared" si="2"/>
        <v>273</v>
      </c>
      <c r="AA44" s="1">
        <f t="shared" si="2"/>
        <v>273</v>
      </c>
      <c r="AB44" s="1">
        <f t="shared" si="2"/>
        <v>290</v>
      </c>
      <c r="AC44" s="1">
        <f t="shared" si="2"/>
        <v>311</v>
      </c>
      <c r="AD44" s="1">
        <f t="shared" si="2"/>
        <v>310</v>
      </c>
      <c r="AE44" s="1">
        <f t="shared" si="2"/>
        <v>313</v>
      </c>
      <c r="AF44" s="1">
        <f t="shared" si="2"/>
        <v>310</v>
      </c>
      <c r="AG44" s="1">
        <f t="shared" si="2"/>
        <v>307</v>
      </c>
      <c r="AH44" s="1">
        <f t="shared" si="2"/>
        <v>320</v>
      </c>
      <c r="AI44" s="1">
        <f t="shared" si="2"/>
        <v>359</v>
      </c>
      <c r="AJ44" s="1">
        <f t="shared" si="2"/>
        <v>375</v>
      </c>
      <c r="AK44" s="1">
        <f t="shared" si="2"/>
        <v>372</v>
      </c>
      <c r="AL44" s="1">
        <f t="shared" si="2"/>
        <v>372</v>
      </c>
      <c r="AM44" s="1">
        <f t="shared" si="2"/>
        <v>372</v>
      </c>
      <c r="AN44" s="1">
        <f t="shared" si="2"/>
        <v>372</v>
      </c>
      <c r="AO44" s="1">
        <f t="shared" si="2"/>
        <v>370</v>
      </c>
      <c r="AP44" s="1">
        <f t="shared" si="2"/>
        <v>365</v>
      </c>
      <c r="AQ44" s="1">
        <f t="shared" si="2"/>
        <v>362</v>
      </c>
      <c r="AR44" s="1">
        <f t="shared" si="2"/>
        <v>361</v>
      </c>
      <c r="AS44" s="1">
        <f t="shared" si="2"/>
        <v>361</v>
      </c>
      <c r="AT44" s="1">
        <f t="shared" si="2"/>
        <v>358</v>
      </c>
      <c r="AU44" s="1">
        <f t="shared" si="2"/>
        <v>358</v>
      </c>
      <c r="AV44" s="1">
        <f t="shared" si="2"/>
        <v>357</v>
      </c>
      <c r="AW44" s="1">
        <f t="shared" si="2"/>
        <v>355</v>
      </c>
      <c r="AX44" s="1">
        <f t="shared" si="2"/>
        <v>356</v>
      </c>
      <c r="AY44" s="1">
        <f t="shared" si="2"/>
        <v>348</v>
      </c>
      <c r="AZ44" s="1">
        <f t="shared" si="2"/>
        <v>354</v>
      </c>
      <c r="BA44" s="1">
        <f t="shared" si="2"/>
        <v>319</v>
      </c>
      <c r="BB44" s="1">
        <f t="shared" si="2"/>
        <v>356</v>
      </c>
      <c r="BC44" s="1">
        <f t="shared" si="2"/>
        <v>355</v>
      </c>
      <c r="BD44" s="1">
        <f t="shared" si="2"/>
        <v>355</v>
      </c>
      <c r="BE44" s="1">
        <f t="shared" si="2"/>
        <v>355</v>
      </c>
      <c r="BF44" s="1">
        <f t="shared" si="2"/>
        <v>355</v>
      </c>
      <c r="BG44" s="1">
        <f t="shared" si="2"/>
        <v>363</v>
      </c>
      <c r="BH44" s="1">
        <f t="shared" si="2"/>
        <v>363</v>
      </c>
      <c r="BI44" s="1">
        <f t="shared" si="2"/>
        <v>361</v>
      </c>
      <c r="BJ44" s="1">
        <f t="shared" si="2"/>
        <v>362</v>
      </c>
      <c r="BK44" s="1">
        <f t="shared" si="2"/>
        <v>362</v>
      </c>
      <c r="BL44" s="1">
        <f t="shared" si="2"/>
        <v>360</v>
      </c>
      <c r="BM44" s="1">
        <f t="shared" si="2"/>
        <v>360</v>
      </c>
      <c r="BN44" s="1">
        <f t="shared" si="2"/>
        <v>362</v>
      </c>
      <c r="BO44" s="1">
        <f t="shared" ref="BO44:CT44" si="3">SUM(BO20:BO24,BO30:BO32)</f>
        <v>365</v>
      </c>
      <c r="BP44" s="1">
        <f t="shared" si="3"/>
        <v>364</v>
      </c>
      <c r="BQ44" s="1">
        <f t="shared" si="3"/>
        <v>363</v>
      </c>
      <c r="BR44" s="1">
        <f t="shared" si="3"/>
        <v>368</v>
      </c>
      <c r="BS44" s="1">
        <f t="shared" si="3"/>
        <v>366</v>
      </c>
      <c r="BT44" s="1">
        <f t="shared" si="3"/>
        <v>370</v>
      </c>
      <c r="BU44" s="1">
        <f t="shared" si="3"/>
        <v>368</v>
      </c>
      <c r="BV44" s="1">
        <f t="shared" si="3"/>
        <v>371</v>
      </c>
      <c r="BW44" s="1">
        <f t="shared" si="3"/>
        <v>376</v>
      </c>
      <c r="BX44" s="1">
        <f t="shared" si="3"/>
        <v>380</v>
      </c>
      <c r="BY44" s="1">
        <f t="shared" si="3"/>
        <v>383</v>
      </c>
      <c r="BZ44" s="1">
        <f t="shared" si="3"/>
        <v>381</v>
      </c>
      <c r="CA44" s="1">
        <f t="shared" si="3"/>
        <v>382</v>
      </c>
      <c r="CB44" s="1">
        <f t="shared" si="3"/>
        <v>375</v>
      </c>
      <c r="CC44" s="1">
        <f t="shared" si="3"/>
        <v>375</v>
      </c>
      <c r="CD44" s="1">
        <f t="shared" si="3"/>
        <v>375</v>
      </c>
      <c r="CE44" s="1">
        <f t="shared" si="3"/>
        <v>376</v>
      </c>
      <c r="CF44" s="1">
        <f t="shared" si="3"/>
        <v>377</v>
      </c>
      <c r="CG44" s="1">
        <f t="shared" si="3"/>
        <v>374</v>
      </c>
      <c r="CH44" s="1">
        <f t="shared" si="3"/>
        <v>374</v>
      </c>
      <c r="CI44" s="1">
        <f t="shared" si="3"/>
        <v>372</v>
      </c>
      <c r="CJ44" s="1">
        <f t="shared" si="3"/>
        <v>374</v>
      </c>
      <c r="CK44" s="1">
        <f t="shared" si="3"/>
        <v>373</v>
      </c>
      <c r="CL44" s="1">
        <f t="shared" si="3"/>
        <v>323</v>
      </c>
      <c r="CM44" s="1">
        <f t="shared" si="3"/>
        <v>323</v>
      </c>
      <c r="CN44" s="1">
        <f t="shared" si="3"/>
        <v>311</v>
      </c>
      <c r="CO44" s="1">
        <f t="shared" si="3"/>
        <v>301</v>
      </c>
      <c r="CP44" s="1">
        <f t="shared" si="3"/>
        <v>253</v>
      </c>
      <c r="CQ44" s="1">
        <f t="shared" si="3"/>
        <v>235</v>
      </c>
      <c r="CR44" s="1">
        <f t="shared" si="3"/>
        <v>237</v>
      </c>
      <c r="CS44" s="1">
        <f t="shared" si="3"/>
        <v>233</v>
      </c>
      <c r="CT44" s="1">
        <f t="shared" si="3"/>
        <v>7336.5999999999995</v>
      </c>
    </row>
    <row r="45" spans="1:98" x14ac:dyDescent="0.2">
      <c r="A45" s="440" t="s">
        <v>137</v>
      </c>
      <c r="B45" s="1">
        <f>SUM(B25:B29,B33:B35)</f>
        <v>496</v>
      </c>
      <c r="C45" s="1">
        <f t="shared" ref="C45:BN45" si="4">SUM(C25:C29,C33:C35)</f>
        <v>494</v>
      </c>
      <c r="D45" s="1">
        <f t="shared" si="4"/>
        <v>495</v>
      </c>
      <c r="E45" s="1">
        <f t="shared" si="4"/>
        <v>492</v>
      </c>
      <c r="F45" s="1">
        <f t="shared" si="4"/>
        <v>493</v>
      </c>
      <c r="G45" s="1">
        <f t="shared" si="4"/>
        <v>492</v>
      </c>
      <c r="H45" s="1">
        <f t="shared" si="4"/>
        <v>493</v>
      </c>
      <c r="I45" s="1">
        <f t="shared" si="4"/>
        <v>473</v>
      </c>
      <c r="J45" s="1">
        <f t="shared" si="4"/>
        <v>452</v>
      </c>
      <c r="K45" s="1">
        <f t="shared" si="4"/>
        <v>453</v>
      </c>
      <c r="L45" s="1">
        <f t="shared" si="4"/>
        <v>428</v>
      </c>
      <c r="M45" s="1">
        <f t="shared" si="4"/>
        <v>429</v>
      </c>
      <c r="N45" s="1">
        <f t="shared" si="4"/>
        <v>431</v>
      </c>
      <c r="O45" s="1">
        <f t="shared" si="4"/>
        <v>415</v>
      </c>
      <c r="P45" s="1">
        <f t="shared" si="4"/>
        <v>412</v>
      </c>
      <c r="Q45" s="1">
        <f t="shared" si="4"/>
        <v>412</v>
      </c>
      <c r="R45" s="1">
        <f t="shared" si="4"/>
        <v>413</v>
      </c>
      <c r="S45" s="1">
        <f t="shared" si="4"/>
        <v>437</v>
      </c>
      <c r="T45" s="1">
        <f t="shared" si="4"/>
        <v>460</v>
      </c>
      <c r="U45" s="1">
        <f t="shared" si="4"/>
        <v>462</v>
      </c>
      <c r="V45" s="1">
        <f t="shared" si="4"/>
        <v>498</v>
      </c>
      <c r="W45" s="1">
        <f t="shared" si="4"/>
        <v>569</v>
      </c>
      <c r="X45" s="1">
        <f t="shared" si="4"/>
        <v>576</v>
      </c>
      <c r="Y45" s="1">
        <f t="shared" si="4"/>
        <v>582</v>
      </c>
      <c r="Z45" s="1">
        <f t="shared" si="4"/>
        <v>588</v>
      </c>
      <c r="AA45" s="1">
        <f t="shared" si="4"/>
        <v>600</v>
      </c>
      <c r="AB45" s="1">
        <f t="shared" si="4"/>
        <v>613</v>
      </c>
      <c r="AC45" s="1">
        <f t="shared" si="4"/>
        <v>617</v>
      </c>
      <c r="AD45" s="1">
        <f t="shared" si="4"/>
        <v>610</v>
      </c>
      <c r="AE45" s="1">
        <f t="shared" si="4"/>
        <v>611</v>
      </c>
      <c r="AF45" s="1">
        <f t="shared" si="4"/>
        <v>612</v>
      </c>
      <c r="AG45" s="1">
        <f t="shared" si="4"/>
        <v>609</v>
      </c>
      <c r="AH45" s="1">
        <f t="shared" si="4"/>
        <v>606</v>
      </c>
      <c r="AI45" s="1">
        <f t="shared" si="4"/>
        <v>608</v>
      </c>
      <c r="AJ45" s="1">
        <f t="shared" si="4"/>
        <v>599</v>
      </c>
      <c r="AK45" s="1">
        <f t="shared" si="4"/>
        <v>597</v>
      </c>
      <c r="AL45" s="1">
        <f t="shared" si="4"/>
        <v>597</v>
      </c>
      <c r="AM45" s="1">
        <f t="shared" si="4"/>
        <v>598</v>
      </c>
      <c r="AN45" s="1">
        <f t="shared" si="4"/>
        <v>596</v>
      </c>
      <c r="AO45" s="1">
        <f t="shared" si="4"/>
        <v>596</v>
      </c>
      <c r="AP45" s="1">
        <f t="shared" si="4"/>
        <v>596</v>
      </c>
      <c r="AQ45" s="1">
        <f t="shared" si="4"/>
        <v>598</v>
      </c>
      <c r="AR45" s="1">
        <f t="shared" si="4"/>
        <v>597</v>
      </c>
      <c r="AS45" s="1">
        <f t="shared" si="4"/>
        <v>596</v>
      </c>
      <c r="AT45" s="1">
        <f t="shared" si="4"/>
        <v>597</v>
      </c>
      <c r="AU45" s="1">
        <f t="shared" si="4"/>
        <v>596</v>
      </c>
      <c r="AV45" s="1">
        <f t="shared" si="4"/>
        <v>596</v>
      </c>
      <c r="AW45" s="1">
        <f t="shared" si="4"/>
        <v>594</v>
      </c>
      <c r="AX45" s="1">
        <f t="shared" si="4"/>
        <v>595</v>
      </c>
      <c r="AY45" s="1">
        <f t="shared" si="4"/>
        <v>601</v>
      </c>
      <c r="AZ45" s="1">
        <f t="shared" si="4"/>
        <v>597</v>
      </c>
      <c r="BA45" s="1">
        <f t="shared" si="4"/>
        <v>593</v>
      </c>
      <c r="BB45" s="1">
        <f t="shared" si="4"/>
        <v>600</v>
      </c>
      <c r="BC45" s="1">
        <f t="shared" si="4"/>
        <v>590</v>
      </c>
      <c r="BD45" s="1">
        <f t="shared" si="4"/>
        <v>588</v>
      </c>
      <c r="BE45" s="1">
        <f t="shared" si="4"/>
        <v>586</v>
      </c>
      <c r="BF45" s="1">
        <f t="shared" si="4"/>
        <v>583</v>
      </c>
      <c r="BG45" s="1">
        <f t="shared" si="4"/>
        <v>574</v>
      </c>
      <c r="BH45" s="1">
        <f t="shared" si="4"/>
        <v>576</v>
      </c>
      <c r="BI45" s="1">
        <f t="shared" si="4"/>
        <v>581</v>
      </c>
      <c r="BJ45" s="1">
        <f t="shared" si="4"/>
        <v>581</v>
      </c>
      <c r="BK45" s="1">
        <f t="shared" si="4"/>
        <v>581</v>
      </c>
      <c r="BL45" s="1">
        <f t="shared" si="4"/>
        <v>580</v>
      </c>
      <c r="BM45" s="1">
        <f t="shared" si="4"/>
        <v>580</v>
      </c>
      <c r="BN45" s="1">
        <f t="shared" si="4"/>
        <v>580</v>
      </c>
      <c r="BO45" s="1">
        <f t="shared" ref="BO45:CT45" si="5">SUM(BO25:BO29,BO33:BO35)</f>
        <v>582</v>
      </c>
      <c r="BP45" s="1">
        <f t="shared" si="5"/>
        <v>580</v>
      </c>
      <c r="BQ45" s="1">
        <f t="shared" si="5"/>
        <v>559</v>
      </c>
      <c r="BR45" s="1">
        <f t="shared" si="5"/>
        <v>571</v>
      </c>
      <c r="BS45" s="1">
        <f t="shared" si="5"/>
        <v>582</v>
      </c>
      <c r="BT45" s="1">
        <f t="shared" si="5"/>
        <v>584</v>
      </c>
      <c r="BU45" s="1">
        <f t="shared" si="5"/>
        <v>586</v>
      </c>
      <c r="BV45" s="1">
        <f t="shared" si="5"/>
        <v>595</v>
      </c>
      <c r="BW45" s="1">
        <f t="shared" si="5"/>
        <v>598</v>
      </c>
      <c r="BX45" s="1">
        <f t="shared" si="5"/>
        <v>596</v>
      </c>
      <c r="BY45" s="1">
        <f t="shared" si="5"/>
        <v>604</v>
      </c>
      <c r="BZ45" s="1">
        <f t="shared" si="5"/>
        <v>606</v>
      </c>
      <c r="CA45" s="1">
        <f t="shared" si="5"/>
        <v>602</v>
      </c>
      <c r="CB45" s="1">
        <f t="shared" si="5"/>
        <v>603</v>
      </c>
      <c r="CC45" s="1">
        <f t="shared" si="5"/>
        <v>604</v>
      </c>
      <c r="CD45" s="1">
        <f t="shared" si="5"/>
        <v>605</v>
      </c>
      <c r="CE45" s="1">
        <f t="shared" si="5"/>
        <v>606</v>
      </c>
      <c r="CF45" s="1">
        <f t="shared" si="5"/>
        <v>607</v>
      </c>
      <c r="CG45" s="1">
        <f t="shared" si="5"/>
        <v>606</v>
      </c>
      <c r="CH45" s="1">
        <f t="shared" si="5"/>
        <v>606</v>
      </c>
      <c r="CI45" s="1">
        <f t="shared" si="5"/>
        <v>603</v>
      </c>
      <c r="CJ45" s="1">
        <f t="shared" si="5"/>
        <v>605</v>
      </c>
      <c r="CK45" s="1">
        <f t="shared" si="5"/>
        <v>606</v>
      </c>
      <c r="CL45" s="1">
        <f t="shared" si="5"/>
        <v>604</v>
      </c>
      <c r="CM45" s="1">
        <f t="shared" si="5"/>
        <v>606</v>
      </c>
      <c r="CN45" s="1">
        <f t="shared" si="5"/>
        <v>584</v>
      </c>
      <c r="CO45" s="1">
        <f t="shared" si="5"/>
        <v>579</v>
      </c>
      <c r="CP45" s="1">
        <f t="shared" si="5"/>
        <v>560</v>
      </c>
      <c r="CQ45" s="1">
        <f t="shared" si="5"/>
        <v>552</v>
      </c>
      <c r="CR45" s="1">
        <f t="shared" si="5"/>
        <v>520</v>
      </c>
      <c r="CS45" s="1">
        <f t="shared" si="5"/>
        <v>494</v>
      </c>
      <c r="CT45" s="1">
        <f t="shared" si="5"/>
        <v>13297.800000000003</v>
      </c>
    </row>
    <row r="46" spans="1:98" x14ac:dyDescent="0.2">
      <c r="A46" s="440" t="s">
        <v>138</v>
      </c>
      <c r="B46" s="1">
        <f>SUM(B3:B16)</f>
        <v>85</v>
      </c>
      <c r="C46" s="1">
        <f t="shared" ref="C46:BN46" si="6">SUM(C3:C16)</f>
        <v>78</v>
      </c>
      <c r="D46" s="1">
        <f t="shared" si="6"/>
        <v>65</v>
      </c>
      <c r="E46" s="1">
        <f t="shared" si="6"/>
        <v>56</v>
      </c>
      <c r="F46" s="1">
        <f t="shared" si="6"/>
        <v>71</v>
      </c>
      <c r="G46" s="1">
        <f t="shared" si="6"/>
        <v>58</v>
      </c>
      <c r="H46" s="1">
        <f t="shared" si="6"/>
        <v>46</v>
      </c>
      <c r="I46" s="1">
        <f t="shared" si="6"/>
        <v>52</v>
      </c>
      <c r="J46" s="1">
        <f t="shared" si="6"/>
        <v>60</v>
      </c>
      <c r="K46" s="1">
        <f t="shared" si="6"/>
        <v>55</v>
      </c>
      <c r="L46" s="1">
        <f t="shared" si="6"/>
        <v>74</v>
      </c>
      <c r="M46" s="1">
        <f t="shared" si="6"/>
        <v>63</v>
      </c>
      <c r="N46" s="1">
        <f t="shared" si="6"/>
        <v>52</v>
      </c>
      <c r="O46" s="1">
        <f t="shared" si="6"/>
        <v>61</v>
      </c>
      <c r="P46" s="1">
        <f t="shared" si="6"/>
        <v>55</v>
      </c>
      <c r="Q46" s="1">
        <f t="shared" si="6"/>
        <v>56</v>
      </c>
      <c r="R46" s="1">
        <f t="shared" si="6"/>
        <v>74</v>
      </c>
      <c r="S46" s="1">
        <f t="shared" si="6"/>
        <v>72</v>
      </c>
      <c r="T46" s="1">
        <f t="shared" si="6"/>
        <v>81</v>
      </c>
      <c r="U46" s="1">
        <f t="shared" si="6"/>
        <v>116</v>
      </c>
      <c r="V46" s="1">
        <f t="shared" si="6"/>
        <v>137</v>
      </c>
      <c r="W46" s="1">
        <f t="shared" si="6"/>
        <v>114</v>
      </c>
      <c r="X46" s="1">
        <f t="shared" si="6"/>
        <v>142</v>
      </c>
      <c r="Y46" s="1">
        <f t="shared" si="6"/>
        <v>160</v>
      </c>
      <c r="Z46" s="1">
        <f t="shared" si="6"/>
        <v>205</v>
      </c>
      <c r="AA46" s="1">
        <f t="shared" si="6"/>
        <v>232</v>
      </c>
      <c r="AB46" s="1">
        <f t="shared" si="6"/>
        <v>182</v>
      </c>
      <c r="AC46" s="1">
        <f t="shared" si="6"/>
        <v>157</v>
      </c>
      <c r="AD46" s="1">
        <f t="shared" si="6"/>
        <v>184</v>
      </c>
      <c r="AE46" s="1">
        <f t="shared" si="6"/>
        <v>166</v>
      </c>
      <c r="AF46" s="1">
        <f t="shared" si="6"/>
        <v>191</v>
      </c>
      <c r="AG46" s="1">
        <f t="shared" si="6"/>
        <v>209</v>
      </c>
      <c r="AH46" s="1">
        <f t="shared" si="6"/>
        <v>255</v>
      </c>
      <c r="AI46" s="1">
        <f t="shared" si="6"/>
        <v>264</v>
      </c>
      <c r="AJ46" s="1">
        <f t="shared" si="6"/>
        <v>309</v>
      </c>
      <c r="AK46" s="1">
        <f t="shared" si="6"/>
        <v>350</v>
      </c>
      <c r="AL46" s="1">
        <f t="shared" si="6"/>
        <v>376</v>
      </c>
      <c r="AM46" s="1">
        <f t="shared" si="6"/>
        <v>398</v>
      </c>
      <c r="AN46" s="1">
        <f t="shared" si="6"/>
        <v>416</v>
      </c>
      <c r="AO46" s="1">
        <f t="shared" si="6"/>
        <v>412</v>
      </c>
      <c r="AP46" s="1">
        <f t="shared" si="6"/>
        <v>393</v>
      </c>
      <c r="AQ46" s="1">
        <f t="shared" si="6"/>
        <v>425</v>
      </c>
      <c r="AR46" s="1">
        <f t="shared" si="6"/>
        <v>460</v>
      </c>
      <c r="AS46" s="1">
        <f t="shared" si="6"/>
        <v>482</v>
      </c>
      <c r="AT46" s="1">
        <f t="shared" si="6"/>
        <v>518</v>
      </c>
      <c r="AU46" s="1">
        <f t="shared" si="6"/>
        <v>517</v>
      </c>
      <c r="AV46" s="1">
        <f t="shared" si="6"/>
        <v>548</v>
      </c>
      <c r="AW46" s="1">
        <f t="shared" si="6"/>
        <v>544</v>
      </c>
      <c r="AX46" s="1">
        <f t="shared" si="6"/>
        <v>510</v>
      </c>
      <c r="AY46" s="1">
        <f t="shared" si="6"/>
        <v>486</v>
      </c>
      <c r="AZ46" s="1">
        <f t="shared" si="6"/>
        <v>465</v>
      </c>
      <c r="BA46" s="1">
        <f t="shared" si="6"/>
        <v>390</v>
      </c>
      <c r="BB46" s="1">
        <f t="shared" si="6"/>
        <v>371</v>
      </c>
      <c r="BC46" s="1">
        <f t="shared" si="6"/>
        <v>387</v>
      </c>
      <c r="BD46" s="1">
        <f t="shared" si="6"/>
        <v>421</v>
      </c>
      <c r="BE46" s="1">
        <f t="shared" si="6"/>
        <v>427</v>
      </c>
      <c r="BF46" s="1">
        <f t="shared" si="6"/>
        <v>450</v>
      </c>
      <c r="BG46" s="1">
        <f t="shared" si="6"/>
        <v>474</v>
      </c>
      <c r="BH46" s="1">
        <f t="shared" si="6"/>
        <v>492</v>
      </c>
      <c r="BI46" s="1">
        <f t="shared" si="6"/>
        <v>490</v>
      </c>
      <c r="BJ46" s="1">
        <f t="shared" si="6"/>
        <v>463</v>
      </c>
      <c r="BK46" s="1">
        <f t="shared" si="6"/>
        <v>499</v>
      </c>
      <c r="BL46" s="1">
        <f t="shared" si="6"/>
        <v>518</v>
      </c>
      <c r="BM46" s="1">
        <f t="shared" si="6"/>
        <v>518</v>
      </c>
      <c r="BN46" s="1">
        <f t="shared" si="6"/>
        <v>518</v>
      </c>
      <c r="BO46" s="1">
        <f t="shared" ref="BO46:CT46" si="7">SUM(BO3:BO16)</f>
        <v>519</v>
      </c>
      <c r="BP46" s="1">
        <f t="shared" si="7"/>
        <v>514</v>
      </c>
      <c r="BQ46" s="1">
        <f t="shared" si="7"/>
        <v>513</v>
      </c>
      <c r="BR46" s="1">
        <f t="shared" si="7"/>
        <v>468</v>
      </c>
      <c r="BS46" s="1">
        <f t="shared" si="7"/>
        <v>450</v>
      </c>
      <c r="BT46" s="1">
        <f t="shared" si="7"/>
        <v>423</v>
      </c>
      <c r="BU46" s="1">
        <f t="shared" si="7"/>
        <v>443</v>
      </c>
      <c r="BV46" s="1">
        <f t="shared" si="7"/>
        <v>486</v>
      </c>
      <c r="BW46" s="1">
        <f t="shared" si="7"/>
        <v>609</v>
      </c>
      <c r="BX46" s="1">
        <f t="shared" si="7"/>
        <v>775</v>
      </c>
      <c r="BY46" s="1">
        <f t="shared" si="7"/>
        <v>832</v>
      </c>
      <c r="BZ46" s="1">
        <f t="shared" si="7"/>
        <v>820</v>
      </c>
      <c r="CA46" s="1">
        <f t="shared" si="7"/>
        <v>804</v>
      </c>
      <c r="CB46" s="1">
        <f t="shared" si="7"/>
        <v>744</v>
      </c>
      <c r="CC46" s="1">
        <f t="shared" si="7"/>
        <v>691</v>
      </c>
      <c r="CD46" s="1">
        <f t="shared" si="7"/>
        <v>617</v>
      </c>
      <c r="CE46" s="1">
        <f t="shared" si="7"/>
        <v>562</v>
      </c>
      <c r="CF46" s="1">
        <f t="shared" si="7"/>
        <v>507</v>
      </c>
      <c r="CG46" s="1">
        <f t="shared" si="7"/>
        <v>466</v>
      </c>
      <c r="CH46" s="1">
        <f t="shared" si="7"/>
        <v>405</v>
      </c>
      <c r="CI46" s="1">
        <f t="shared" si="7"/>
        <v>346</v>
      </c>
      <c r="CJ46" s="1">
        <f t="shared" si="7"/>
        <v>299</v>
      </c>
      <c r="CK46" s="1">
        <f t="shared" si="7"/>
        <v>225</v>
      </c>
      <c r="CL46" s="1">
        <f t="shared" si="7"/>
        <v>195</v>
      </c>
      <c r="CM46" s="1">
        <f t="shared" si="7"/>
        <v>147</v>
      </c>
      <c r="CN46" s="1">
        <f t="shared" si="7"/>
        <v>141</v>
      </c>
      <c r="CO46" s="1">
        <f t="shared" si="7"/>
        <v>102</v>
      </c>
      <c r="CP46" s="1">
        <f t="shared" si="7"/>
        <v>112</v>
      </c>
      <c r="CQ46" s="1">
        <f t="shared" si="7"/>
        <v>96</v>
      </c>
      <c r="CR46" s="1">
        <f t="shared" si="7"/>
        <v>121</v>
      </c>
      <c r="CS46" s="1">
        <f t="shared" si="7"/>
        <v>91</v>
      </c>
      <c r="CT46" s="1">
        <f t="shared" si="7"/>
        <v>7769.8</v>
      </c>
    </row>
    <row r="47" spans="1:98" x14ac:dyDescent="0.2">
      <c r="A47" s="440" t="s">
        <v>139</v>
      </c>
      <c r="B47" s="1">
        <f>B37</f>
        <v>15</v>
      </c>
      <c r="C47" s="1">
        <f t="shared" ref="C47:BN47" si="8">C37</f>
        <v>14</v>
      </c>
      <c r="D47" s="1">
        <f t="shared" si="8"/>
        <v>14</v>
      </c>
      <c r="E47" s="1">
        <f t="shared" si="8"/>
        <v>15</v>
      </c>
      <c r="F47" s="1">
        <f t="shared" si="8"/>
        <v>18</v>
      </c>
      <c r="G47" s="1">
        <f t="shared" si="8"/>
        <v>17</v>
      </c>
      <c r="H47" s="1">
        <f t="shared" si="8"/>
        <v>17</v>
      </c>
      <c r="I47" s="1">
        <f t="shared" si="8"/>
        <v>17</v>
      </c>
      <c r="J47" s="1">
        <f t="shared" si="8"/>
        <v>18</v>
      </c>
      <c r="K47" s="1">
        <f t="shared" si="8"/>
        <v>20</v>
      </c>
      <c r="L47" s="1">
        <f t="shared" si="8"/>
        <v>19</v>
      </c>
      <c r="M47" s="1">
        <f t="shared" si="8"/>
        <v>20</v>
      </c>
      <c r="N47" s="1">
        <f t="shared" si="8"/>
        <v>21</v>
      </c>
      <c r="O47" s="1">
        <f t="shared" si="8"/>
        <v>18</v>
      </c>
      <c r="P47" s="1">
        <f t="shared" si="8"/>
        <v>16</v>
      </c>
      <c r="Q47" s="1">
        <f t="shared" si="8"/>
        <v>18</v>
      </c>
      <c r="R47" s="1">
        <f t="shared" si="8"/>
        <v>18</v>
      </c>
      <c r="S47" s="1">
        <f t="shared" si="8"/>
        <v>16</v>
      </c>
      <c r="T47" s="1">
        <f t="shared" si="8"/>
        <v>14</v>
      </c>
      <c r="U47" s="1">
        <f t="shared" si="8"/>
        <v>14</v>
      </c>
      <c r="V47" s="1">
        <f t="shared" si="8"/>
        <v>15</v>
      </c>
      <c r="W47" s="1">
        <f t="shared" si="8"/>
        <v>14</v>
      </c>
      <c r="X47" s="1">
        <f t="shared" si="8"/>
        <v>11</v>
      </c>
      <c r="Y47" s="1">
        <f t="shared" si="8"/>
        <v>11</v>
      </c>
      <c r="Z47" s="1">
        <f t="shared" si="8"/>
        <v>14</v>
      </c>
      <c r="AA47" s="1">
        <f t="shared" si="8"/>
        <v>11</v>
      </c>
      <c r="AB47" s="1">
        <f t="shared" si="8"/>
        <v>12</v>
      </c>
      <c r="AC47" s="1">
        <f t="shared" si="8"/>
        <v>12</v>
      </c>
      <c r="AD47" s="1">
        <f t="shared" si="8"/>
        <v>11</v>
      </c>
      <c r="AE47" s="1">
        <f t="shared" si="8"/>
        <v>10</v>
      </c>
      <c r="AF47" s="1">
        <f t="shared" si="8"/>
        <v>10</v>
      </c>
      <c r="AG47" s="1">
        <f t="shared" si="8"/>
        <v>10</v>
      </c>
      <c r="AH47" s="1">
        <f t="shared" si="8"/>
        <v>12</v>
      </c>
      <c r="AI47" s="1">
        <f t="shared" si="8"/>
        <v>11</v>
      </c>
      <c r="AJ47" s="1">
        <f t="shared" si="8"/>
        <v>10</v>
      </c>
      <c r="AK47" s="1">
        <f t="shared" si="8"/>
        <v>8</v>
      </c>
      <c r="AL47" s="1">
        <f t="shared" si="8"/>
        <v>9</v>
      </c>
      <c r="AM47" s="1">
        <f t="shared" si="8"/>
        <v>8</v>
      </c>
      <c r="AN47" s="1">
        <f t="shared" si="8"/>
        <v>6</v>
      </c>
      <c r="AO47" s="1">
        <f t="shared" si="8"/>
        <v>6</v>
      </c>
      <c r="AP47" s="1">
        <f t="shared" si="8"/>
        <v>5</v>
      </c>
      <c r="AQ47" s="1">
        <f t="shared" si="8"/>
        <v>6</v>
      </c>
      <c r="AR47" s="1">
        <f t="shared" si="8"/>
        <v>6</v>
      </c>
      <c r="AS47" s="1">
        <f t="shared" si="8"/>
        <v>5</v>
      </c>
      <c r="AT47" s="1">
        <f t="shared" si="8"/>
        <v>5</v>
      </c>
      <c r="AU47" s="1">
        <f t="shared" si="8"/>
        <v>6</v>
      </c>
      <c r="AV47" s="1">
        <f t="shared" si="8"/>
        <v>8</v>
      </c>
      <c r="AW47" s="1">
        <f t="shared" si="8"/>
        <v>6</v>
      </c>
      <c r="AX47" s="1">
        <f t="shared" si="8"/>
        <v>9</v>
      </c>
      <c r="AY47" s="1">
        <f t="shared" si="8"/>
        <v>8</v>
      </c>
      <c r="AZ47" s="1">
        <f t="shared" si="8"/>
        <v>8</v>
      </c>
      <c r="BA47" s="1">
        <f t="shared" si="8"/>
        <v>9</v>
      </c>
      <c r="BB47" s="1">
        <f t="shared" si="8"/>
        <v>10</v>
      </c>
      <c r="BC47" s="1">
        <f t="shared" si="8"/>
        <v>11</v>
      </c>
      <c r="BD47" s="1">
        <f t="shared" si="8"/>
        <v>12</v>
      </c>
      <c r="BE47" s="1">
        <f t="shared" si="8"/>
        <v>16</v>
      </c>
      <c r="BF47" s="1">
        <f t="shared" si="8"/>
        <v>19</v>
      </c>
      <c r="BG47" s="1">
        <f t="shared" si="8"/>
        <v>22</v>
      </c>
      <c r="BH47" s="1">
        <f t="shared" si="8"/>
        <v>20</v>
      </c>
      <c r="BI47" s="1">
        <f t="shared" si="8"/>
        <v>20</v>
      </c>
      <c r="BJ47" s="1">
        <f t="shared" si="8"/>
        <v>26</v>
      </c>
      <c r="BK47" s="1">
        <f t="shared" si="8"/>
        <v>28</v>
      </c>
      <c r="BL47" s="1">
        <f t="shared" si="8"/>
        <v>29</v>
      </c>
      <c r="BM47" s="1">
        <f t="shared" si="8"/>
        <v>25</v>
      </c>
      <c r="BN47" s="1">
        <f t="shared" si="8"/>
        <v>22</v>
      </c>
      <c r="BO47" s="1">
        <f t="shared" ref="BO47:CT47" si="9">BO37</f>
        <v>22</v>
      </c>
      <c r="BP47" s="1">
        <f t="shared" si="9"/>
        <v>19</v>
      </c>
      <c r="BQ47" s="1">
        <f t="shared" si="9"/>
        <v>23</v>
      </c>
      <c r="BR47" s="1">
        <f t="shared" si="9"/>
        <v>15</v>
      </c>
      <c r="BS47" s="1">
        <f t="shared" si="9"/>
        <v>21</v>
      </c>
      <c r="BT47" s="1">
        <f t="shared" si="9"/>
        <v>19</v>
      </c>
      <c r="BU47" s="1">
        <f t="shared" si="9"/>
        <v>16</v>
      </c>
      <c r="BV47" s="1">
        <f t="shared" si="9"/>
        <v>15</v>
      </c>
      <c r="BW47" s="1">
        <f t="shared" si="9"/>
        <v>13</v>
      </c>
      <c r="BX47" s="1">
        <f t="shared" si="9"/>
        <v>9</v>
      </c>
      <c r="BY47" s="1">
        <f t="shared" si="9"/>
        <v>6</v>
      </c>
      <c r="BZ47" s="1">
        <f t="shared" si="9"/>
        <v>5</v>
      </c>
      <c r="CA47" s="1">
        <f t="shared" si="9"/>
        <v>8</v>
      </c>
      <c r="CB47" s="1">
        <f t="shared" si="9"/>
        <v>13</v>
      </c>
      <c r="CC47" s="1">
        <f t="shared" si="9"/>
        <v>25</v>
      </c>
      <c r="CD47" s="1">
        <f t="shared" si="9"/>
        <v>30</v>
      </c>
      <c r="CE47" s="1">
        <f t="shared" si="9"/>
        <v>27</v>
      </c>
      <c r="CF47" s="1">
        <f t="shared" si="9"/>
        <v>27</v>
      </c>
      <c r="CG47" s="1">
        <f t="shared" si="9"/>
        <v>29</v>
      </c>
      <c r="CH47" s="1">
        <f t="shared" si="9"/>
        <v>26</v>
      </c>
      <c r="CI47" s="1">
        <f t="shared" si="9"/>
        <v>26</v>
      </c>
      <c r="CJ47" s="1">
        <f t="shared" si="9"/>
        <v>23</v>
      </c>
      <c r="CK47" s="1">
        <f t="shared" si="9"/>
        <v>25</v>
      </c>
      <c r="CL47" s="1">
        <f t="shared" si="9"/>
        <v>25</v>
      </c>
      <c r="CM47" s="1">
        <f t="shared" si="9"/>
        <v>26</v>
      </c>
      <c r="CN47" s="1">
        <f t="shared" si="9"/>
        <v>32</v>
      </c>
      <c r="CO47" s="1">
        <f t="shared" si="9"/>
        <v>31</v>
      </c>
      <c r="CP47" s="1">
        <f t="shared" si="9"/>
        <v>32</v>
      </c>
      <c r="CQ47" s="1">
        <f t="shared" si="9"/>
        <v>33</v>
      </c>
      <c r="CR47" s="1">
        <f t="shared" si="9"/>
        <v>30</v>
      </c>
      <c r="CS47" s="1">
        <f t="shared" si="9"/>
        <v>31</v>
      </c>
      <c r="CT47" s="1">
        <f t="shared" si="9"/>
        <v>501.7</v>
      </c>
    </row>
    <row r="48" spans="1:98" x14ac:dyDescent="0.2">
      <c r="A48" s="440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2</v>
      </c>
      <c r="AC48" s="1">
        <f t="shared" si="10"/>
        <v>3</v>
      </c>
      <c r="AD48" s="1">
        <f t="shared" si="10"/>
        <v>5</v>
      </c>
      <c r="AE48" s="1">
        <f t="shared" si="10"/>
        <v>7</v>
      </c>
      <c r="AF48" s="1">
        <f t="shared" si="10"/>
        <v>9</v>
      </c>
      <c r="AG48" s="1">
        <f t="shared" si="10"/>
        <v>11</v>
      </c>
      <c r="AH48" s="1">
        <f t="shared" si="10"/>
        <v>14</v>
      </c>
      <c r="AI48" s="1">
        <f t="shared" si="10"/>
        <v>16</v>
      </c>
      <c r="AJ48" s="1">
        <f t="shared" si="10"/>
        <v>18</v>
      </c>
      <c r="AK48" s="1">
        <f t="shared" si="10"/>
        <v>18</v>
      </c>
      <c r="AL48" s="1">
        <f t="shared" si="10"/>
        <v>22</v>
      </c>
      <c r="AM48" s="1">
        <f t="shared" si="10"/>
        <v>22</v>
      </c>
      <c r="AN48" s="1">
        <f t="shared" si="10"/>
        <v>17</v>
      </c>
      <c r="AO48" s="1">
        <f t="shared" si="10"/>
        <v>20</v>
      </c>
      <c r="AP48" s="1">
        <f t="shared" si="10"/>
        <v>19</v>
      </c>
      <c r="AQ48" s="1">
        <f t="shared" si="10"/>
        <v>28</v>
      </c>
      <c r="AR48" s="1">
        <f t="shared" si="10"/>
        <v>27</v>
      </c>
      <c r="AS48" s="1">
        <f t="shared" si="10"/>
        <v>26</v>
      </c>
      <c r="AT48" s="1">
        <f t="shared" si="10"/>
        <v>27</v>
      </c>
      <c r="AU48" s="1">
        <f t="shared" si="10"/>
        <v>28</v>
      </c>
      <c r="AV48" s="1">
        <f t="shared" si="10"/>
        <v>19</v>
      </c>
      <c r="AW48" s="1">
        <f t="shared" si="10"/>
        <v>21</v>
      </c>
      <c r="AX48" s="1">
        <f t="shared" si="10"/>
        <v>30</v>
      </c>
      <c r="AY48" s="1">
        <f t="shared" si="10"/>
        <v>26</v>
      </c>
      <c r="AZ48" s="1">
        <f t="shared" si="10"/>
        <v>25</v>
      </c>
      <c r="BA48" s="1">
        <f t="shared" si="10"/>
        <v>22</v>
      </c>
      <c r="BB48" s="1">
        <f t="shared" si="10"/>
        <v>30</v>
      </c>
      <c r="BC48" s="1">
        <f t="shared" si="10"/>
        <v>29</v>
      </c>
      <c r="BD48" s="1">
        <f t="shared" si="10"/>
        <v>29</v>
      </c>
      <c r="BE48" s="1">
        <f t="shared" si="10"/>
        <v>17</v>
      </c>
      <c r="BF48" s="1">
        <f t="shared" si="10"/>
        <v>27</v>
      </c>
      <c r="BG48" s="1">
        <f t="shared" si="10"/>
        <v>26</v>
      </c>
      <c r="BH48" s="1">
        <f t="shared" si="10"/>
        <v>19</v>
      </c>
      <c r="BI48" s="1">
        <f t="shared" si="10"/>
        <v>22</v>
      </c>
      <c r="BJ48" s="1">
        <f t="shared" si="10"/>
        <v>21</v>
      </c>
      <c r="BK48" s="1">
        <f t="shared" si="10"/>
        <v>19</v>
      </c>
      <c r="BL48" s="1">
        <f t="shared" si="10"/>
        <v>17</v>
      </c>
      <c r="BM48" s="1">
        <f t="shared" si="10"/>
        <v>15</v>
      </c>
      <c r="BN48" s="1">
        <f t="shared" si="10"/>
        <v>14</v>
      </c>
      <c r="BO48" s="1">
        <f t="shared" ref="BO48:CT48" si="11">BO36</f>
        <v>12</v>
      </c>
      <c r="BP48" s="1">
        <f t="shared" si="11"/>
        <v>9</v>
      </c>
      <c r="BQ48" s="1">
        <f t="shared" si="11"/>
        <v>7</v>
      </c>
      <c r="BR48" s="1">
        <f t="shared" si="11"/>
        <v>5</v>
      </c>
      <c r="BS48" s="1">
        <f t="shared" si="11"/>
        <v>3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321.2</v>
      </c>
    </row>
    <row r="49" spans="2:98" x14ac:dyDescent="0.2">
      <c r="B49" s="1">
        <f>SUM(B43:B48,B38)</f>
        <v>1643</v>
      </c>
      <c r="C49" s="1">
        <f t="shared" ref="C49:BN49" si="12">SUM(C43:C48,C38)</f>
        <v>1626</v>
      </c>
      <c r="D49" s="1">
        <f t="shared" si="12"/>
        <v>1612</v>
      </c>
      <c r="E49" s="1">
        <f t="shared" si="12"/>
        <v>1586</v>
      </c>
      <c r="F49" s="1">
        <f t="shared" si="12"/>
        <v>1569</v>
      </c>
      <c r="G49" s="1">
        <f t="shared" si="12"/>
        <v>1555</v>
      </c>
      <c r="H49" s="1">
        <f t="shared" si="12"/>
        <v>1543</v>
      </c>
      <c r="I49" s="1">
        <f t="shared" si="12"/>
        <v>1527</v>
      </c>
      <c r="J49" s="1">
        <f t="shared" si="12"/>
        <v>1514</v>
      </c>
      <c r="K49" s="1">
        <f t="shared" si="12"/>
        <v>1510</v>
      </c>
      <c r="L49" s="1">
        <f t="shared" si="12"/>
        <v>1498</v>
      </c>
      <c r="M49" s="1">
        <f t="shared" si="12"/>
        <v>1490</v>
      </c>
      <c r="N49" s="1">
        <f t="shared" si="12"/>
        <v>1484</v>
      </c>
      <c r="O49" s="1">
        <f t="shared" si="12"/>
        <v>1477</v>
      </c>
      <c r="P49" s="1">
        <f t="shared" si="12"/>
        <v>1473</v>
      </c>
      <c r="Q49" s="1">
        <f t="shared" si="12"/>
        <v>1477</v>
      </c>
      <c r="R49" s="1">
        <f t="shared" si="12"/>
        <v>1496</v>
      </c>
      <c r="S49" s="1">
        <f t="shared" si="12"/>
        <v>1531</v>
      </c>
      <c r="T49" s="1">
        <f t="shared" si="12"/>
        <v>1574</v>
      </c>
      <c r="U49" s="1">
        <f t="shared" si="12"/>
        <v>1610</v>
      </c>
      <c r="V49" s="1">
        <f t="shared" si="12"/>
        <v>1690</v>
      </c>
      <c r="W49" s="1">
        <f t="shared" si="12"/>
        <v>1760</v>
      </c>
      <c r="X49" s="1">
        <f t="shared" si="12"/>
        <v>1810</v>
      </c>
      <c r="Y49" s="1">
        <f t="shared" si="12"/>
        <v>1846</v>
      </c>
      <c r="Z49" s="1">
        <f t="shared" si="12"/>
        <v>1904</v>
      </c>
      <c r="AA49" s="1">
        <f t="shared" si="12"/>
        <v>1939</v>
      </c>
      <c r="AB49" s="1">
        <f t="shared" si="12"/>
        <v>1921</v>
      </c>
      <c r="AC49" s="1">
        <f t="shared" si="12"/>
        <v>1921</v>
      </c>
      <c r="AD49" s="1">
        <f t="shared" si="12"/>
        <v>1941</v>
      </c>
      <c r="AE49" s="1">
        <f t="shared" si="12"/>
        <v>1928</v>
      </c>
      <c r="AF49" s="1">
        <f t="shared" si="12"/>
        <v>1956</v>
      </c>
      <c r="AG49" s="1">
        <f t="shared" si="12"/>
        <v>1969</v>
      </c>
      <c r="AH49" s="1">
        <f t="shared" si="12"/>
        <v>2031</v>
      </c>
      <c r="AI49" s="1">
        <f t="shared" si="12"/>
        <v>2083</v>
      </c>
      <c r="AJ49" s="1">
        <f t="shared" si="12"/>
        <v>2134</v>
      </c>
      <c r="AK49" s="1">
        <f t="shared" si="12"/>
        <v>2166</v>
      </c>
      <c r="AL49" s="1">
        <f t="shared" si="12"/>
        <v>2197</v>
      </c>
      <c r="AM49" s="1">
        <f t="shared" si="12"/>
        <v>2217</v>
      </c>
      <c r="AN49" s="1">
        <f t="shared" si="12"/>
        <v>2228</v>
      </c>
      <c r="AO49" s="1">
        <f t="shared" si="12"/>
        <v>2225</v>
      </c>
      <c r="AP49" s="1">
        <f t="shared" si="12"/>
        <v>2200</v>
      </c>
      <c r="AQ49" s="1">
        <f t="shared" si="12"/>
        <v>2241</v>
      </c>
      <c r="AR49" s="1">
        <f t="shared" si="12"/>
        <v>2273</v>
      </c>
      <c r="AS49" s="1">
        <f t="shared" si="12"/>
        <v>2290</v>
      </c>
      <c r="AT49" s="1">
        <f t="shared" si="12"/>
        <v>2324</v>
      </c>
      <c r="AU49" s="1">
        <f t="shared" si="12"/>
        <v>2327</v>
      </c>
      <c r="AV49" s="1">
        <f t="shared" si="12"/>
        <v>2349</v>
      </c>
      <c r="AW49" s="1">
        <f t="shared" si="12"/>
        <v>2342</v>
      </c>
      <c r="AX49" s="1">
        <f t="shared" si="12"/>
        <v>2318</v>
      </c>
      <c r="AY49" s="1">
        <f t="shared" si="12"/>
        <v>2285</v>
      </c>
      <c r="AZ49" s="1">
        <f t="shared" si="12"/>
        <v>2267</v>
      </c>
      <c r="BA49" s="1">
        <f t="shared" si="12"/>
        <v>2148</v>
      </c>
      <c r="BB49" s="1">
        <f t="shared" si="12"/>
        <v>2179</v>
      </c>
      <c r="BC49" s="1">
        <f t="shared" si="12"/>
        <v>2190</v>
      </c>
      <c r="BD49" s="1">
        <f t="shared" si="12"/>
        <v>2223</v>
      </c>
      <c r="BE49" s="1">
        <f t="shared" si="12"/>
        <v>2217</v>
      </c>
      <c r="BF49" s="1">
        <f t="shared" si="12"/>
        <v>2254</v>
      </c>
      <c r="BG49" s="1">
        <f t="shared" si="12"/>
        <v>2282</v>
      </c>
      <c r="BH49" s="1">
        <f t="shared" si="12"/>
        <v>2291</v>
      </c>
      <c r="BI49" s="1">
        <f t="shared" si="12"/>
        <v>2295</v>
      </c>
      <c r="BJ49" s="1">
        <f t="shared" si="12"/>
        <v>2275</v>
      </c>
      <c r="BK49" s="1">
        <f t="shared" si="12"/>
        <v>2312</v>
      </c>
      <c r="BL49" s="1">
        <f t="shared" si="12"/>
        <v>2328</v>
      </c>
      <c r="BM49" s="1">
        <f t="shared" si="12"/>
        <v>2319</v>
      </c>
      <c r="BN49" s="1">
        <f t="shared" si="12"/>
        <v>2320</v>
      </c>
      <c r="BO49" s="1">
        <f t="shared" ref="BO49:CT49" si="13">SUM(BO43:BO48,BO38)</f>
        <v>2323</v>
      </c>
      <c r="BP49" s="1">
        <f t="shared" si="13"/>
        <v>2309</v>
      </c>
      <c r="BQ49" s="1">
        <f t="shared" si="13"/>
        <v>2287</v>
      </c>
      <c r="BR49" s="1">
        <f t="shared" si="13"/>
        <v>2252</v>
      </c>
      <c r="BS49" s="1">
        <f t="shared" si="13"/>
        <v>2248</v>
      </c>
      <c r="BT49" s="1">
        <f t="shared" si="13"/>
        <v>2219</v>
      </c>
      <c r="BU49" s="1">
        <f t="shared" si="13"/>
        <v>2237</v>
      </c>
      <c r="BV49" s="1">
        <f t="shared" si="13"/>
        <v>2289</v>
      </c>
      <c r="BW49" s="1">
        <f t="shared" si="13"/>
        <v>2422</v>
      </c>
      <c r="BX49" s="1">
        <f t="shared" si="13"/>
        <v>2589</v>
      </c>
      <c r="BY49" s="1">
        <f t="shared" si="13"/>
        <v>2653</v>
      </c>
      <c r="BZ49" s="1">
        <f t="shared" si="13"/>
        <v>2639</v>
      </c>
      <c r="CA49" s="1">
        <f t="shared" si="13"/>
        <v>2624</v>
      </c>
      <c r="CB49" s="1">
        <f t="shared" si="13"/>
        <v>2563</v>
      </c>
      <c r="CC49" s="1">
        <f t="shared" si="13"/>
        <v>2520</v>
      </c>
      <c r="CD49" s="1">
        <f t="shared" si="13"/>
        <v>2450</v>
      </c>
      <c r="CE49" s="1">
        <f t="shared" si="13"/>
        <v>2395</v>
      </c>
      <c r="CF49" s="1">
        <f t="shared" si="13"/>
        <v>2345</v>
      </c>
      <c r="CG49" s="1">
        <f t="shared" si="13"/>
        <v>2304</v>
      </c>
      <c r="CH49" s="1">
        <f t="shared" si="13"/>
        <v>2238</v>
      </c>
      <c r="CI49" s="1">
        <f t="shared" si="13"/>
        <v>2174</v>
      </c>
      <c r="CJ49" s="1">
        <f t="shared" si="13"/>
        <v>2127</v>
      </c>
      <c r="CK49" s="1">
        <f t="shared" si="13"/>
        <v>2058</v>
      </c>
      <c r="CL49" s="1">
        <f t="shared" si="13"/>
        <v>1973</v>
      </c>
      <c r="CM49" s="1">
        <f t="shared" si="13"/>
        <v>1933</v>
      </c>
      <c r="CN49" s="1">
        <f t="shared" si="13"/>
        <v>1892</v>
      </c>
      <c r="CO49" s="1">
        <f t="shared" si="13"/>
        <v>1839</v>
      </c>
      <c r="CP49" s="1">
        <f t="shared" si="13"/>
        <v>1785</v>
      </c>
      <c r="CQ49" s="1">
        <f t="shared" si="13"/>
        <v>1745</v>
      </c>
      <c r="CR49" s="1">
        <f t="shared" si="13"/>
        <v>1737</v>
      </c>
      <c r="CS49" s="1">
        <f t="shared" si="13"/>
        <v>1680</v>
      </c>
      <c r="CT49" s="1">
        <f t="shared" si="13"/>
        <v>48758.1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A17" workbookViewId="0">
      <selection activeCell="BX1" sqref="A1:XFD1048576"/>
    </sheetView>
  </sheetViews>
  <sheetFormatPr defaultRowHeight="12.75" x14ac:dyDescent="0.2"/>
  <cols>
    <col min="1" max="1" width="13.33203125" style="488" customWidth="1"/>
    <col min="2" max="2" width="10.83203125" style="488" customWidth="1"/>
    <col min="3" max="3" width="10.5" style="488" customWidth="1"/>
    <col min="4" max="5" width="10.1640625" style="488" customWidth="1"/>
    <col min="6" max="6" width="8.83203125" style="488" customWidth="1"/>
    <col min="7" max="7" width="8.6640625" style="488" customWidth="1"/>
    <col min="8" max="8" width="9.33203125" style="488"/>
    <col min="9" max="9" width="8.83203125" style="488" customWidth="1"/>
    <col min="10" max="13" width="9.33203125" style="488"/>
    <col min="14" max="14" width="9.5" style="488" customWidth="1"/>
    <col min="15" max="15" width="8.83203125" style="488" customWidth="1"/>
    <col min="16" max="16" width="9.33203125" style="488"/>
    <col min="17" max="17" width="9.5" style="488" customWidth="1"/>
    <col min="18" max="18" width="9.33203125" style="488"/>
    <col min="19" max="19" width="9.5" style="488" bestFit="1" customWidth="1"/>
    <col min="20" max="16384" width="9.33203125" style="488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43904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506" t="s">
        <v>0</v>
      </c>
      <c r="B2" s="507" t="s">
        <v>187</v>
      </c>
      <c r="C2" s="507" t="s">
        <v>188</v>
      </c>
      <c r="D2" s="507" t="s">
        <v>189</v>
      </c>
      <c r="E2" s="507" t="s">
        <v>190</v>
      </c>
      <c r="F2" s="508" t="s">
        <v>191</v>
      </c>
      <c r="G2" s="508" t="s">
        <v>192</v>
      </c>
      <c r="H2" s="508" t="s">
        <v>193</v>
      </c>
      <c r="I2" s="508" t="s">
        <v>194</v>
      </c>
      <c r="J2" s="507" t="s">
        <v>195</v>
      </c>
      <c r="K2" s="508" t="s">
        <v>196</v>
      </c>
      <c r="L2" s="507" t="s">
        <v>197</v>
      </c>
      <c r="M2" s="507" t="s">
        <v>198</v>
      </c>
      <c r="N2" s="507" t="s">
        <v>199</v>
      </c>
      <c r="O2" s="508" t="s">
        <v>200</v>
      </c>
      <c r="P2" s="507" t="s">
        <v>201</v>
      </c>
      <c r="Q2" s="507" t="s">
        <v>202</v>
      </c>
      <c r="R2" s="508" t="s">
        <v>203</v>
      </c>
      <c r="S2" s="501" t="s">
        <v>204</v>
      </c>
      <c r="T2" s="500" t="s">
        <v>205</v>
      </c>
      <c r="U2" s="500" t="s">
        <v>206</v>
      </c>
      <c r="V2" s="500" t="s">
        <v>207</v>
      </c>
      <c r="W2" s="501" t="s">
        <v>208</v>
      </c>
      <c r="X2" s="500" t="s">
        <v>209</v>
      </c>
      <c r="Y2" s="500" t="s">
        <v>210</v>
      </c>
      <c r="Z2" s="500" t="s">
        <v>211</v>
      </c>
      <c r="AA2" s="501" t="s">
        <v>212</v>
      </c>
      <c r="AB2" s="500" t="s">
        <v>213</v>
      </c>
      <c r="AC2" s="500" t="s">
        <v>214</v>
      </c>
      <c r="AD2" s="500" t="s">
        <v>215</v>
      </c>
      <c r="AE2" s="501" t="s">
        <v>216</v>
      </c>
      <c r="AF2" s="500" t="s">
        <v>217</v>
      </c>
      <c r="AG2" s="500" t="s">
        <v>218</v>
      </c>
      <c r="AH2" s="500" t="s">
        <v>219</v>
      </c>
      <c r="AI2" s="501" t="s">
        <v>220</v>
      </c>
      <c r="AJ2" s="517" t="s">
        <v>221</v>
      </c>
      <c r="AK2" s="517" t="s">
        <v>222</v>
      </c>
      <c r="AL2" s="517" t="s">
        <v>223</v>
      </c>
      <c r="AM2" s="518" t="s">
        <v>224</v>
      </c>
      <c r="AN2" s="517" t="s">
        <v>225</v>
      </c>
      <c r="AO2" s="518" t="s">
        <v>226</v>
      </c>
      <c r="AP2" s="518" t="s">
        <v>227</v>
      </c>
      <c r="AQ2" s="518" t="s">
        <v>228</v>
      </c>
      <c r="AR2" s="518" t="s">
        <v>229</v>
      </c>
      <c r="AS2" s="518" t="s">
        <v>230</v>
      </c>
      <c r="AT2" s="518" t="s">
        <v>231</v>
      </c>
      <c r="AU2" s="518" t="s">
        <v>232</v>
      </c>
      <c r="AV2" s="518" t="s">
        <v>233</v>
      </c>
      <c r="AW2" s="518" t="s">
        <v>234</v>
      </c>
      <c r="AX2" s="518" t="s">
        <v>235</v>
      </c>
      <c r="AY2" s="518" t="s">
        <v>236</v>
      </c>
      <c r="AZ2" s="524" t="s">
        <v>158</v>
      </c>
      <c r="BA2" s="524" t="s">
        <v>159</v>
      </c>
      <c r="BB2" s="524" t="s">
        <v>160</v>
      </c>
      <c r="BC2" s="530" t="s">
        <v>161</v>
      </c>
      <c r="BD2" s="524" t="s">
        <v>162</v>
      </c>
      <c r="BE2" s="524" t="s">
        <v>163</v>
      </c>
      <c r="BF2" s="524" t="s">
        <v>164</v>
      </c>
      <c r="BG2" s="524" t="s">
        <v>165</v>
      </c>
      <c r="BH2" s="524" t="s">
        <v>166</v>
      </c>
      <c r="BI2" s="524" t="s">
        <v>167</v>
      </c>
      <c r="BJ2" s="524" t="s">
        <v>168</v>
      </c>
      <c r="BK2" s="524" t="s">
        <v>169</v>
      </c>
      <c r="BL2" s="524" t="s">
        <v>170</v>
      </c>
      <c r="BM2" s="524" t="s">
        <v>171</v>
      </c>
      <c r="BN2" s="524" t="s">
        <v>172</v>
      </c>
      <c r="BO2" s="524" t="s">
        <v>173</v>
      </c>
      <c r="BP2" s="524" t="s">
        <v>174</v>
      </c>
      <c r="BQ2" s="531" t="s">
        <v>237</v>
      </c>
      <c r="BR2" s="531" t="s">
        <v>238</v>
      </c>
      <c r="BS2" s="531" t="s">
        <v>239</v>
      </c>
      <c r="BT2" s="531" t="s">
        <v>240</v>
      </c>
      <c r="BU2" s="531" t="s">
        <v>241</v>
      </c>
      <c r="BV2" s="531" t="s">
        <v>242</v>
      </c>
      <c r="BW2" s="531" t="s">
        <v>243</v>
      </c>
      <c r="BX2" s="531" t="s">
        <v>244</v>
      </c>
      <c r="BY2" s="531" t="s">
        <v>245</v>
      </c>
      <c r="BZ2" s="531" t="s">
        <v>246</v>
      </c>
      <c r="CA2" s="531" t="s">
        <v>247</v>
      </c>
      <c r="CB2" s="531" t="s">
        <v>248</v>
      </c>
      <c r="CC2" s="531" t="s">
        <v>249</v>
      </c>
      <c r="CD2" s="531" t="s">
        <v>250</v>
      </c>
      <c r="CE2" s="531" t="s">
        <v>251</v>
      </c>
      <c r="CF2" s="531" t="s">
        <v>252</v>
      </c>
      <c r="CG2" s="531" t="s">
        <v>253</v>
      </c>
      <c r="CH2" s="539" t="s">
        <v>175</v>
      </c>
      <c r="CI2" s="539" t="s">
        <v>176</v>
      </c>
      <c r="CJ2" s="539" t="s">
        <v>177</v>
      </c>
      <c r="CK2" s="539" t="s">
        <v>178</v>
      </c>
      <c r="CL2" s="539" t="s">
        <v>179</v>
      </c>
      <c r="CM2" s="539" t="s">
        <v>180</v>
      </c>
      <c r="CN2" s="539" t="s">
        <v>181</v>
      </c>
      <c r="CO2" s="539" t="s">
        <v>182</v>
      </c>
      <c r="CP2" s="539" t="s">
        <v>183</v>
      </c>
      <c r="CQ2" s="539" t="s">
        <v>184</v>
      </c>
      <c r="CR2" s="539" t="s">
        <v>185</v>
      </c>
      <c r="CS2" s="538" t="s">
        <v>186</v>
      </c>
      <c r="CT2" s="537" t="s">
        <v>133</v>
      </c>
    </row>
    <row r="3" spans="1:98" ht="9" customHeight="1" x14ac:dyDescent="0.2">
      <c r="A3" s="509" t="s">
        <v>18</v>
      </c>
      <c r="B3" s="510">
        <v>0</v>
      </c>
      <c r="C3" s="510">
        <v>0</v>
      </c>
      <c r="D3" s="510">
        <v>0</v>
      </c>
      <c r="E3" s="510">
        <v>0</v>
      </c>
      <c r="F3" s="510">
        <v>0</v>
      </c>
      <c r="G3" s="510">
        <v>0</v>
      </c>
      <c r="H3" s="511">
        <v>0</v>
      </c>
      <c r="I3" s="510">
        <v>0</v>
      </c>
      <c r="J3" s="510">
        <v>0</v>
      </c>
      <c r="K3" s="510">
        <v>0</v>
      </c>
      <c r="L3" s="510">
        <v>0</v>
      </c>
      <c r="M3" s="510">
        <v>0</v>
      </c>
      <c r="N3" s="510">
        <v>0</v>
      </c>
      <c r="O3" s="510">
        <v>0</v>
      </c>
      <c r="P3" s="510">
        <v>0</v>
      </c>
      <c r="Q3" s="510">
        <v>0</v>
      </c>
      <c r="R3" s="511">
        <v>0</v>
      </c>
      <c r="S3" s="502">
        <v>0</v>
      </c>
      <c r="T3" s="502">
        <v>0</v>
      </c>
      <c r="U3" s="502">
        <v>0</v>
      </c>
      <c r="V3" s="502">
        <v>0</v>
      </c>
      <c r="W3" s="502">
        <v>0</v>
      </c>
      <c r="X3" s="502">
        <v>0</v>
      </c>
      <c r="Y3" s="502">
        <v>0</v>
      </c>
      <c r="Z3" s="502">
        <v>21</v>
      </c>
      <c r="AA3" s="502">
        <v>29</v>
      </c>
      <c r="AB3" s="502">
        <v>29</v>
      </c>
      <c r="AC3" s="502">
        <v>29</v>
      </c>
      <c r="AD3" s="502">
        <v>29</v>
      </c>
      <c r="AE3" s="503">
        <v>21</v>
      </c>
      <c r="AF3" s="502">
        <v>20</v>
      </c>
      <c r="AG3" s="502">
        <v>20</v>
      </c>
      <c r="AH3" s="502">
        <v>20</v>
      </c>
      <c r="AI3" s="502">
        <v>10</v>
      </c>
      <c r="AJ3" s="519">
        <v>10</v>
      </c>
      <c r="AK3" s="519">
        <v>29</v>
      </c>
      <c r="AL3" s="519">
        <v>29</v>
      </c>
      <c r="AM3" s="520">
        <v>29</v>
      </c>
      <c r="AN3" s="519">
        <v>29</v>
      </c>
      <c r="AO3" s="519">
        <v>29</v>
      </c>
      <c r="AP3" s="519">
        <v>29</v>
      </c>
      <c r="AQ3" s="519">
        <v>29</v>
      </c>
      <c r="AR3" s="519">
        <v>29</v>
      </c>
      <c r="AS3" s="519">
        <v>29</v>
      </c>
      <c r="AT3" s="519">
        <v>29</v>
      </c>
      <c r="AU3" s="519">
        <v>29</v>
      </c>
      <c r="AV3" s="519">
        <v>29</v>
      </c>
      <c r="AW3" s="519">
        <v>29</v>
      </c>
      <c r="AX3" s="519">
        <v>29</v>
      </c>
      <c r="AY3" s="519">
        <v>29</v>
      </c>
      <c r="AZ3" s="525">
        <v>29</v>
      </c>
      <c r="BA3" s="525">
        <v>21</v>
      </c>
      <c r="BB3" s="525">
        <v>21</v>
      </c>
      <c r="BC3" s="525">
        <v>21</v>
      </c>
      <c r="BD3" s="526">
        <v>21</v>
      </c>
      <c r="BE3" s="525">
        <v>21</v>
      </c>
      <c r="BF3" s="525">
        <v>21</v>
      </c>
      <c r="BG3" s="525">
        <v>21</v>
      </c>
      <c r="BH3" s="525">
        <v>21</v>
      </c>
      <c r="BI3" s="525">
        <v>21</v>
      </c>
      <c r="BJ3" s="525">
        <v>21</v>
      </c>
      <c r="BK3" s="525">
        <v>21</v>
      </c>
      <c r="BL3" s="525">
        <v>21</v>
      </c>
      <c r="BM3" s="525">
        <v>21</v>
      </c>
      <c r="BN3" s="525">
        <v>21</v>
      </c>
      <c r="BO3" s="525">
        <v>21</v>
      </c>
      <c r="BP3" s="525">
        <v>10</v>
      </c>
      <c r="BQ3" s="532">
        <v>10</v>
      </c>
      <c r="BR3" s="532">
        <v>10</v>
      </c>
      <c r="BS3" s="532">
        <v>10</v>
      </c>
      <c r="BT3" s="532">
        <v>10</v>
      </c>
      <c r="BU3" s="532">
        <v>10</v>
      </c>
      <c r="BV3" s="532">
        <v>10</v>
      </c>
      <c r="BW3" s="533">
        <v>30</v>
      </c>
      <c r="BX3" s="532">
        <v>30</v>
      </c>
      <c r="BY3" s="533">
        <v>30</v>
      </c>
      <c r="BZ3" s="532">
        <v>0</v>
      </c>
      <c r="CA3" s="532">
        <v>0</v>
      </c>
      <c r="CB3" s="532">
        <v>0</v>
      </c>
      <c r="CC3" s="532">
        <v>0</v>
      </c>
      <c r="CD3" s="532">
        <v>0</v>
      </c>
      <c r="CE3" s="532">
        <v>0</v>
      </c>
      <c r="CF3" s="532">
        <v>0</v>
      </c>
      <c r="CG3" s="532">
        <v>0</v>
      </c>
      <c r="CH3" s="540">
        <v>0</v>
      </c>
      <c r="CI3" s="540">
        <v>0</v>
      </c>
      <c r="CJ3" s="540">
        <v>0</v>
      </c>
      <c r="CK3" s="540">
        <v>0</v>
      </c>
      <c r="CL3" s="540">
        <v>0</v>
      </c>
      <c r="CM3" s="540">
        <v>0</v>
      </c>
      <c r="CN3" s="540">
        <v>0</v>
      </c>
      <c r="CO3" s="540">
        <v>0</v>
      </c>
      <c r="CP3" s="540">
        <v>0</v>
      </c>
      <c r="CQ3" s="540">
        <v>0</v>
      </c>
      <c r="CR3" s="540">
        <v>0</v>
      </c>
      <c r="CS3" s="540">
        <v>0</v>
      </c>
      <c r="CT3" s="545">
        <v>307</v>
      </c>
    </row>
    <row r="4" spans="1:98" ht="9" customHeight="1" x14ac:dyDescent="0.2">
      <c r="A4" s="509" t="s">
        <v>19</v>
      </c>
      <c r="B4" s="510">
        <v>0</v>
      </c>
      <c r="C4" s="510">
        <v>0</v>
      </c>
      <c r="D4" s="510">
        <v>0</v>
      </c>
      <c r="E4" s="510">
        <v>0</v>
      </c>
      <c r="F4" s="510">
        <v>0</v>
      </c>
      <c r="G4" s="510">
        <v>0</v>
      </c>
      <c r="H4" s="511">
        <v>0</v>
      </c>
      <c r="I4" s="510">
        <v>0</v>
      </c>
      <c r="J4" s="510">
        <v>0</v>
      </c>
      <c r="K4" s="510">
        <v>0</v>
      </c>
      <c r="L4" s="510">
        <v>0</v>
      </c>
      <c r="M4" s="510">
        <v>0</v>
      </c>
      <c r="N4" s="510">
        <v>0</v>
      </c>
      <c r="O4" s="510">
        <v>0</v>
      </c>
      <c r="P4" s="510">
        <v>0</v>
      </c>
      <c r="Q4" s="510">
        <v>0</v>
      </c>
      <c r="R4" s="511">
        <v>0</v>
      </c>
      <c r="S4" s="502">
        <v>0</v>
      </c>
      <c r="T4" s="502">
        <v>0</v>
      </c>
      <c r="U4" s="502">
        <v>0</v>
      </c>
      <c r="V4" s="502">
        <v>0</v>
      </c>
      <c r="W4" s="502">
        <v>0</v>
      </c>
      <c r="X4" s="502">
        <v>0</v>
      </c>
      <c r="Y4" s="502">
        <v>0</v>
      </c>
      <c r="Z4" s="502">
        <v>0</v>
      </c>
      <c r="AA4" s="502">
        <v>0</v>
      </c>
      <c r="AB4" s="502">
        <v>0</v>
      </c>
      <c r="AC4" s="502">
        <v>0</v>
      </c>
      <c r="AD4" s="502">
        <v>0</v>
      </c>
      <c r="AE4" s="503">
        <v>0</v>
      </c>
      <c r="AF4" s="502">
        <v>0</v>
      </c>
      <c r="AG4" s="502">
        <v>0</v>
      </c>
      <c r="AH4" s="502">
        <v>0</v>
      </c>
      <c r="AI4" s="502">
        <v>0</v>
      </c>
      <c r="AJ4" s="519">
        <v>0</v>
      </c>
      <c r="AK4" s="519">
        <v>0</v>
      </c>
      <c r="AL4" s="519">
        <v>0</v>
      </c>
      <c r="AM4" s="520">
        <v>0</v>
      </c>
      <c r="AN4" s="519">
        <v>0</v>
      </c>
      <c r="AO4" s="519">
        <v>0</v>
      </c>
      <c r="AP4" s="519">
        <v>0</v>
      </c>
      <c r="AQ4" s="519">
        <v>0</v>
      </c>
      <c r="AR4" s="519">
        <v>0</v>
      </c>
      <c r="AS4" s="519">
        <v>0</v>
      </c>
      <c r="AT4" s="519">
        <v>0</v>
      </c>
      <c r="AU4" s="519">
        <v>20</v>
      </c>
      <c r="AV4" s="519">
        <v>25</v>
      </c>
      <c r="AW4" s="519">
        <v>25</v>
      </c>
      <c r="AX4" s="519">
        <v>25</v>
      </c>
      <c r="AY4" s="519">
        <v>25</v>
      </c>
      <c r="AZ4" s="525">
        <v>25</v>
      </c>
      <c r="BA4" s="525">
        <v>0</v>
      </c>
      <c r="BB4" s="525">
        <v>0</v>
      </c>
      <c r="BC4" s="525">
        <v>0</v>
      </c>
      <c r="BD4" s="526">
        <v>0</v>
      </c>
      <c r="BE4" s="525">
        <v>0</v>
      </c>
      <c r="BF4" s="525">
        <v>0</v>
      </c>
      <c r="BG4" s="525">
        <v>0</v>
      </c>
      <c r="BH4" s="525">
        <v>0</v>
      </c>
      <c r="BI4" s="525">
        <v>0</v>
      </c>
      <c r="BJ4" s="525">
        <v>0</v>
      </c>
      <c r="BK4" s="525">
        <v>0</v>
      </c>
      <c r="BL4" s="525">
        <v>0</v>
      </c>
      <c r="BM4" s="525">
        <v>0</v>
      </c>
      <c r="BN4" s="525">
        <v>0</v>
      </c>
      <c r="BO4" s="525">
        <v>0</v>
      </c>
      <c r="BP4" s="525">
        <v>0</v>
      </c>
      <c r="BQ4" s="532">
        <v>0</v>
      </c>
      <c r="BR4" s="532">
        <v>0</v>
      </c>
      <c r="BS4" s="532">
        <v>0</v>
      </c>
      <c r="BT4" s="532">
        <v>0</v>
      </c>
      <c r="BU4" s="532">
        <v>0</v>
      </c>
      <c r="BV4" s="532">
        <v>0</v>
      </c>
      <c r="BW4" s="533">
        <v>15</v>
      </c>
      <c r="BX4" s="532">
        <v>25</v>
      </c>
      <c r="BY4" s="533">
        <v>25</v>
      </c>
      <c r="BZ4" s="533">
        <v>25</v>
      </c>
      <c r="CA4" s="533">
        <v>25</v>
      </c>
      <c r="CB4" s="533">
        <v>25</v>
      </c>
      <c r="CC4" s="533">
        <v>25</v>
      </c>
      <c r="CD4" s="532">
        <v>25</v>
      </c>
      <c r="CE4" s="532">
        <v>25</v>
      </c>
      <c r="CF4" s="532">
        <v>25</v>
      </c>
      <c r="CG4" s="532">
        <v>25</v>
      </c>
      <c r="CH4" s="540">
        <v>0</v>
      </c>
      <c r="CI4" s="540">
        <v>0</v>
      </c>
      <c r="CJ4" s="540">
        <v>0</v>
      </c>
      <c r="CK4" s="540">
        <v>0</v>
      </c>
      <c r="CL4" s="540">
        <v>0</v>
      </c>
      <c r="CM4" s="540">
        <v>0</v>
      </c>
      <c r="CN4" s="540">
        <v>0</v>
      </c>
      <c r="CO4" s="540">
        <v>0</v>
      </c>
      <c r="CP4" s="540">
        <v>0</v>
      </c>
      <c r="CQ4" s="540">
        <v>0</v>
      </c>
      <c r="CR4" s="540">
        <v>0</v>
      </c>
      <c r="CS4" s="540">
        <v>0</v>
      </c>
      <c r="CT4" s="545">
        <v>109</v>
      </c>
    </row>
    <row r="5" spans="1:98" ht="9" customHeight="1" x14ac:dyDescent="0.2">
      <c r="A5" s="509" t="s">
        <v>20</v>
      </c>
      <c r="B5" s="510">
        <v>8</v>
      </c>
      <c r="C5" s="510">
        <v>8</v>
      </c>
      <c r="D5" s="510">
        <v>8</v>
      </c>
      <c r="E5" s="510">
        <v>8</v>
      </c>
      <c r="F5" s="510">
        <v>8</v>
      </c>
      <c r="G5" s="510">
        <v>8</v>
      </c>
      <c r="H5" s="511">
        <v>8</v>
      </c>
      <c r="I5" s="510">
        <v>8</v>
      </c>
      <c r="J5" s="510">
        <v>8</v>
      </c>
      <c r="K5" s="510">
        <v>8</v>
      </c>
      <c r="L5" s="510">
        <v>8</v>
      </c>
      <c r="M5" s="510">
        <v>8</v>
      </c>
      <c r="N5" s="510">
        <v>8</v>
      </c>
      <c r="O5" s="510">
        <v>8</v>
      </c>
      <c r="P5" s="510">
        <v>8</v>
      </c>
      <c r="Q5" s="510">
        <v>8</v>
      </c>
      <c r="R5" s="511">
        <v>15</v>
      </c>
      <c r="S5" s="502">
        <v>15</v>
      </c>
      <c r="T5" s="502">
        <v>15</v>
      </c>
      <c r="U5" s="502">
        <v>8</v>
      </c>
      <c r="V5" s="502">
        <v>15</v>
      </c>
      <c r="W5" s="502">
        <v>15</v>
      </c>
      <c r="X5" s="502">
        <v>22</v>
      </c>
      <c r="Y5" s="502">
        <v>22</v>
      </c>
      <c r="Z5" s="502">
        <v>22</v>
      </c>
      <c r="AA5" s="502">
        <v>22</v>
      </c>
      <c r="AB5" s="502">
        <v>22</v>
      </c>
      <c r="AC5" s="502">
        <v>9</v>
      </c>
      <c r="AD5" s="502">
        <v>9</v>
      </c>
      <c r="AE5" s="503">
        <v>9</v>
      </c>
      <c r="AF5" s="502">
        <v>9</v>
      </c>
      <c r="AG5" s="502">
        <v>8</v>
      </c>
      <c r="AH5" s="502">
        <v>8</v>
      </c>
      <c r="AI5" s="502">
        <v>8</v>
      </c>
      <c r="AJ5" s="519">
        <v>8</v>
      </c>
      <c r="AK5" s="519">
        <v>8</v>
      </c>
      <c r="AL5" s="519">
        <v>8</v>
      </c>
      <c r="AM5" s="520">
        <v>8</v>
      </c>
      <c r="AN5" s="519">
        <v>8</v>
      </c>
      <c r="AO5" s="519">
        <v>8</v>
      </c>
      <c r="AP5" s="519">
        <v>8</v>
      </c>
      <c r="AQ5" s="519">
        <v>8</v>
      </c>
      <c r="AR5" s="519">
        <v>8</v>
      </c>
      <c r="AS5" s="519">
        <v>8</v>
      </c>
      <c r="AT5" s="519">
        <v>8</v>
      </c>
      <c r="AU5" s="519">
        <v>8</v>
      </c>
      <c r="AV5" s="519">
        <v>8</v>
      </c>
      <c r="AW5" s="519">
        <v>8</v>
      </c>
      <c r="AX5" s="519">
        <v>8</v>
      </c>
      <c r="AY5" s="519">
        <v>8</v>
      </c>
      <c r="AZ5" s="525">
        <v>8</v>
      </c>
      <c r="BA5" s="525">
        <v>8</v>
      </c>
      <c r="BB5" s="525">
        <v>8</v>
      </c>
      <c r="BC5" s="525">
        <v>8</v>
      </c>
      <c r="BD5" s="526">
        <v>8</v>
      </c>
      <c r="BE5" s="525">
        <v>8</v>
      </c>
      <c r="BF5" s="525">
        <v>8</v>
      </c>
      <c r="BG5" s="525">
        <v>8</v>
      </c>
      <c r="BH5" s="525">
        <v>8</v>
      </c>
      <c r="BI5" s="525">
        <v>8</v>
      </c>
      <c r="BJ5" s="525">
        <v>8</v>
      </c>
      <c r="BK5" s="525">
        <v>8</v>
      </c>
      <c r="BL5" s="525">
        <v>8</v>
      </c>
      <c r="BM5" s="525">
        <v>8</v>
      </c>
      <c r="BN5" s="525">
        <v>8</v>
      </c>
      <c r="BO5" s="525">
        <v>8</v>
      </c>
      <c r="BP5" s="525">
        <v>13</v>
      </c>
      <c r="BQ5" s="532">
        <v>13</v>
      </c>
      <c r="BR5" s="532">
        <v>13</v>
      </c>
      <c r="BS5" s="532">
        <v>13</v>
      </c>
      <c r="BT5" s="532">
        <v>13</v>
      </c>
      <c r="BU5" s="532">
        <v>13</v>
      </c>
      <c r="BV5" s="532">
        <v>13</v>
      </c>
      <c r="BW5" s="533">
        <v>13</v>
      </c>
      <c r="BX5" s="532">
        <v>51</v>
      </c>
      <c r="BY5" s="533">
        <v>52</v>
      </c>
      <c r="BZ5" s="533">
        <v>52</v>
      </c>
      <c r="CA5" s="533">
        <v>52</v>
      </c>
      <c r="CB5" s="533">
        <v>52</v>
      </c>
      <c r="CC5" s="533">
        <v>52</v>
      </c>
      <c r="CD5" s="532">
        <v>52</v>
      </c>
      <c r="CE5" s="532">
        <v>52</v>
      </c>
      <c r="CF5" s="532">
        <v>52</v>
      </c>
      <c r="CG5" s="532">
        <v>31</v>
      </c>
      <c r="CH5" s="540">
        <v>31</v>
      </c>
      <c r="CI5" s="540">
        <v>10</v>
      </c>
      <c r="CJ5" s="540">
        <v>8</v>
      </c>
      <c r="CK5" s="540">
        <v>8</v>
      </c>
      <c r="CL5" s="540">
        <v>8</v>
      </c>
      <c r="CM5" s="540">
        <v>8</v>
      </c>
      <c r="CN5" s="540">
        <v>8</v>
      </c>
      <c r="CO5" s="540">
        <v>8</v>
      </c>
      <c r="CP5" s="540">
        <v>8</v>
      </c>
      <c r="CQ5" s="540">
        <v>8</v>
      </c>
      <c r="CR5" s="540">
        <v>8</v>
      </c>
      <c r="CS5" s="540">
        <v>8</v>
      </c>
      <c r="CT5" s="545">
        <v>348</v>
      </c>
    </row>
    <row r="6" spans="1:98" ht="9" customHeight="1" x14ac:dyDescent="0.2">
      <c r="A6" s="509" t="s">
        <v>21</v>
      </c>
      <c r="B6" s="510">
        <v>10</v>
      </c>
      <c r="C6" s="510">
        <v>10</v>
      </c>
      <c r="D6" s="510">
        <v>10</v>
      </c>
      <c r="E6" s="510">
        <v>8</v>
      </c>
      <c r="F6" s="510">
        <v>10</v>
      </c>
      <c r="G6" s="510">
        <v>10</v>
      </c>
      <c r="H6" s="511">
        <v>9</v>
      </c>
      <c r="I6" s="510">
        <v>8</v>
      </c>
      <c r="J6" s="510">
        <v>9</v>
      </c>
      <c r="K6" s="510">
        <v>8</v>
      </c>
      <c r="L6" s="510">
        <v>10</v>
      </c>
      <c r="M6" s="510">
        <v>9</v>
      </c>
      <c r="N6" s="510">
        <v>9</v>
      </c>
      <c r="O6" s="510">
        <v>10</v>
      </c>
      <c r="P6" s="510">
        <v>8</v>
      </c>
      <c r="Q6" s="510">
        <v>10</v>
      </c>
      <c r="R6" s="511">
        <v>9</v>
      </c>
      <c r="S6" s="502">
        <v>7</v>
      </c>
      <c r="T6" s="502">
        <v>8</v>
      </c>
      <c r="U6" s="502">
        <v>9</v>
      </c>
      <c r="V6" s="502">
        <v>11</v>
      </c>
      <c r="W6" s="502">
        <v>10</v>
      </c>
      <c r="X6" s="502">
        <v>10</v>
      </c>
      <c r="Y6" s="502">
        <v>9</v>
      </c>
      <c r="Z6" s="502">
        <v>10</v>
      </c>
      <c r="AA6" s="502">
        <v>20</v>
      </c>
      <c r="AB6" s="502">
        <v>20</v>
      </c>
      <c r="AC6" s="502">
        <v>20</v>
      </c>
      <c r="AD6" s="502">
        <v>11</v>
      </c>
      <c r="AE6" s="503">
        <v>30</v>
      </c>
      <c r="AF6" s="502">
        <v>30</v>
      </c>
      <c r="AG6" s="502">
        <v>30</v>
      </c>
      <c r="AH6" s="502">
        <v>30</v>
      </c>
      <c r="AI6" s="502">
        <v>30</v>
      </c>
      <c r="AJ6" s="519">
        <v>50</v>
      </c>
      <c r="AK6" s="519">
        <v>62</v>
      </c>
      <c r="AL6" s="519">
        <v>51</v>
      </c>
      <c r="AM6" s="520">
        <v>51</v>
      </c>
      <c r="AN6" s="519">
        <v>51</v>
      </c>
      <c r="AO6" s="519">
        <v>49</v>
      </c>
      <c r="AP6" s="519">
        <v>47</v>
      </c>
      <c r="AQ6" s="519">
        <v>51</v>
      </c>
      <c r="AR6" s="519">
        <v>61</v>
      </c>
      <c r="AS6" s="519">
        <v>81</v>
      </c>
      <c r="AT6" s="519">
        <v>106</v>
      </c>
      <c r="AU6" s="519">
        <v>106</v>
      </c>
      <c r="AV6" s="520">
        <v>106</v>
      </c>
      <c r="AW6" s="519">
        <v>106</v>
      </c>
      <c r="AX6" s="520">
        <v>105</v>
      </c>
      <c r="AY6" s="520">
        <v>103</v>
      </c>
      <c r="AZ6" s="525">
        <v>65</v>
      </c>
      <c r="BA6" s="525">
        <v>27</v>
      </c>
      <c r="BB6" s="525">
        <v>30</v>
      </c>
      <c r="BC6" s="525">
        <v>25</v>
      </c>
      <c r="BD6" s="526">
        <v>31</v>
      </c>
      <c r="BE6" s="525">
        <v>30</v>
      </c>
      <c r="BF6" s="525">
        <v>49</v>
      </c>
      <c r="BG6" s="525">
        <v>51</v>
      </c>
      <c r="BH6" s="525">
        <v>53</v>
      </c>
      <c r="BI6" s="525">
        <v>50</v>
      </c>
      <c r="BJ6" s="525">
        <v>50</v>
      </c>
      <c r="BK6" s="525">
        <v>51</v>
      </c>
      <c r="BL6" s="525">
        <v>80</v>
      </c>
      <c r="BM6" s="525">
        <v>89</v>
      </c>
      <c r="BN6" s="525">
        <v>91</v>
      </c>
      <c r="BO6" s="525">
        <v>91</v>
      </c>
      <c r="BP6" s="525">
        <v>91</v>
      </c>
      <c r="BQ6" s="532">
        <v>87</v>
      </c>
      <c r="BR6" s="532">
        <v>67</v>
      </c>
      <c r="BS6" s="532">
        <v>68</v>
      </c>
      <c r="BT6" s="532">
        <v>71</v>
      </c>
      <c r="BU6" s="532">
        <v>74</v>
      </c>
      <c r="BV6" s="533">
        <v>106</v>
      </c>
      <c r="BW6" s="533">
        <v>106</v>
      </c>
      <c r="BX6" s="532">
        <v>106</v>
      </c>
      <c r="BY6" s="533">
        <v>106</v>
      </c>
      <c r="BZ6" s="533">
        <v>106</v>
      </c>
      <c r="CA6" s="533">
        <v>106</v>
      </c>
      <c r="CB6" s="533">
        <v>106</v>
      </c>
      <c r="CC6" s="533">
        <v>105</v>
      </c>
      <c r="CD6" s="533">
        <v>106</v>
      </c>
      <c r="CE6" s="533">
        <v>104</v>
      </c>
      <c r="CF6" s="533">
        <v>106</v>
      </c>
      <c r="CG6" s="533">
        <v>106</v>
      </c>
      <c r="CH6" s="540">
        <v>106</v>
      </c>
      <c r="CI6" s="540">
        <v>81</v>
      </c>
      <c r="CJ6" s="540">
        <v>83</v>
      </c>
      <c r="CK6" s="540">
        <v>81</v>
      </c>
      <c r="CL6" s="540">
        <v>58</v>
      </c>
      <c r="CM6" s="540">
        <v>51</v>
      </c>
      <c r="CN6" s="540">
        <v>21</v>
      </c>
      <c r="CO6" s="540">
        <v>24</v>
      </c>
      <c r="CP6" s="540">
        <v>10</v>
      </c>
      <c r="CQ6" s="540">
        <v>11</v>
      </c>
      <c r="CR6" s="540">
        <v>10</v>
      </c>
      <c r="CS6" s="540">
        <v>31</v>
      </c>
      <c r="CT6" s="545">
        <v>1189</v>
      </c>
    </row>
    <row r="7" spans="1:98" ht="9" customHeight="1" x14ac:dyDescent="0.2">
      <c r="A7" s="509" t="s">
        <v>22</v>
      </c>
      <c r="B7" s="510">
        <v>12</v>
      </c>
      <c r="C7" s="510">
        <v>9</v>
      </c>
      <c r="D7" s="510">
        <v>10</v>
      </c>
      <c r="E7" s="510">
        <v>10</v>
      </c>
      <c r="F7" s="510">
        <v>10</v>
      </c>
      <c r="G7" s="510">
        <v>10</v>
      </c>
      <c r="H7" s="511">
        <v>9</v>
      </c>
      <c r="I7" s="510">
        <v>8</v>
      </c>
      <c r="J7" s="510">
        <v>9</v>
      </c>
      <c r="K7" s="510">
        <v>9</v>
      </c>
      <c r="L7" s="510">
        <v>13</v>
      </c>
      <c r="M7" s="510">
        <v>12</v>
      </c>
      <c r="N7" s="510">
        <v>13</v>
      </c>
      <c r="O7" s="510">
        <v>13</v>
      </c>
      <c r="P7" s="510">
        <v>13</v>
      </c>
      <c r="Q7" s="510">
        <v>12</v>
      </c>
      <c r="R7" s="511">
        <v>11</v>
      </c>
      <c r="S7" s="502">
        <v>10</v>
      </c>
      <c r="T7" s="502">
        <v>11</v>
      </c>
      <c r="U7" s="502">
        <v>12</v>
      </c>
      <c r="V7" s="502">
        <v>13</v>
      </c>
      <c r="W7" s="502">
        <v>13</v>
      </c>
      <c r="X7" s="502">
        <v>10</v>
      </c>
      <c r="Y7" s="502">
        <v>9</v>
      </c>
      <c r="Z7" s="502">
        <v>12</v>
      </c>
      <c r="AA7" s="502">
        <v>12</v>
      </c>
      <c r="AB7" s="502">
        <v>11</v>
      </c>
      <c r="AC7" s="502">
        <v>10</v>
      </c>
      <c r="AD7" s="502">
        <v>14</v>
      </c>
      <c r="AE7" s="503">
        <v>12</v>
      </c>
      <c r="AF7" s="502">
        <v>13</v>
      </c>
      <c r="AG7" s="502">
        <v>11</v>
      </c>
      <c r="AH7" s="502">
        <v>13</v>
      </c>
      <c r="AI7" s="502">
        <v>13</v>
      </c>
      <c r="AJ7" s="519">
        <v>13</v>
      </c>
      <c r="AK7" s="519">
        <v>9</v>
      </c>
      <c r="AL7" s="519">
        <v>10</v>
      </c>
      <c r="AM7" s="520">
        <v>11</v>
      </c>
      <c r="AN7" s="519">
        <v>12</v>
      </c>
      <c r="AO7" s="519">
        <v>31</v>
      </c>
      <c r="AP7" s="519">
        <v>39</v>
      </c>
      <c r="AQ7" s="519">
        <v>40</v>
      </c>
      <c r="AR7" s="519">
        <v>44</v>
      </c>
      <c r="AS7" s="519">
        <v>41</v>
      </c>
      <c r="AT7" s="519">
        <v>40</v>
      </c>
      <c r="AU7" s="519">
        <v>42</v>
      </c>
      <c r="AV7" s="519">
        <v>59</v>
      </c>
      <c r="AW7" s="519">
        <v>62</v>
      </c>
      <c r="AX7" s="519">
        <v>57</v>
      </c>
      <c r="AY7" s="519">
        <v>56</v>
      </c>
      <c r="AZ7" s="525">
        <v>51</v>
      </c>
      <c r="BA7" s="525">
        <v>57</v>
      </c>
      <c r="BB7" s="525">
        <v>35</v>
      </c>
      <c r="BC7" s="525">
        <v>29</v>
      </c>
      <c r="BD7" s="526">
        <v>39</v>
      </c>
      <c r="BE7" s="525">
        <v>36</v>
      </c>
      <c r="BF7" s="525">
        <v>21</v>
      </c>
      <c r="BG7" s="525">
        <v>25</v>
      </c>
      <c r="BH7" s="525">
        <v>26</v>
      </c>
      <c r="BI7" s="525">
        <v>23</v>
      </c>
      <c r="BJ7" s="525">
        <v>20</v>
      </c>
      <c r="BK7" s="525">
        <v>23</v>
      </c>
      <c r="BL7" s="525">
        <v>22</v>
      </c>
      <c r="BM7" s="525">
        <v>30</v>
      </c>
      <c r="BN7" s="525">
        <v>38</v>
      </c>
      <c r="BO7" s="525">
        <v>39</v>
      </c>
      <c r="BP7" s="525">
        <v>34</v>
      </c>
      <c r="BQ7" s="532">
        <v>34</v>
      </c>
      <c r="BR7" s="532">
        <v>31</v>
      </c>
      <c r="BS7" s="532">
        <v>32</v>
      </c>
      <c r="BT7" s="532">
        <v>35</v>
      </c>
      <c r="BU7" s="532">
        <v>42</v>
      </c>
      <c r="BV7" s="532">
        <v>48</v>
      </c>
      <c r="BW7" s="533">
        <v>40</v>
      </c>
      <c r="BX7" s="532">
        <v>39</v>
      </c>
      <c r="BY7" s="533">
        <v>45</v>
      </c>
      <c r="BZ7" s="533">
        <v>89</v>
      </c>
      <c r="CA7" s="533">
        <v>88</v>
      </c>
      <c r="CB7" s="533">
        <v>88</v>
      </c>
      <c r="CC7" s="533">
        <v>87</v>
      </c>
      <c r="CD7" s="532">
        <v>88</v>
      </c>
      <c r="CE7" s="532">
        <v>86</v>
      </c>
      <c r="CF7" s="532">
        <v>88</v>
      </c>
      <c r="CG7" s="532">
        <v>75</v>
      </c>
      <c r="CH7" s="540">
        <v>71</v>
      </c>
      <c r="CI7" s="540">
        <v>72</v>
      </c>
      <c r="CJ7" s="540">
        <v>68</v>
      </c>
      <c r="CK7" s="540">
        <v>64</v>
      </c>
      <c r="CL7" s="540">
        <v>63</v>
      </c>
      <c r="CM7" s="540">
        <v>44</v>
      </c>
      <c r="CN7" s="540">
        <v>46</v>
      </c>
      <c r="CO7" s="540">
        <v>14</v>
      </c>
      <c r="CP7" s="540">
        <v>10</v>
      </c>
      <c r="CQ7" s="540">
        <v>10</v>
      </c>
      <c r="CR7" s="540">
        <v>10</v>
      </c>
      <c r="CS7" s="540">
        <v>21</v>
      </c>
      <c r="CT7" s="545">
        <v>718</v>
      </c>
    </row>
    <row r="8" spans="1:98" ht="9" customHeight="1" x14ac:dyDescent="0.2">
      <c r="A8" s="512" t="s">
        <v>23</v>
      </c>
      <c r="B8" s="510">
        <v>0</v>
      </c>
      <c r="C8" s="510">
        <v>0</v>
      </c>
      <c r="D8" s="510">
        <v>0</v>
      </c>
      <c r="E8" s="510">
        <v>0</v>
      </c>
      <c r="F8" s="510">
        <v>0</v>
      </c>
      <c r="G8" s="510">
        <v>0</v>
      </c>
      <c r="H8" s="511">
        <v>0</v>
      </c>
      <c r="I8" s="510">
        <v>0</v>
      </c>
      <c r="J8" s="510">
        <v>0</v>
      </c>
      <c r="K8" s="510">
        <v>0</v>
      </c>
      <c r="L8" s="510">
        <v>0</v>
      </c>
      <c r="M8" s="510">
        <v>0</v>
      </c>
      <c r="N8" s="510">
        <v>0</v>
      </c>
      <c r="O8" s="510">
        <v>0</v>
      </c>
      <c r="P8" s="510">
        <v>0</v>
      </c>
      <c r="Q8" s="510">
        <v>0</v>
      </c>
      <c r="R8" s="511">
        <v>0</v>
      </c>
      <c r="S8" s="502">
        <v>0</v>
      </c>
      <c r="T8" s="502">
        <v>0</v>
      </c>
      <c r="U8" s="502">
        <v>0</v>
      </c>
      <c r="V8" s="502">
        <v>0</v>
      </c>
      <c r="W8" s="502">
        <v>0</v>
      </c>
      <c r="X8" s="502">
        <v>0</v>
      </c>
      <c r="Y8" s="502">
        <v>0</v>
      </c>
      <c r="Z8" s="502">
        <v>0</v>
      </c>
      <c r="AA8" s="502">
        <v>0</v>
      </c>
      <c r="AB8" s="502">
        <v>0</v>
      </c>
      <c r="AC8" s="502">
        <v>0</v>
      </c>
      <c r="AD8" s="502">
        <v>0</v>
      </c>
      <c r="AE8" s="503">
        <v>0</v>
      </c>
      <c r="AF8" s="502">
        <v>0</v>
      </c>
      <c r="AG8" s="502">
        <v>0</v>
      </c>
      <c r="AH8" s="502">
        <v>0</v>
      </c>
      <c r="AI8" s="502">
        <v>0</v>
      </c>
      <c r="AJ8" s="519">
        <v>0</v>
      </c>
      <c r="AK8" s="519">
        <v>0</v>
      </c>
      <c r="AL8" s="519">
        <v>0</v>
      </c>
      <c r="AM8" s="520">
        <v>0</v>
      </c>
      <c r="AN8" s="519">
        <v>0</v>
      </c>
      <c r="AO8" s="519">
        <v>0</v>
      </c>
      <c r="AP8" s="519">
        <v>0</v>
      </c>
      <c r="AQ8" s="519">
        <v>0</v>
      </c>
      <c r="AR8" s="519">
        <v>0</v>
      </c>
      <c r="AS8" s="519">
        <v>0</v>
      </c>
      <c r="AT8" s="519">
        <v>0</v>
      </c>
      <c r="AU8" s="519">
        <v>0</v>
      </c>
      <c r="AV8" s="519">
        <v>0</v>
      </c>
      <c r="AW8" s="519">
        <v>0</v>
      </c>
      <c r="AX8" s="519">
        <v>0</v>
      </c>
      <c r="AY8" s="519">
        <v>0</v>
      </c>
      <c r="AZ8" s="525">
        <v>0</v>
      </c>
      <c r="BA8" s="525">
        <v>0</v>
      </c>
      <c r="BB8" s="525">
        <v>0</v>
      </c>
      <c r="BC8" s="525">
        <v>0</v>
      </c>
      <c r="BD8" s="526">
        <v>0</v>
      </c>
      <c r="BE8" s="525">
        <v>0</v>
      </c>
      <c r="BF8" s="525">
        <v>0</v>
      </c>
      <c r="BG8" s="525">
        <v>0</v>
      </c>
      <c r="BH8" s="525">
        <v>0</v>
      </c>
      <c r="BI8" s="525">
        <v>0</v>
      </c>
      <c r="BJ8" s="525">
        <v>0</v>
      </c>
      <c r="BK8" s="525">
        <v>0</v>
      </c>
      <c r="BL8" s="525">
        <v>0</v>
      </c>
      <c r="BM8" s="525">
        <v>0</v>
      </c>
      <c r="BN8" s="525">
        <v>0</v>
      </c>
      <c r="BO8" s="525">
        <v>0</v>
      </c>
      <c r="BP8" s="525">
        <v>0</v>
      </c>
      <c r="BQ8" s="532">
        <v>0</v>
      </c>
      <c r="BR8" s="532">
        <v>0</v>
      </c>
      <c r="BS8" s="532">
        <v>0</v>
      </c>
      <c r="BT8" s="532">
        <v>0</v>
      </c>
      <c r="BU8" s="532">
        <v>0</v>
      </c>
      <c r="BV8" s="532">
        <v>0</v>
      </c>
      <c r="BW8" s="533">
        <v>0</v>
      </c>
      <c r="BX8" s="532">
        <v>0</v>
      </c>
      <c r="BY8" s="532">
        <v>0</v>
      </c>
      <c r="BZ8" s="532">
        <v>0</v>
      </c>
      <c r="CA8" s="532">
        <v>0</v>
      </c>
      <c r="CB8" s="532">
        <v>0</v>
      </c>
      <c r="CC8" s="532">
        <v>0</v>
      </c>
      <c r="CD8" s="532">
        <v>0</v>
      </c>
      <c r="CE8" s="532">
        <v>0</v>
      </c>
      <c r="CF8" s="532">
        <v>0</v>
      </c>
      <c r="CG8" s="532">
        <v>0</v>
      </c>
      <c r="CH8" s="540">
        <v>0</v>
      </c>
      <c r="CI8" s="540">
        <v>0</v>
      </c>
      <c r="CJ8" s="540">
        <v>0</v>
      </c>
      <c r="CK8" s="540">
        <v>0</v>
      </c>
      <c r="CL8" s="540">
        <v>0</v>
      </c>
      <c r="CM8" s="540">
        <v>0</v>
      </c>
      <c r="CN8" s="540">
        <v>0</v>
      </c>
      <c r="CO8" s="540">
        <v>0</v>
      </c>
      <c r="CP8" s="540">
        <v>0</v>
      </c>
      <c r="CQ8" s="540">
        <v>0</v>
      </c>
      <c r="CR8" s="540">
        <v>0</v>
      </c>
      <c r="CS8" s="540">
        <v>0</v>
      </c>
      <c r="CT8" s="545">
        <v>0</v>
      </c>
    </row>
    <row r="9" spans="1:98" ht="9" customHeight="1" x14ac:dyDescent="0.2">
      <c r="A9" s="509" t="s">
        <v>24</v>
      </c>
      <c r="B9" s="510">
        <v>0</v>
      </c>
      <c r="C9" s="510">
        <v>0</v>
      </c>
      <c r="D9" s="510">
        <v>0</v>
      </c>
      <c r="E9" s="510">
        <v>0</v>
      </c>
      <c r="F9" s="510">
        <v>0</v>
      </c>
      <c r="G9" s="510">
        <v>0</v>
      </c>
      <c r="H9" s="511">
        <v>0</v>
      </c>
      <c r="I9" s="510">
        <v>0</v>
      </c>
      <c r="J9" s="510">
        <v>0</v>
      </c>
      <c r="K9" s="510">
        <v>0</v>
      </c>
      <c r="L9" s="510">
        <v>0</v>
      </c>
      <c r="M9" s="510">
        <v>0</v>
      </c>
      <c r="N9" s="510">
        <v>0</v>
      </c>
      <c r="O9" s="510">
        <v>0</v>
      </c>
      <c r="P9" s="510">
        <v>0</v>
      </c>
      <c r="Q9" s="510">
        <v>0</v>
      </c>
      <c r="R9" s="511">
        <v>0</v>
      </c>
      <c r="S9" s="502">
        <v>0</v>
      </c>
      <c r="T9" s="502">
        <v>0</v>
      </c>
      <c r="U9" s="502">
        <v>0</v>
      </c>
      <c r="V9" s="502">
        <v>0</v>
      </c>
      <c r="W9" s="502">
        <v>0</v>
      </c>
      <c r="X9" s="502">
        <v>0</v>
      </c>
      <c r="Y9" s="502">
        <v>0</v>
      </c>
      <c r="Z9" s="502">
        <v>0</v>
      </c>
      <c r="AA9" s="502">
        <v>0</v>
      </c>
      <c r="AB9" s="502">
        <v>0</v>
      </c>
      <c r="AC9" s="502">
        <v>0</v>
      </c>
      <c r="AD9" s="502">
        <v>0</v>
      </c>
      <c r="AE9" s="503">
        <v>0</v>
      </c>
      <c r="AF9" s="502">
        <v>0</v>
      </c>
      <c r="AG9" s="502">
        <v>0</v>
      </c>
      <c r="AH9" s="502">
        <v>0</v>
      </c>
      <c r="AI9" s="502">
        <v>0</v>
      </c>
      <c r="AJ9" s="519">
        <v>0</v>
      </c>
      <c r="AK9" s="519">
        <v>0</v>
      </c>
      <c r="AL9" s="519">
        <v>0</v>
      </c>
      <c r="AM9" s="520">
        <v>0</v>
      </c>
      <c r="AN9" s="519">
        <v>0</v>
      </c>
      <c r="AO9" s="519">
        <v>0</v>
      </c>
      <c r="AP9" s="519">
        <v>0</v>
      </c>
      <c r="AQ9" s="519">
        <v>0</v>
      </c>
      <c r="AR9" s="519">
        <v>0</v>
      </c>
      <c r="AS9" s="519">
        <v>0</v>
      </c>
      <c r="AT9" s="519">
        <v>0</v>
      </c>
      <c r="AU9" s="519">
        <v>0</v>
      </c>
      <c r="AV9" s="519">
        <v>0</v>
      </c>
      <c r="AW9" s="519">
        <v>0</v>
      </c>
      <c r="AX9" s="519">
        <v>0</v>
      </c>
      <c r="AY9" s="519">
        <v>0</v>
      </c>
      <c r="AZ9" s="525">
        <v>0</v>
      </c>
      <c r="BA9" s="525">
        <v>0</v>
      </c>
      <c r="BB9" s="525">
        <v>0</v>
      </c>
      <c r="BC9" s="525">
        <v>0</v>
      </c>
      <c r="BD9" s="526">
        <v>0</v>
      </c>
      <c r="BE9" s="525">
        <v>0</v>
      </c>
      <c r="BF9" s="525">
        <v>0</v>
      </c>
      <c r="BG9" s="525">
        <v>0</v>
      </c>
      <c r="BH9" s="525">
        <v>0</v>
      </c>
      <c r="BI9" s="525">
        <v>0</v>
      </c>
      <c r="BJ9" s="525">
        <v>0</v>
      </c>
      <c r="BK9" s="525">
        <v>0</v>
      </c>
      <c r="BL9" s="525">
        <v>0</v>
      </c>
      <c r="BM9" s="525">
        <v>0</v>
      </c>
      <c r="BN9" s="525">
        <v>0</v>
      </c>
      <c r="BO9" s="525">
        <v>0</v>
      </c>
      <c r="BP9" s="525">
        <v>0</v>
      </c>
      <c r="BQ9" s="532">
        <v>0</v>
      </c>
      <c r="BR9" s="532">
        <v>0</v>
      </c>
      <c r="BS9" s="532">
        <v>0</v>
      </c>
      <c r="BT9" s="532">
        <v>0</v>
      </c>
      <c r="BU9" s="532">
        <v>0</v>
      </c>
      <c r="BV9" s="532">
        <v>0</v>
      </c>
      <c r="BW9" s="533">
        <v>0</v>
      </c>
      <c r="BX9" s="532">
        <v>0</v>
      </c>
      <c r="BY9" s="533">
        <v>67</v>
      </c>
      <c r="BZ9" s="533">
        <v>66</v>
      </c>
      <c r="CA9" s="533">
        <v>67</v>
      </c>
      <c r="CB9" s="533">
        <v>64</v>
      </c>
      <c r="CC9" s="533">
        <v>63</v>
      </c>
      <c r="CD9" s="532">
        <v>65</v>
      </c>
      <c r="CE9" s="532">
        <v>62</v>
      </c>
      <c r="CF9" s="532">
        <v>0</v>
      </c>
      <c r="CG9" s="532">
        <v>0</v>
      </c>
      <c r="CH9" s="540">
        <v>0</v>
      </c>
      <c r="CI9" s="540">
        <v>0</v>
      </c>
      <c r="CJ9" s="540">
        <v>0</v>
      </c>
      <c r="CK9" s="540">
        <v>0</v>
      </c>
      <c r="CL9" s="540">
        <v>0</v>
      </c>
      <c r="CM9" s="540">
        <v>0</v>
      </c>
      <c r="CN9" s="540">
        <v>0</v>
      </c>
      <c r="CO9" s="540">
        <v>0</v>
      </c>
      <c r="CP9" s="540">
        <v>0</v>
      </c>
      <c r="CQ9" s="540">
        <v>0</v>
      </c>
      <c r="CR9" s="540">
        <v>0</v>
      </c>
      <c r="CS9" s="540">
        <v>0</v>
      </c>
      <c r="CT9" s="545">
        <v>110</v>
      </c>
    </row>
    <row r="10" spans="1:98" ht="9" customHeight="1" x14ac:dyDescent="0.2">
      <c r="A10" s="509" t="s">
        <v>25</v>
      </c>
      <c r="B10" s="510">
        <v>50</v>
      </c>
      <c r="C10" s="510">
        <v>33</v>
      </c>
      <c r="D10" s="510">
        <v>43</v>
      </c>
      <c r="E10" s="510">
        <v>34</v>
      </c>
      <c r="F10" s="510">
        <v>42</v>
      </c>
      <c r="G10" s="510">
        <v>37</v>
      </c>
      <c r="H10" s="511">
        <v>29</v>
      </c>
      <c r="I10" s="510">
        <v>27</v>
      </c>
      <c r="J10" s="510">
        <v>31</v>
      </c>
      <c r="K10" s="510">
        <v>29</v>
      </c>
      <c r="L10" s="510">
        <v>40</v>
      </c>
      <c r="M10" s="510">
        <v>34</v>
      </c>
      <c r="N10" s="510">
        <v>37</v>
      </c>
      <c r="O10" s="510">
        <v>37</v>
      </c>
      <c r="P10" s="510">
        <v>34</v>
      </c>
      <c r="Q10" s="510">
        <v>44</v>
      </c>
      <c r="R10" s="511">
        <v>37</v>
      </c>
      <c r="S10" s="502">
        <v>27</v>
      </c>
      <c r="T10" s="502">
        <v>30</v>
      </c>
      <c r="U10" s="502">
        <v>32</v>
      </c>
      <c r="V10" s="502">
        <v>56</v>
      </c>
      <c r="W10" s="502">
        <v>48</v>
      </c>
      <c r="X10" s="502">
        <v>39</v>
      </c>
      <c r="Y10" s="502">
        <v>31</v>
      </c>
      <c r="Z10" s="502">
        <v>48</v>
      </c>
      <c r="AA10" s="502">
        <v>49</v>
      </c>
      <c r="AB10" s="502">
        <v>40</v>
      </c>
      <c r="AC10" s="502">
        <v>36</v>
      </c>
      <c r="AD10" s="502">
        <v>62</v>
      </c>
      <c r="AE10" s="503">
        <v>51</v>
      </c>
      <c r="AF10" s="502">
        <v>49</v>
      </c>
      <c r="AG10" s="502">
        <v>43</v>
      </c>
      <c r="AH10" s="502">
        <v>47</v>
      </c>
      <c r="AI10" s="502">
        <v>54</v>
      </c>
      <c r="AJ10" s="519">
        <v>56</v>
      </c>
      <c r="AK10" s="519">
        <v>30</v>
      </c>
      <c r="AL10" s="519">
        <v>36</v>
      </c>
      <c r="AM10" s="520">
        <v>43</v>
      </c>
      <c r="AN10" s="519">
        <v>44</v>
      </c>
      <c r="AO10" s="519">
        <v>33</v>
      </c>
      <c r="AP10" s="519">
        <v>31</v>
      </c>
      <c r="AQ10" s="519">
        <v>45</v>
      </c>
      <c r="AR10" s="519">
        <v>56</v>
      </c>
      <c r="AS10" s="519">
        <v>49</v>
      </c>
      <c r="AT10" s="519">
        <v>44</v>
      </c>
      <c r="AU10" s="519">
        <v>45</v>
      </c>
      <c r="AV10" s="519">
        <v>37</v>
      </c>
      <c r="AW10" s="519">
        <v>45</v>
      </c>
      <c r="AX10" s="519">
        <v>29</v>
      </c>
      <c r="AY10" s="519">
        <v>24</v>
      </c>
      <c r="AZ10" s="525">
        <v>19</v>
      </c>
      <c r="BA10" s="525">
        <v>34</v>
      </c>
      <c r="BB10" s="525">
        <v>36</v>
      </c>
      <c r="BC10" s="525">
        <v>21</v>
      </c>
      <c r="BD10" s="526">
        <v>50</v>
      </c>
      <c r="BE10" s="525">
        <v>39</v>
      </c>
      <c r="BF10" s="525">
        <v>40</v>
      </c>
      <c r="BG10" s="525">
        <v>54</v>
      </c>
      <c r="BH10" s="525">
        <v>62</v>
      </c>
      <c r="BI10" s="525">
        <v>42</v>
      </c>
      <c r="BJ10" s="525">
        <v>39</v>
      </c>
      <c r="BK10" s="525">
        <v>53</v>
      </c>
      <c r="BL10" s="525">
        <v>44</v>
      </c>
      <c r="BM10" s="525">
        <v>46</v>
      </c>
      <c r="BN10" s="525">
        <v>51</v>
      </c>
      <c r="BO10" s="525">
        <v>50</v>
      </c>
      <c r="BP10" s="525">
        <v>38</v>
      </c>
      <c r="BQ10" s="532">
        <v>29</v>
      </c>
      <c r="BR10" s="532">
        <v>30</v>
      </c>
      <c r="BS10" s="532">
        <v>28</v>
      </c>
      <c r="BT10" s="532">
        <v>41</v>
      </c>
      <c r="BU10" s="532">
        <v>60</v>
      </c>
      <c r="BV10" s="532">
        <v>73</v>
      </c>
      <c r="BW10" s="533">
        <v>126</v>
      </c>
      <c r="BX10" s="532">
        <v>95</v>
      </c>
      <c r="BY10" s="533">
        <v>88</v>
      </c>
      <c r="BZ10" s="533">
        <v>109</v>
      </c>
      <c r="CA10" s="533">
        <v>116</v>
      </c>
      <c r="CB10" s="533">
        <v>81</v>
      </c>
      <c r="CC10" s="533">
        <v>49</v>
      </c>
      <c r="CD10" s="532">
        <v>93</v>
      </c>
      <c r="CE10" s="532">
        <v>39</v>
      </c>
      <c r="CF10" s="532">
        <v>53</v>
      </c>
      <c r="CG10" s="532">
        <v>59</v>
      </c>
      <c r="CH10" s="540">
        <v>51</v>
      </c>
      <c r="CI10" s="540">
        <v>57</v>
      </c>
      <c r="CJ10" s="540">
        <v>51</v>
      </c>
      <c r="CK10" s="540">
        <v>37</v>
      </c>
      <c r="CL10" s="540">
        <v>32</v>
      </c>
      <c r="CM10" s="540">
        <v>54</v>
      </c>
      <c r="CN10" s="540">
        <v>55</v>
      </c>
      <c r="CO10" s="540">
        <v>66</v>
      </c>
      <c r="CP10" s="540">
        <v>53</v>
      </c>
      <c r="CQ10" s="540">
        <v>55</v>
      </c>
      <c r="CR10" s="540">
        <v>48</v>
      </c>
      <c r="CS10" s="540">
        <v>46</v>
      </c>
      <c r="CT10" s="545">
        <v>1074</v>
      </c>
    </row>
    <row r="11" spans="1:98" ht="9" customHeight="1" x14ac:dyDescent="0.2">
      <c r="A11" s="509" t="s">
        <v>26</v>
      </c>
      <c r="B11" s="510">
        <v>0</v>
      </c>
      <c r="C11" s="510">
        <v>0</v>
      </c>
      <c r="D11" s="510">
        <v>0</v>
      </c>
      <c r="E11" s="510">
        <v>0</v>
      </c>
      <c r="F11" s="510">
        <v>0</v>
      </c>
      <c r="G11" s="510">
        <v>0</v>
      </c>
      <c r="H11" s="511">
        <v>0</v>
      </c>
      <c r="I11" s="510">
        <v>0</v>
      </c>
      <c r="J11" s="510">
        <v>0</v>
      </c>
      <c r="K11" s="510">
        <v>0</v>
      </c>
      <c r="L11" s="510">
        <v>0</v>
      </c>
      <c r="M11" s="510">
        <v>0</v>
      </c>
      <c r="N11" s="510">
        <v>0</v>
      </c>
      <c r="O11" s="510">
        <v>0</v>
      </c>
      <c r="P11" s="510">
        <v>0</v>
      </c>
      <c r="Q11" s="510">
        <v>0</v>
      </c>
      <c r="R11" s="511">
        <v>0</v>
      </c>
      <c r="S11" s="502">
        <v>0</v>
      </c>
      <c r="T11" s="502">
        <v>0</v>
      </c>
      <c r="U11" s="502">
        <v>0</v>
      </c>
      <c r="V11" s="502">
        <v>0</v>
      </c>
      <c r="W11" s="502">
        <v>0</v>
      </c>
      <c r="X11" s="502">
        <v>0</v>
      </c>
      <c r="Y11" s="502">
        <v>0</v>
      </c>
      <c r="Z11" s="502">
        <v>0</v>
      </c>
      <c r="AA11" s="502">
        <v>0</v>
      </c>
      <c r="AB11" s="502">
        <v>0</v>
      </c>
      <c r="AC11" s="502">
        <v>0</v>
      </c>
      <c r="AD11" s="502">
        <v>0</v>
      </c>
      <c r="AE11" s="503">
        <v>0</v>
      </c>
      <c r="AF11" s="502">
        <v>0</v>
      </c>
      <c r="AG11" s="502">
        <v>0</v>
      </c>
      <c r="AH11" s="502">
        <v>0</v>
      </c>
      <c r="AI11" s="502">
        <v>0</v>
      </c>
      <c r="AJ11" s="519">
        <v>0</v>
      </c>
      <c r="AK11" s="519">
        <v>47</v>
      </c>
      <c r="AL11" s="519">
        <v>47</v>
      </c>
      <c r="AM11" s="520">
        <v>47</v>
      </c>
      <c r="AN11" s="519">
        <v>47</v>
      </c>
      <c r="AO11" s="519">
        <v>47</v>
      </c>
      <c r="AP11" s="519">
        <v>46</v>
      </c>
      <c r="AQ11" s="519">
        <v>46</v>
      </c>
      <c r="AR11" s="519">
        <v>46</v>
      </c>
      <c r="AS11" s="519">
        <v>46</v>
      </c>
      <c r="AT11" s="519">
        <v>48</v>
      </c>
      <c r="AU11" s="519">
        <v>48</v>
      </c>
      <c r="AV11" s="519">
        <v>48</v>
      </c>
      <c r="AW11" s="519">
        <v>48</v>
      </c>
      <c r="AX11" s="519">
        <v>48</v>
      </c>
      <c r="AY11" s="519">
        <v>48</v>
      </c>
      <c r="AZ11" s="525">
        <v>48</v>
      </c>
      <c r="BA11" s="525">
        <v>48</v>
      </c>
      <c r="BB11" s="525">
        <v>48</v>
      </c>
      <c r="BC11" s="525">
        <v>48</v>
      </c>
      <c r="BD11" s="526">
        <v>0</v>
      </c>
      <c r="BE11" s="525">
        <v>0</v>
      </c>
      <c r="BF11" s="525">
        <v>0</v>
      </c>
      <c r="BG11" s="525">
        <v>0</v>
      </c>
      <c r="BH11" s="525">
        <v>0</v>
      </c>
      <c r="BI11" s="525">
        <v>0</v>
      </c>
      <c r="BJ11" s="525">
        <v>0</v>
      </c>
      <c r="BK11" s="525">
        <v>0</v>
      </c>
      <c r="BL11" s="525">
        <v>0</v>
      </c>
      <c r="BM11" s="525">
        <v>0</v>
      </c>
      <c r="BN11" s="525">
        <v>0</v>
      </c>
      <c r="BO11" s="525">
        <v>0</v>
      </c>
      <c r="BP11" s="525">
        <v>0</v>
      </c>
      <c r="BQ11" s="532">
        <v>0</v>
      </c>
      <c r="BR11" s="532">
        <v>0</v>
      </c>
      <c r="BS11" s="532">
        <v>0</v>
      </c>
      <c r="BT11" s="532">
        <v>0</v>
      </c>
      <c r="BU11" s="532">
        <v>0</v>
      </c>
      <c r="BV11" s="532">
        <v>0</v>
      </c>
      <c r="BW11" s="533">
        <v>0</v>
      </c>
      <c r="BX11" s="532">
        <v>116</v>
      </c>
      <c r="BY11" s="533">
        <v>116</v>
      </c>
      <c r="BZ11" s="533">
        <v>59</v>
      </c>
      <c r="CA11" s="533">
        <v>58</v>
      </c>
      <c r="CB11" s="533">
        <v>58</v>
      </c>
      <c r="CC11" s="533">
        <v>58</v>
      </c>
      <c r="CD11" s="532">
        <v>0</v>
      </c>
      <c r="CE11" s="532">
        <v>0</v>
      </c>
      <c r="CF11" s="532">
        <v>0</v>
      </c>
      <c r="CG11" s="532">
        <v>0</v>
      </c>
      <c r="CH11" s="540">
        <v>0</v>
      </c>
      <c r="CI11" s="540">
        <v>0</v>
      </c>
      <c r="CJ11" s="540">
        <v>0</v>
      </c>
      <c r="CK11" s="540">
        <v>0</v>
      </c>
      <c r="CL11" s="540">
        <v>0</v>
      </c>
      <c r="CM11" s="540">
        <v>0</v>
      </c>
      <c r="CN11" s="540">
        <v>0</v>
      </c>
      <c r="CO11" s="540">
        <v>0</v>
      </c>
      <c r="CP11" s="540">
        <v>0</v>
      </c>
      <c r="CQ11" s="540">
        <v>0</v>
      </c>
      <c r="CR11" s="540">
        <v>0</v>
      </c>
      <c r="CS11" s="540">
        <v>0</v>
      </c>
      <c r="CT11" s="545">
        <v>341</v>
      </c>
    </row>
    <row r="12" spans="1:98" ht="9" customHeight="1" x14ac:dyDescent="0.2">
      <c r="A12" s="509" t="s">
        <v>27</v>
      </c>
      <c r="B12" s="510">
        <v>0</v>
      </c>
      <c r="C12" s="510">
        <v>0</v>
      </c>
      <c r="D12" s="510">
        <v>0</v>
      </c>
      <c r="E12" s="510">
        <v>0</v>
      </c>
      <c r="F12" s="510">
        <v>0</v>
      </c>
      <c r="G12" s="510">
        <v>0</v>
      </c>
      <c r="H12" s="511">
        <v>0</v>
      </c>
      <c r="I12" s="510">
        <v>0</v>
      </c>
      <c r="J12" s="510">
        <v>0</v>
      </c>
      <c r="K12" s="510">
        <v>0</v>
      </c>
      <c r="L12" s="510">
        <v>0</v>
      </c>
      <c r="M12" s="510">
        <v>0</v>
      </c>
      <c r="N12" s="510">
        <v>0</v>
      </c>
      <c r="O12" s="510">
        <v>0</v>
      </c>
      <c r="P12" s="510">
        <v>0</v>
      </c>
      <c r="Q12" s="510">
        <v>0</v>
      </c>
      <c r="R12" s="511">
        <v>0</v>
      </c>
      <c r="S12" s="502">
        <v>0</v>
      </c>
      <c r="T12" s="502">
        <v>0</v>
      </c>
      <c r="U12" s="502">
        <v>0</v>
      </c>
      <c r="V12" s="502">
        <v>0</v>
      </c>
      <c r="W12" s="502">
        <v>0</v>
      </c>
      <c r="X12" s="502">
        <v>0</v>
      </c>
      <c r="Y12" s="502">
        <v>0</v>
      </c>
      <c r="Z12" s="502">
        <v>0</v>
      </c>
      <c r="AA12" s="502">
        <v>0</v>
      </c>
      <c r="AB12" s="502">
        <v>0</v>
      </c>
      <c r="AC12" s="502">
        <v>0</v>
      </c>
      <c r="AD12" s="502">
        <v>0</v>
      </c>
      <c r="AE12" s="503">
        <v>0</v>
      </c>
      <c r="AF12" s="502">
        <v>0</v>
      </c>
      <c r="AG12" s="502">
        <v>0</v>
      </c>
      <c r="AH12" s="502">
        <v>0</v>
      </c>
      <c r="AI12" s="502">
        <v>0</v>
      </c>
      <c r="AJ12" s="519">
        <v>0</v>
      </c>
      <c r="AK12" s="519">
        <v>0</v>
      </c>
      <c r="AL12" s="519">
        <v>0</v>
      </c>
      <c r="AM12" s="520">
        <v>20</v>
      </c>
      <c r="AN12" s="519">
        <v>20</v>
      </c>
      <c r="AO12" s="519">
        <v>19</v>
      </c>
      <c r="AP12" s="519">
        <v>19</v>
      </c>
      <c r="AQ12" s="519">
        <v>19</v>
      </c>
      <c r="AR12" s="519">
        <v>20</v>
      </c>
      <c r="AS12" s="519">
        <v>19</v>
      </c>
      <c r="AT12" s="519">
        <v>19</v>
      </c>
      <c r="AU12" s="519">
        <v>20</v>
      </c>
      <c r="AV12" s="519">
        <v>19</v>
      </c>
      <c r="AW12" s="519">
        <v>19</v>
      </c>
      <c r="AX12" s="519">
        <v>19</v>
      </c>
      <c r="AY12" s="519">
        <v>20</v>
      </c>
      <c r="AZ12" s="525">
        <v>20</v>
      </c>
      <c r="BA12" s="525">
        <v>19</v>
      </c>
      <c r="BB12" s="525">
        <v>21</v>
      </c>
      <c r="BC12" s="525">
        <v>20</v>
      </c>
      <c r="BD12" s="526">
        <v>21</v>
      </c>
      <c r="BE12" s="525">
        <v>21</v>
      </c>
      <c r="BF12" s="525">
        <v>21</v>
      </c>
      <c r="BG12" s="525">
        <v>20</v>
      </c>
      <c r="BH12" s="525">
        <v>20</v>
      </c>
      <c r="BI12" s="525">
        <v>20</v>
      </c>
      <c r="BJ12" s="525">
        <v>20</v>
      </c>
      <c r="BK12" s="525">
        <v>20</v>
      </c>
      <c r="BL12" s="525">
        <v>20</v>
      </c>
      <c r="BM12" s="525">
        <v>8</v>
      </c>
      <c r="BN12" s="525">
        <v>0</v>
      </c>
      <c r="BO12" s="525">
        <v>0</v>
      </c>
      <c r="BP12" s="525">
        <v>0</v>
      </c>
      <c r="BQ12" s="532">
        <v>0</v>
      </c>
      <c r="BR12" s="532">
        <v>0</v>
      </c>
      <c r="BS12" s="532">
        <v>0</v>
      </c>
      <c r="BT12" s="532">
        <v>0</v>
      </c>
      <c r="BU12" s="532">
        <v>0</v>
      </c>
      <c r="BV12" s="532">
        <v>40</v>
      </c>
      <c r="BW12" s="533">
        <v>39</v>
      </c>
      <c r="BX12" s="532">
        <v>39</v>
      </c>
      <c r="BY12" s="533">
        <v>39</v>
      </c>
      <c r="BZ12" s="533">
        <v>39</v>
      </c>
      <c r="CA12" s="533">
        <v>38</v>
      </c>
      <c r="CB12" s="533">
        <v>40</v>
      </c>
      <c r="CC12" s="533">
        <v>40</v>
      </c>
      <c r="CD12" s="532">
        <v>20</v>
      </c>
      <c r="CE12" s="532">
        <v>19</v>
      </c>
      <c r="CF12" s="532">
        <v>19</v>
      </c>
      <c r="CG12" s="532">
        <v>0</v>
      </c>
      <c r="CH12" s="540">
        <v>0</v>
      </c>
      <c r="CI12" s="540">
        <v>0</v>
      </c>
      <c r="CJ12" s="540">
        <v>0</v>
      </c>
      <c r="CK12" s="540">
        <v>0</v>
      </c>
      <c r="CL12" s="540">
        <v>0</v>
      </c>
      <c r="CM12" s="540">
        <v>0</v>
      </c>
      <c r="CN12" s="540">
        <v>0</v>
      </c>
      <c r="CO12" s="540">
        <v>0</v>
      </c>
      <c r="CP12" s="540">
        <v>0</v>
      </c>
      <c r="CQ12" s="540">
        <v>0</v>
      </c>
      <c r="CR12" s="540">
        <v>0</v>
      </c>
      <c r="CS12" s="540">
        <v>0</v>
      </c>
      <c r="CT12" s="545">
        <v>223</v>
      </c>
    </row>
    <row r="13" spans="1:98" ht="9" customHeight="1" x14ac:dyDescent="0.2">
      <c r="A13" s="509" t="s">
        <v>28</v>
      </c>
      <c r="B13" s="510">
        <v>0</v>
      </c>
      <c r="C13" s="510">
        <v>0</v>
      </c>
      <c r="D13" s="510">
        <v>0</v>
      </c>
      <c r="E13" s="510">
        <v>0</v>
      </c>
      <c r="F13" s="510">
        <v>0</v>
      </c>
      <c r="G13" s="510">
        <v>0</v>
      </c>
      <c r="H13" s="511">
        <v>0</v>
      </c>
      <c r="I13" s="510">
        <v>0</v>
      </c>
      <c r="J13" s="510">
        <v>0</v>
      </c>
      <c r="K13" s="510">
        <v>0</v>
      </c>
      <c r="L13" s="510">
        <v>0</v>
      </c>
      <c r="M13" s="510">
        <v>0</v>
      </c>
      <c r="N13" s="510">
        <v>0</v>
      </c>
      <c r="O13" s="510">
        <v>0</v>
      </c>
      <c r="P13" s="510">
        <v>0</v>
      </c>
      <c r="Q13" s="510">
        <v>0</v>
      </c>
      <c r="R13" s="511">
        <v>0</v>
      </c>
      <c r="S13" s="502">
        <v>0</v>
      </c>
      <c r="T13" s="502">
        <v>0</v>
      </c>
      <c r="U13" s="502">
        <v>0</v>
      </c>
      <c r="V13" s="502">
        <v>0</v>
      </c>
      <c r="W13" s="502">
        <v>0</v>
      </c>
      <c r="X13" s="502">
        <v>0</v>
      </c>
      <c r="Y13" s="502">
        <v>0</v>
      </c>
      <c r="Z13" s="502">
        <v>0</v>
      </c>
      <c r="AA13" s="502">
        <v>0</v>
      </c>
      <c r="AB13" s="502">
        <v>0</v>
      </c>
      <c r="AC13" s="502">
        <v>0</v>
      </c>
      <c r="AD13" s="502">
        <v>0</v>
      </c>
      <c r="AE13" s="503">
        <v>0</v>
      </c>
      <c r="AF13" s="502">
        <v>0</v>
      </c>
      <c r="AG13" s="502">
        <v>0</v>
      </c>
      <c r="AH13" s="502">
        <v>0</v>
      </c>
      <c r="AI13" s="502">
        <v>0</v>
      </c>
      <c r="AJ13" s="519">
        <v>0</v>
      </c>
      <c r="AK13" s="519">
        <v>0</v>
      </c>
      <c r="AL13" s="519">
        <v>0</v>
      </c>
      <c r="AM13" s="520">
        <v>0</v>
      </c>
      <c r="AN13" s="519">
        <v>0</v>
      </c>
      <c r="AO13" s="519">
        <v>0</v>
      </c>
      <c r="AP13" s="519">
        <v>0</v>
      </c>
      <c r="AQ13" s="519">
        <v>0</v>
      </c>
      <c r="AR13" s="519">
        <v>0</v>
      </c>
      <c r="AS13" s="519">
        <v>0</v>
      </c>
      <c r="AT13" s="519">
        <v>0</v>
      </c>
      <c r="AU13" s="519">
        <v>0</v>
      </c>
      <c r="AV13" s="519">
        <v>0</v>
      </c>
      <c r="AW13" s="519">
        <v>0</v>
      </c>
      <c r="AX13" s="519">
        <v>0</v>
      </c>
      <c r="AY13" s="519">
        <v>0</v>
      </c>
      <c r="AZ13" s="525">
        <v>0</v>
      </c>
      <c r="BA13" s="525">
        <v>0</v>
      </c>
      <c r="BB13" s="525">
        <v>0</v>
      </c>
      <c r="BC13" s="525">
        <v>0</v>
      </c>
      <c r="BD13" s="526">
        <v>0</v>
      </c>
      <c r="BE13" s="525">
        <v>0</v>
      </c>
      <c r="BF13" s="525">
        <v>0</v>
      </c>
      <c r="BG13" s="525">
        <v>0</v>
      </c>
      <c r="BH13" s="525">
        <v>0</v>
      </c>
      <c r="BI13" s="525">
        <v>0</v>
      </c>
      <c r="BJ13" s="525">
        <v>0</v>
      </c>
      <c r="BK13" s="525">
        <v>0</v>
      </c>
      <c r="BL13" s="525">
        <v>0</v>
      </c>
      <c r="BM13" s="525">
        <v>0</v>
      </c>
      <c r="BN13" s="525">
        <v>0</v>
      </c>
      <c r="BO13" s="525">
        <v>0</v>
      </c>
      <c r="BP13" s="525">
        <v>0</v>
      </c>
      <c r="BQ13" s="532">
        <v>0</v>
      </c>
      <c r="BR13" s="532">
        <v>0</v>
      </c>
      <c r="BS13" s="532">
        <v>0</v>
      </c>
      <c r="BT13" s="532">
        <v>0</v>
      </c>
      <c r="BU13" s="532">
        <v>0</v>
      </c>
      <c r="BV13" s="532">
        <v>0</v>
      </c>
      <c r="BW13" s="533">
        <v>18</v>
      </c>
      <c r="BX13" s="532">
        <v>20</v>
      </c>
      <c r="BY13" s="533">
        <v>20</v>
      </c>
      <c r="BZ13" s="533">
        <v>20</v>
      </c>
      <c r="CA13" s="533">
        <v>20</v>
      </c>
      <c r="CB13" s="533">
        <v>20</v>
      </c>
      <c r="CC13" s="533">
        <v>20</v>
      </c>
      <c r="CD13" s="532">
        <v>0</v>
      </c>
      <c r="CE13" s="532">
        <v>0</v>
      </c>
      <c r="CF13" s="532">
        <v>0</v>
      </c>
      <c r="CG13" s="532">
        <v>0</v>
      </c>
      <c r="CH13" s="540">
        <v>0</v>
      </c>
      <c r="CI13" s="540">
        <v>0</v>
      </c>
      <c r="CJ13" s="540">
        <v>0</v>
      </c>
      <c r="CK13" s="540">
        <v>0</v>
      </c>
      <c r="CL13" s="540">
        <v>0</v>
      </c>
      <c r="CM13" s="540">
        <v>0</v>
      </c>
      <c r="CN13" s="540">
        <v>0</v>
      </c>
      <c r="CO13" s="540">
        <v>0</v>
      </c>
      <c r="CP13" s="540">
        <v>0</v>
      </c>
      <c r="CQ13" s="540">
        <v>0</v>
      </c>
      <c r="CR13" s="540">
        <v>0</v>
      </c>
      <c r="CS13" s="540">
        <v>0</v>
      </c>
      <c r="CT13" s="545">
        <v>32</v>
      </c>
    </row>
    <row r="14" spans="1:98" ht="9" customHeight="1" x14ac:dyDescent="0.2">
      <c r="A14" s="509" t="s">
        <v>29</v>
      </c>
      <c r="B14" s="510">
        <v>0</v>
      </c>
      <c r="C14" s="510">
        <v>0</v>
      </c>
      <c r="D14" s="510">
        <v>0</v>
      </c>
      <c r="E14" s="510">
        <v>0</v>
      </c>
      <c r="F14" s="510">
        <v>0</v>
      </c>
      <c r="G14" s="510">
        <v>0</v>
      </c>
      <c r="H14" s="511">
        <v>0</v>
      </c>
      <c r="I14" s="510">
        <v>0</v>
      </c>
      <c r="J14" s="510">
        <v>0</v>
      </c>
      <c r="K14" s="510">
        <v>0</v>
      </c>
      <c r="L14" s="510">
        <v>0</v>
      </c>
      <c r="M14" s="510">
        <v>0</v>
      </c>
      <c r="N14" s="510">
        <v>0</v>
      </c>
      <c r="O14" s="510">
        <v>0</v>
      </c>
      <c r="P14" s="510">
        <v>0</v>
      </c>
      <c r="Q14" s="510">
        <v>0</v>
      </c>
      <c r="R14" s="511">
        <v>0</v>
      </c>
      <c r="S14" s="502">
        <v>0</v>
      </c>
      <c r="T14" s="502">
        <v>0</v>
      </c>
      <c r="U14" s="502">
        <v>0</v>
      </c>
      <c r="V14" s="502">
        <v>0</v>
      </c>
      <c r="W14" s="502">
        <v>0</v>
      </c>
      <c r="X14" s="502">
        <v>0</v>
      </c>
      <c r="Y14" s="502">
        <v>0</v>
      </c>
      <c r="Z14" s="502">
        <v>0</v>
      </c>
      <c r="AA14" s="502">
        <v>0</v>
      </c>
      <c r="AB14" s="502">
        <v>0</v>
      </c>
      <c r="AC14" s="502">
        <v>0</v>
      </c>
      <c r="AD14" s="502">
        <v>0</v>
      </c>
      <c r="AE14" s="503">
        <v>0</v>
      </c>
      <c r="AF14" s="502">
        <v>0</v>
      </c>
      <c r="AG14" s="502">
        <v>0</v>
      </c>
      <c r="AH14" s="502">
        <v>0</v>
      </c>
      <c r="AI14" s="502">
        <v>0</v>
      </c>
      <c r="AJ14" s="519">
        <v>0</v>
      </c>
      <c r="AK14" s="519">
        <v>0</v>
      </c>
      <c r="AL14" s="519">
        <v>0</v>
      </c>
      <c r="AM14" s="520">
        <v>0</v>
      </c>
      <c r="AN14" s="519">
        <v>0</v>
      </c>
      <c r="AO14" s="519">
        <v>0</v>
      </c>
      <c r="AP14" s="519">
        <v>0</v>
      </c>
      <c r="AQ14" s="519">
        <v>0</v>
      </c>
      <c r="AR14" s="519">
        <v>0</v>
      </c>
      <c r="AS14" s="519">
        <v>0</v>
      </c>
      <c r="AT14" s="519">
        <v>0</v>
      </c>
      <c r="AU14" s="519">
        <v>0</v>
      </c>
      <c r="AV14" s="519">
        <v>0</v>
      </c>
      <c r="AW14" s="519">
        <v>0</v>
      </c>
      <c r="AX14" s="519">
        <v>0</v>
      </c>
      <c r="AY14" s="519">
        <v>0</v>
      </c>
      <c r="AZ14" s="525">
        <v>0</v>
      </c>
      <c r="BA14" s="525">
        <v>0</v>
      </c>
      <c r="BB14" s="525">
        <v>0</v>
      </c>
      <c r="BC14" s="525">
        <v>0</v>
      </c>
      <c r="BD14" s="526">
        <v>0</v>
      </c>
      <c r="BE14" s="525">
        <v>0</v>
      </c>
      <c r="BF14" s="525">
        <v>0</v>
      </c>
      <c r="BG14" s="525">
        <v>0</v>
      </c>
      <c r="BH14" s="525">
        <v>0</v>
      </c>
      <c r="BI14" s="525">
        <v>0</v>
      </c>
      <c r="BJ14" s="525">
        <v>0</v>
      </c>
      <c r="BK14" s="525">
        <v>0</v>
      </c>
      <c r="BL14" s="525">
        <v>0</v>
      </c>
      <c r="BM14" s="525">
        <v>0</v>
      </c>
      <c r="BN14" s="525">
        <v>0</v>
      </c>
      <c r="BO14" s="525">
        <v>0</v>
      </c>
      <c r="BP14" s="525">
        <v>0</v>
      </c>
      <c r="BQ14" s="532">
        <v>0</v>
      </c>
      <c r="BR14" s="532">
        <v>0</v>
      </c>
      <c r="BS14" s="532">
        <v>0</v>
      </c>
      <c r="BT14" s="532">
        <v>0</v>
      </c>
      <c r="BU14" s="532">
        <v>0</v>
      </c>
      <c r="BV14" s="532">
        <v>0</v>
      </c>
      <c r="BW14" s="533">
        <v>0</v>
      </c>
      <c r="BX14" s="532">
        <v>0</v>
      </c>
      <c r="BY14" s="533">
        <v>12</v>
      </c>
      <c r="BZ14" s="533">
        <v>12</v>
      </c>
      <c r="CA14" s="532">
        <v>0</v>
      </c>
      <c r="CB14" s="532">
        <v>0</v>
      </c>
      <c r="CC14" s="532">
        <v>0</v>
      </c>
      <c r="CD14" s="532">
        <v>0</v>
      </c>
      <c r="CE14" s="532">
        <v>0</v>
      </c>
      <c r="CF14" s="532">
        <v>0</v>
      </c>
      <c r="CG14" s="532">
        <v>0</v>
      </c>
      <c r="CH14" s="540">
        <v>0</v>
      </c>
      <c r="CI14" s="540">
        <v>0</v>
      </c>
      <c r="CJ14" s="540">
        <v>0</v>
      </c>
      <c r="CK14" s="540">
        <v>0</v>
      </c>
      <c r="CL14" s="540">
        <v>0</v>
      </c>
      <c r="CM14" s="540">
        <v>0</v>
      </c>
      <c r="CN14" s="540">
        <v>0</v>
      </c>
      <c r="CO14" s="540">
        <v>0</v>
      </c>
      <c r="CP14" s="540">
        <v>0</v>
      </c>
      <c r="CQ14" s="540">
        <v>0</v>
      </c>
      <c r="CR14" s="540">
        <v>0</v>
      </c>
      <c r="CS14" s="540">
        <v>0</v>
      </c>
      <c r="CT14" s="545">
        <v>7</v>
      </c>
    </row>
    <row r="15" spans="1:98" ht="9" customHeight="1" x14ac:dyDescent="0.2">
      <c r="A15" s="509" t="s">
        <v>30</v>
      </c>
      <c r="B15" s="510">
        <v>0</v>
      </c>
      <c r="C15" s="510">
        <v>0</v>
      </c>
      <c r="D15" s="510">
        <v>0</v>
      </c>
      <c r="E15" s="510">
        <v>0</v>
      </c>
      <c r="F15" s="510">
        <v>0</v>
      </c>
      <c r="G15" s="510">
        <v>0</v>
      </c>
      <c r="H15" s="511">
        <v>0</v>
      </c>
      <c r="I15" s="510">
        <v>0</v>
      </c>
      <c r="J15" s="510">
        <v>0</v>
      </c>
      <c r="K15" s="510">
        <v>0</v>
      </c>
      <c r="L15" s="510">
        <v>0</v>
      </c>
      <c r="M15" s="510">
        <v>0</v>
      </c>
      <c r="N15" s="510">
        <v>0</v>
      </c>
      <c r="O15" s="510">
        <v>0</v>
      </c>
      <c r="P15" s="510">
        <v>0</v>
      </c>
      <c r="Q15" s="510">
        <v>0</v>
      </c>
      <c r="R15" s="511">
        <v>0</v>
      </c>
      <c r="S15" s="502">
        <v>0</v>
      </c>
      <c r="T15" s="502">
        <v>0</v>
      </c>
      <c r="U15" s="502">
        <v>0</v>
      </c>
      <c r="V15" s="502">
        <v>0</v>
      </c>
      <c r="W15" s="502">
        <v>0</v>
      </c>
      <c r="X15" s="502">
        <v>0</v>
      </c>
      <c r="Y15" s="502">
        <v>0</v>
      </c>
      <c r="Z15" s="502">
        <v>0</v>
      </c>
      <c r="AA15" s="502">
        <v>0</v>
      </c>
      <c r="AB15" s="502">
        <v>0</v>
      </c>
      <c r="AC15" s="502">
        <v>0</v>
      </c>
      <c r="AD15" s="502">
        <v>0</v>
      </c>
      <c r="AE15" s="503">
        <v>0</v>
      </c>
      <c r="AF15" s="502">
        <v>0</v>
      </c>
      <c r="AG15" s="502">
        <v>0</v>
      </c>
      <c r="AH15" s="502">
        <v>0</v>
      </c>
      <c r="AI15" s="502">
        <v>29</v>
      </c>
      <c r="AJ15" s="519">
        <v>29</v>
      </c>
      <c r="AK15" s="519">
        <v>29</v>
      </c>
      <c r="AL15" s="519">
        <v>30</v>
      </c>
      <c r="AM15" s="520">
        <v>29</v>
      </c>
      <c r="AN15" s="519">
        <v>29</v>
      </c>
      <c r="AO15" s="519">
        <v>29</v>
      </c>
      <c r="AP15" s="519">
        <v>29</v>
      </c>
      <c r="AQ15" s="519">
        <v>29</v>
      </c>
      <c r="AR15" s="519">
        <v>29</v>
      </c>
      <c r="AS15" s="519">
        <v>29</v>
      </c>
      <c r="AT15" s="519">
        <v>9</v>
      </c>
      <c r="AU15" s="519">
        <v>9</v>
      </c>
      <c r="AV15" s="519">
        <v>9</v>
      </c>
      <c r="AW15" s="519">
        <v>9</v>
      </c>
      <c r="AX15" s="519">
        <v>9</v>
      </c>
      <c r="AY15" s="519">
        <v>9</v>
      </c>
      <c r="AZ15" s="525">
        <v>9</v>
      </c>
      <c r="BA15" s="525">
        <v>10</v>
      </c>
      <c r="BB15" s="525">
        <v>10</v>
      </c>
      <c r="BC15" s="525">
        <v>9</v>
      </c>
      <c r="BD15" s="526">
        <v>10</v>
      </c>
      <c r="BE15" s="525">
        <v>9</v>
      </c>
      <c r="BF15" s="525">
        <v>9</v>
      </c>
      <c r="BG15" s="525">
        <v>9</v>
      </c>
      <c r="BH15" s="525">
        <v>9</v>
      </c>
      <c r="BI15" s="525">
        <v>29</v>
      </c>
      <c r="BJ15" s="525">
        <v>29</v>
      </c>
      <c r="BK15" s="525">
        <v>29</v>
      </c>
      <c r="BL15" s="525">
        <v>29</v>
      </c>
      <c r="BM15" s="525">
        <v>30</v>
      </c>
      <c r="BN15" s="525">
        <v>30</v>
      </c>
      <c r="BO15" s="525">
        <v>30</v>
      </c>
      <c r="BP15" s="525">
        <v>50</v>
      </c>
      <c r="BQ15" s="532">
        <v>49</v>
      </c>
      <c r="BR15" s="532">
        <v>49</v>
      </c>
      <c r="BS15" s="532">
        <v>50</v>
      </c>
      <c r="BT15" s="532">
        <v>49</v>
      </c>
      <c r="BU15" s="532">
        <v>50</v>
      </c>
      <c r="BV15" s="532">
        <v>50</v>
      </c>
      <c r="BW15" s="533">
        <v>99</v>
      </c>
      <c r="BX15" s="532">
        <v>99</v>
      </c>
      <c r="BY15" s="533">
        <v>100</v>
      </c>
      <c r="BZ15" s="533">
        <v>100</v>
      </c>
      <c r="CA15" s="533">
        <v>100</v>
      </c>
      <c r="CB15" s="533">
        <v>100</v>
      </c>
      <c r="CC15" s="533">
        <v>101</v>
      </c>
      <c r="CD15" s="533">
        <v>100</v>
      </c>
      <c r="CE15" s="532">
        <v>99</v>
      </c>
      <c r="CF15" s="533">
        <v>100</v>
      </c>
      <c r="CG15" s="532">
        <v>99</v>
      </c>
      <c r="CH15" s="540">
        <v>79</v>
      </c>
      <c r="CI15" s="540">
        <v>69</v>
      </c>
      <c r="CJ15" s="540">
        <v>29</v>
      </c>
      <c r="CK15" s="540">
        <v>9</v>
      </c>
      <c r="CL15" s="540">
        <v>0</v>
      </c>
      <c r="CM15" s="540">
        <v>0</v>
      </c>
      <c r="CN15" s="540">
        <v>0</v>
      </c>
      <c r="CO15" s="540">
        <v>0</v>
      </c>
      <c r="CP15" s="540">
        <v>0</v>
      </c>
      <c r="CQ15" s="540">
        <v>0</v>
      </c>
      <c r="CR15" s="540">
        <v>0</v>
      </c>
      <c r="CS15" s="540">
        <v>0</v>
      </c>
      <c r="CT15" s="545">
        <v>588</v>
      </c>
    </row>
    <row r="16" spans="1:98" ht="9" customHeight="1" x14ac:dyDescent="0.2">
      <c r="A16" s="509" t="s">
        <v>31</v>
      </c>
      <c r="B16" s="510">
        <v>0</v>
      </c>
      <c r="C16" s="510">
        <v>0</v>
      </c>
      <c r="D16" s="510">
        <v>0</v>
      </c>
      <c r="E16" s="510">
        <v>0</v>
      </c>
      <c r="F16" s="510">
        <v>0</v>
      </c>
      <c r="G16" s="510">
        <v>0</v>
      </c>
      <c r="H16" s="511">
        <v>0</v>
      </c>
      <c r="I16" s="510">
        <v>0</v>
      </c>
      <c r="J16" s="510">
        <v>0</v>
      </c>
      <c r="K16" s="510">
        <v>0</v>
      </c>
      <c r="L16" s="510">
        <v>0</v>
      </c>
      <c r="M16" s="510">
        <v>0</v>
      </c>
      <c r="N16" s="510">
        <v>0</v>
      </c>
      <c r="O16" s="510">
        <v>0</v>
      </c>
      <c r="P16" s="510">
        <v>0</v>
      </c>
      <c r="Q16" s="510">
        <v>0</v>
      </c>
      <c r="R16" s="511">
        <v>0</v>
      </c>
      <c r="S16" s="502">
        <v>0</v>
      </c>
      <c r="T16" s="502">
        <v>0</v>
      </c>
      <c r="U16" s="502">
        <v>0</v>
      </c>
      <c r="V16" s="502">
        <v>0</v>
      </c>
      <c r="W16" s="502">
        <v>0</v>
      </c>
      <c r="X16" s="502">
        <v>0</v>
      </c>
      <c r="Y16" s="502">
        <v>0</v>
      </c>
      <c r="Z16" s="502">
        <v>0</v>
      </c>
      <c r="AA16" s="502">
        <v>0</v>
      </c>
      <c r="AB16" s="502">
        <v>0</v>
      </c>
      <c r="AC16" s="502">
        <v>0</v>
      </c>
      <c r="AD16" s="502">
        <v>0</v>
      </c>
      <c r="AE16" s="503">
        <v>0</v>
      </c>
      <c r="AF16" s="502">
        <v>0</v>
      </c>
      <c r="AG16" s="502">
        <v>0</v>
      </c>
      <c r="AH16" s="502">
        <v>0</v>
      </c>
      <c r="AI16" s="502">
        <v>0</v>
      </c>
      <c r="AJ16" s="519">
        <v>0</v>
      </c>
      <c r="AK16" s="519">
        <v>0</v>
      </c>
      <c r="AL16" s="519">
        <v>0</v>
      </c>
      <c r="AM16" s="520">
        <v>0</v>
      </c>
      <c r="AN16" s="519">
        <v>0</v>
      </c>
      <c r="AO16" s="519">
        <v>0</v>
      </c>
      <c r="AP16" s="519">
        <v>0</v>
      </c>
      <c r="AQ16" s="519">
        <v>0</v>
      </c>
      <c r="AR16" s="519">
        <v>0</v>
      </c>
      <c r="AS16" s="519">
        <v>0</v>
      </c>
      <c r="AT16" s="519">
        <v>0</v>
      </c>
      <c r="AU16" s="519">
        <v>0</v>
      </c>
      <c r="AV16" s="519">
        <v>0</v>
      </c>
      <c r="AW16" s="519">
        <v>0</v>
      </c>
      <c r="AX16" s="519">
        <v>0</v>
      </c>
      <c r="AY16" s="519">
        <v>0</v>
      </c>
      <c r="AZ16" s="525">
        <v>0</v>
      </c>
      <c r="BA16" s="525">
        <v>0</v>
      </c>
      <c r="BB16" s="525">
        <v>0</v>
      </c>
      <c r="BC16" s="525">
        <v>0</v>
      </c>
      <c r="BD16" s="526">
        <v>0</v>
      </c>
      <c r="BE16" s="525">
        <v>0</v>
      </c>
      <c r="BF16" s="525">
        <v>0</v>
      </c>
      <c r="BG16" s="525">
        <v>0</v>
      </c>
      <c r="BH16" s="525">
        <v>0</v>
      </c>
      <c r="BI16" s="525">
        <v>0</v>
      </c>
      <c r="BJ16" s="525">
        <v>0</v>
      </c>
      <c r="BK16" s="525">
        <v>0</v>
      </c>
      <c r="BL16" s="525">
        <v>0</v>
      </c>
      <c r="BM16" s="525">
        <v>0</v>
      </c>
      <c r="BN16" s="525">
        <v>0</v>
      </c>
      <c r="BO16" s="525">
        <v>0</v>
      </c>
      <c r="BP16" s="525">
        <v>0</v>
      </c>
      <c r="BQ16" s="532">
        <v>0</v>
      </c>
      <c r="BR16" s="532">
        <v>0</v>
      </c>
      <c r="BS16" s="532">
        <v>0</v>
      </c>
      <c r="BT16" s="532">
        <v>0</v>
      </c>
      <c r="BU16" s="532">
        <v>0</v>
      </c>
      <c r="BV16" s="532">
        <v>0</v>
      </c>
      <c r="BW16" s="533">
        <v>26</v>
      </c>
      <c r="BX16" s="532">
        <v>26</v>
      </c>
      <c r="BY16" s="533">
        <v>26</v>
      </c>
      <c r="BZ16" s="533">
        <v>26</v>
      </c>
      <c r="CA16" s="533">
        <v>26</v>
      </c>
      <c r="CB16" s="533">
        <v>26</v>
      </c>
      <c r="CC16" s="532">
        <v>0</v>
      </c>
      <c r="CD16" s="532">
        <v>0</v>
      </c>
      <c r="CE16" s="532">
        <v>0</v>
      </c>
      <c r="CF16" s="532">
        <v>0</v>
      </c>
      <c r="CG16" s="532">
        <v>0</v>
      </c>
      <c r="CH16" s="540">
        <v>0</v>
      </c>
      <c r="CI16" s="540">
        <v>0</v>
      </c>
      <c r="CJ16" s="540">
        <v>0</v>
      </c>
      <c r="CK16" s="540">
        <v>0</v>
      </c>
      <c r="CL16" s="540">
        <v>0</v>
      </c>
      <c r="CM16" s="540">
        <v>0</v>
      </c>
      <c r="CN16" s="540">
        <v>0</v>
      </c>
      <c r="CO16" s="540">
        <v>0</v>
      </c>
      <c r="CP16" s="540">
        <v>0</v>
      </c>
      <c r="CQ16" s="540">
        <v>0</v>
      </c>
      <c r="CR16" s="540">
        <v>0</v>
      </c>
      <c r="CS16" s="540">
        <v>0</v>
      </c>
      <c r="CT16" s="545">
        <v>37.200000000000003</v>
      </c>
    </row>
    <row r="17" spans="1:98" ht="9" customHeight="1" x14ac:dyDescent="0.2">
      <c r="A17" s="512" t="s">
        <v>32</v>
      </c>
      <c r="B17" s="510">
        <v>276</v>
      </c>
      <c r="C17" s="511">
        <v>276</v>
      </c>
      <c r="D17" s="511">
        <v>276</v>
      </c>
      <c r="E17" s="511">
        <v>277</v>
      </c>
      <c r="F17" s="510">
        <v>275</v>
      </c>
      <c r="G17" s="511">
        <v>275</v>
      </c>
      <c r="H17" s="511">
        <v>273</v>
      </c>
      <c r="I17" s="510">
        <v>273</v>
      </c>
      <c r="J17" s="510">
        <v>272</v>
      </c>
      <c r="K17" s="510">
        <v>274</v>
      </c>
      <c r="L17" s="510">
        <v>275</v>
      </c>
      <c r="M17" s="510">
        <v>276</v>
      </c>
      <c r="N17" s="510">
        <v>273</v>
      </c>
      <c r="O17" s="510">
        <v>276</v>
      </c>
      <c r="P17" s="510">
        <v>276</v>
      </c>
      <c r="Q17" s="510">
        <v>276</v>
      </c>
      <c r="R17" s="511">
        <v>276</v>
      </c>
      <c r="S17" s="502">
        <v>272</v>
      </c>
      <c r="T17" s="502">
        <v>275</v>
      </c>
      <c r="U17" s="502">
        <v>276</v>
      </c>
      <c r="V17" s="502">
        <v>275</v>
      </c>
      <c r="W17" s="502">
        <v>275</v>
      </c>
      <c r="X17" s="502">
        <v>275</v>
      </c>
      <c r="Y17" s="502">
        <v>276</v>
      </c>
      <c r="Z17" s="502">
        <v>275</v>
      </c>
      <c r="AA17" s="502">
        <v>276</v>
      </c>
      <c r="AB17" s="502">
        <v>275</v>
      </c>
      <c r="AC17" s="502">
        <v>275</v>
      </c>
      <c r="AD17" s="503">
        <v>276</v>
      </c>
      <c r="AE17" s="503">
        <v>276</v>
      </c>
      <c r="AF17" s="502">
        <v>274</v>
      </c>
      <c r="AG17" s="503">
        <v>276</v>
      </c>
      <c r="AH17" s="503">
        <v>276</v>
      </c>
      <c r="AI17" s="503">
        <v>277</v>
      </c>
      <c r="AJ17" s="519">
        <v>273</v>
      </c>
      <c r="AK17" s="519">
        <v>273</v>
      </c>
      <c r="AL17" s="520">
        <v>274</v>
      </c>
      <c r="AM17" s="520">
        <v>274</v>
      </c>
      <c r="AN17" s="519">
        <v>273</v>
      </c>
      <c r="AO17" s="520">
        <v>275</v>
      </c>
      <c r="AP17" s="519">
        <v>274</v>
      </c>
      <c r="AQ17" s="520">
        <v>275</v>
      </c>
      <c r="AR17" s="519">
        <v>275</v>
      </c>
      <c r="AS17" s="519">
        <v>274</v>
      </c>
      <c r="AT17" s="519">
        <v>270</v>
      </c>
      <c r="AU17" s="519">
        <v>273</v>
      </c>
      <c r="AV17" s="520">
        <v>275</v>
      </c>
      <c r="AW17" s="519">
        <v>275</v>
      </c>
      <c r="AX17" s="520">
        <v>272</v>
      </c>
      <c r="AY17" s="520">
        <v>274</v>
      </c>
      <c r="AZ17" s="526">
        <v>275</v>
      </c>
      <c r="BA17" s="526">
        <v>274</v>
      </c>
      <c r="BB17" s="525">
        <v>274</v>
      </c>
      <c r="BC17" s="526">
        <v>273</v>
      </c>
      <c r="BD17" s="526">
        <v>274</v>
      </c>
      <c r="BE17" s="525">
        <v>275</v>
      </c>
      <c r="BF17" s="525">
        <v>274</v>
      </c>
      <c r="BG17" s="525">
        <v>273</v>
      </c>
      <c r="BH17" s="525">
        <v>274</v>
      </c>
      <c r="BI17" s="525">
        <v>274</v>
      </c>
      <c r="BJ17" s="525">
        <v>274</v>
      </c>
      <c r="BK17" s="525">
        <v>273</v>
      </c>
      <c r="BL17" s="525">
        <v>274</v>
      </c>
      <c r="BM17" s="525">
        <v>275</v>
      </c>
      <c r="BN17" s="525">
        <v>274</v>
      </c>
      <c r="BO17" s="525">
        <v>275</v>
      </c>
      <c r="BP17" s="525">
        <v>274</v>
      </c>
      <c r="BQ17" s="532">
        <v>275</v>
      </c>
      <c r="BR17" s="532">
        <v>275</v>
      </c>
      <c r="BS17" s="532">
        <v>273</v>
      </c>
      <c r="BT17" s="532">
        <v>271</v>
      </c>
      <c r="BU17" s="532">
        <v>273</v>
      </c>
      <c r="BV17" s="533">
        <v>275</v>
      </c>
      <c r="BW17" s="533">
        <v>272</v>
      </c>
      <c r="BX17" s="532">
        <v>275</v>
      </c>
      <c r="BY17" s="533">
        <v>275</v>
      </c>
      <c r="BZ17" s="533">
        <v>274</v>
      </c>
      <c r="CA17" s="533">
        <v>274</v>
      </c>
      <c r="CB17" s="533">
        <v>274</v>
      </c>
      <c r="CC17" s="533">
        <v>274</v>
      </c>
      <c r="CD17" s="533">
        <v>273</v>
      </c>
      <c r="CE17" s="533">
        <v>272</v>
      </c>
      <c r="CF17" s="533">
        <v>275</v>
      </c>
      <c r="CG17" s="533">
        <v>275</v>
      </c>
      <c r="CH17" s="540">
        <v>274</v>
      </c>
      <c r="CI17" s="540">
        <v>272</v>
      </c>
      <c r="CJ17" s="540">
        <v>272</v>
      </c>
      <c r="CK17" s="540">
        <v>274</v>
      </c>
      <c r="CL17" s="541">
        <v>274</v>
      </c>
      <c r="CM17" s="541">
        <v>275</v>
      </c>
      <c r="CN17" s="540">
        <v>274</v>
      </c>
      <c r="CO17" s="540">
        <v>275</v>
      </c>
      <c r="CP17" s="541">
        <v>272</v>
      </c>
      <c r="CQ17" s="540">
        <v>274</v>
      </c>
      <c r="CR17" s="541">
        <v>275</v>
      </c>
      <c r="CS17" s="540">
        <v>276</v>
      </c>
      <c r="CT17" s="545">
        <v>6587.5</v>
      </c>
    </row>
    <row r="18" spans="1:98" ht="9" customHeight="1" x14ac:dyDescent="0.2">
      <c r="A18" s="512" t="s">
        <v>33</v>
      </c>
      <c r="B18" s="510">
        <v>268</v>
      </c>
      <c r="C18" s="511">
        <v>268</v>
      </c>
      <c r="D18" s="511">
        <v>268</v>
      </c>
      <c r="E18" s="511">
        <v>268</v>
      </c>
      <c r="F18" s="510">
        <v>268</v>
      </c>
      <c r="G18" s="511">
        <v>269</v>
      </c>
      <c r="H18" s="511">
        <v>269</v>
      </c>
      <c r="I18" s="510">
        <v>269</v>
      </c>
      <c r="J18" s="510">
        <v>268</v>
      </c>
      <c r="K18" s="510">
        <v>268</v>
      </c>
      <c r="L18" s="510">
        <v>268</v>
      </c>
      <c r="M18" s="510">
        <v>268</v>
      </c>
      <c r="N18" s="510">
        <v>268</v>
      </c>
      <c r="O18" s="510">
        <v>269</v>
      </c>
      <c r="P18" s="510">
        <v>268</v>
      </c>
      <c r="Q18" s="510">
        <v>268</v>
      </c>
      <c r="R18" s="511">
        <v>268</v>
      </c>
      <c r="S18" s="502">
        <v>268</v>
      </c>
      <c r="T18" s="502">
        <v>268</v>
      </c>
      <c r="U18" s="502">
        <v>268</v>
      </c>
      <c r="V18" s="502">
        <v>269</v>
      </c>
      <c r="W18" s="502">
        <v>269</v>
      </c>
      <c r="X18" s="502">
        <v>269</v>
      </c>
      <c r="Y18" s="502">
        <v>268</v>
      </c>
      <c r="Z18" s="502">
        <v>269</v>
      </c>
      <c r="AA18" s="502">
        <v>269</v>
      </c>
      <c r="AB18" s="502">
        <v>269</v>
      </c>
      <c r="AC18" s="502">
        <v>268</v>
      </c>
      <c r="AD18" s="503">
        <v>269</v>
      </c>
      <c r="AE18" s="503">
        <v>268</v>
      </c>
      <c r="AF18" s="502">
        <v>269</v>
      </c>
      <c r="AG18" s="503">
        <v>268</v>
      </c>
      <c r="AH18" s="503">
        <v>268</v>
      </c>
      <c r="AI18" s="503">
        <v>268</v>
      </c>
      <c r="AJ18" s="519">
        <v>269</v>
      </c>
      <c r="AK18" s="519">
        <v>268</v>
      </c>
      <c r="AL18" s="520">
        <v>267</v>
      </c>
      <c r="AM18" s="520">
        <v>268</v>
      </c>
      <c r="AN18" s="519">
        <v>267</v>
      </c>
      <c r="AO18" s="520">
        <v>267</v>
      </c>
      <c r="AP18" s="519">
        <v>268</v>
      </c>
      <c r="AQ18" s="520">
        <v>267</v>
      </c>
      <c r="AR18" s="519">
        <v>268</v>
      </c>
      <c r="AS18" s="519">
        <v>267</v>
      </c>
      <c r="AT18" s="519">
        <v>267</v>
      </c>
      <c r="AU18" s="519">
        <v>267</v>
      </c>
      <c r="AV18" s="520">
        <v>268</v>
      </c>
      <c r="AW18" s="519">
        <v>267</v>
      </c>
      <c r="AX18" s="520">
        <v>268</v>
      </c>
      <c r="AY18" s="520">
        <v>266</v>
      </c>
      <c r="AZ18" s="526">
        <v>268</v>
      </c>
      <c r="BA18" s="526">
        <v>267</v>
      </c>
      <c r="BB18" s="525">
        <v>267</v>
      </c>
      <c r="BC18" s="526">
        <v>267</v>
      </c>
      <c r="BD18" s="526">
        <v>267</v>
      </c>
      <c r="BE18" s="525">
        <v>268</v>
      </c>
      <c r="BF18" s="525">
        <v>267</v>
      </c>
      <c r="BG18" s="525">
        <v>268</v>
      </c>
      <c r="BH18" s="525">
        <v>268</v>
      </c>
      <c r="BI18" s="525">
        <v>267</v>
      </c>
      <c r="BJ18" s="525">
        <v>267</v>
      </c>
      <c r="BK18" s="525">
        <v>269</v>
      </c>
      <c r="BL18" s="525">
        <v>268</v>
      </c>
      <c r="BM18" s="525">
        <v>269</v>
      </c>
      <c r="BN18" s="525">
        <v>269</v>
      </c>
      <c r="BO18" s="525">
        <v>268</v>
      </c>
      <c r="BP18" s="525">
        <v>269</v>
      </c>
      <c r="BQ18" s="532">
        <v>267</v>
      </c>
      <c r="BR18" s="532">
        <v>268</v>
      </c>
      <c r="BS18" s="532">
        <v>268</v>
      </c>
      <c r="BT18" s="532">
        <v>268</v>
      </c>
      <c r="BU18" s="532">
        <v>268</v>
      </c>
      <c r="BV18" s="533">
        <v>269</v>
      </c>
      <c r="BW18" s="533">
        <v>268</v>
      </c>
      <c r="BX18" s="532">
        <v>268</v>
      </c>
      <c r="BY18" s="533">
        <v>268</v>
      </c>
      <c r="BZ18" s="533">
        <v>267</v>
      </c>
      <c r="CA18" s="533">
        <v>268</v>
      </c>
      <c r="CB18" s="533">
        <v>269</v>
      </c>
      <c r="CC18" s="533">
        <v>268</v>
      </c>
      <c r="CD18" s="533">
        <v>269</v>
      </c>
      <c r="CE18" s="533">
        <v>268</v>
      </c>
      <c r="CF18" s="533">
        <v>269</v>
      </c>
      <c r="CG18" s="533">
        <v>268</v>
      </c>
      <c r="CH18" s="540">
        <v>269</v>
      </c>
      <c r="CI18" s="540">
        <v>268</v>
      </c>
      <c r="CJ18" s="540">
        <v>269</v>
      </c>
      <c r="CK18" s="540">
        <v>269</v>
      </c>
      <c r="CL18" s="541">
        <v>269</v>
      </c>
      <c r="CM18" s="541">
        <v>269</v>
      </c>
      <c r="CN18" s="540">
        <v>269</v>
      </c>
      <c r="CO18" s="540">
        <v>269</v>
      </c>
      <c r="CP18" s="541">
        <v>269</v>
      </c>
      <c r="CQ18" s="540">
        <v>269</v>
      </c>
      <c r="CR18" s="541">
        <v>269</v>
      </c>
      <c r="CS18" s="540">
        <v>268</v>
      </c>
      <c r="CT18" s="545">
        <v>6447</v>
      </c>
    </row>
    <row r="19" spans="1:98" ht="9" customHeight="1" x14ac:dyDescent="0.2">
      <c r="A19" s="512" t="s">
        <v>34</v>
      </c>
      <c r="B19" s="510">
        <v>271</v>
      </c>
      <c r="C19" s="511">
        <v>270</v>
      </c>
      <c r="D19" s="511">
        <v>270</v>
      </c>
      <c r="E19" s="511">
        <v>270</v>
      </c>
      <c r="F19" s="510">
        <v>271</v>
      </c>
      <c r="G19" s="511">
        <v>270</v>
      </c>
      <c r="H19" s="511">
        <v>270</v>
      </c>
      <c r="I19" s="510">
        <v>271</v>
      </c>
      <c r="J19" s="510">
        <v>270</v>
      </c>
      <c r="K19" s="510">
        <v>271</v>
      </c>
      <c r="L19" s="510">
        <v>269</v>
      </c>
      <c r="M19" s="510">
        <v>270</v>
      </c>
      <c r="N19" s="510">
        <v>271</v>
      </c>
      <c r="O19" s="510">
        <v>271</v>
      </c>
      <c r="P19" s="510">
        <v>271</v>
      </c>
      <c r="Q19" s="510">
        <v>271</v>
      </c>
      <c r="R19" s="511">
        <v>272</v>
      </c>
      <c r="S19" s="502">
        <v>270</v>
      </c>
      <c r="T19" s="502">
        <v>271</v>
      </c>
      <c r="U19" s="502">
        <v>272</v>
      </c>
      <c r="V19" s="502">
        <v>270</v>
      </c>
      <c r="W19" s="502">
        <v>271</v>
      </c>
      <c r="X19" s="502">
        <v>271</v>
      </c>
      <c r="Y19" s="502">
        <v>271</v>
      </c>
      <c r="Z19" s="502">
        <v>271</v>
      </c>
      <c r="AA19" s="502">
        <v>271</v>
      </c>
      <c r="AB19" s="502">
        <v>271</v>
      </c>
      <c r="AC19" s="502">
        <v>271</v>
      </c>
      <c r="AD19" s="503">
        <v>270</v>
      </c>
      <c r="AE19" s="503">
        <v>270</v>
      </c>
      <c r="AF19" s="502">
        <v>270</v>
      </c>
      <c r="AG19" s="503">
        <v>270</v>
      </c>
      <c r="AH19" s="503">
        <v>270</v>
      </c>
      <c r="AI19" s="503">
        <v>270</v>
      </c>
      <c r="AJ19" s="519">
        <v>270</v>
      </c>
      <c r="AK19" s="519">
        <v>270</v>
      </c>
      <c r="AL19" s="520">
        <v>269</v>
      </c>
      <c r="AM19" s="520">
        <v>271</v>
      </c>
      <c r="AN19" s="519">
        <v>271</v>
      </c>
      <c r="AO19" s="520">
        <v>270</v>
      </c>
      <c r="AP19" s="519">
        <v>271</v>
      </c>
      <c r="AQ19" s="520">
        <v>270</v>
      </c>
      <c r="AR19" s="519">
        <v>271</v>
      </c>
      <c r="AS19" s="519">
        <v>270</v>
      </c>
      <c r="AT19" s="519">
        <v>270</v>
      </c>
      <c r="AU19" s="519">
        <v>270</v>
      </c>
      <c r="AV19" s="520">
        <v>271</v>
      </c>
      <c r="AW19" s="519">
        <v>271</v>
      </c>
      <c r="AX19" s="520">
        <v>271</v>
      </c>
      <c r="AY19" s="520">
        <v>269</v>
      </c>
      <c r="AZ19" s="526">
        <v>271</v>
      </c>
      <c r="BA19" s="526">
        <v>272</v>
      </c>
      <c r="BB19" s="525">
        <v>269</v>
      </c>
      <c r="BC19" s="526">
        <v>269</v>
      </c>
      <c r="BD19" s="526">
        <v>271</v>
      </c>
      <c r="BE19" s="525">
        <v>271</v>
      </c>
      <c r="BF19" s="525">
        <v>272</v>
      </c>
      <c r="BG19" s="525">
        <v>269</v>
      </c>
      <c r="BH19" s="525">
        <v>269</v>
      </c>
      <c r="BI19" s="525">
        <v>271</v>
      </c>
      <c r="BJ19" s="525">
        <v>271</v>
      </c>
      <c r="BK19" s="525">
        <v>270</v>
      </c>
      <c r="BL19" s="525">
        <v>271</v>
      </c>
      <c r="BM19" s="525">
        <v>271</v>
      </c>
      <c r="BN19" s="525">
        <v>270</v>
      </c>
      <c r="BO19" s="525">
        <v>270</v>
      </c>
      <c r="BP19" s="525">
        <v>271</v>
      </c>
      <c r="BQ19" s="532">
        <v>270</v>
      </c>
      <c r="BR19" s="532">
        <v>270</v>
      </c>
      <c r="BS19" s="532">
        <v>269</v>
      </c>
      <c r="BT19" s="532">
        <v>270</v>
      </c>
      <c r="BU19" s="532">
        <v>270</v>
      </c>
      <c r="BV19" s="533">
        <v>270</v>
      </c>
      <c r="BW19" s="533">
        <v>270</v>
      </c>
      <c r="BX19" s="532">
        <v>269</v>
      </c>
      <c r="BY19" s="533">
        <v>267</v>
      </c>
      <c r="BZ19" s="533">
        <v>268</v>
      </c>
      <c r="CA19" s="533">
        <v>270</v>
      </c>
      <c r="CB19" s="533">
        <v>268</v>
      </c>
      <c r="CC19" s="533">
        <v>268</v>
      </c>
      <c r="CD19" s="533">
        <v>270</v>
      </c>
      <c r="CE19" s="533">
        <v>269</v>
      </c>
      <c r="CF19" s="533">
        <v>268</v>
      </c>
      <c r="CG19" s="533">
        <v>269</v>
      </c>
      <c r="CH19" s="540">
        <v>267</v>
      </c>
      <c r="CI19" s="540">
        <v>268</v>
      </c>
      <c r="CJ19" s="540">
        <v>269</v>
      </c>
      <c r="CK19" s="540">
        <v>270</v>
      </c>
      <c r="CL19" s="541">
        <v>269</v>
      </c>
      <c r="CM19" s="541">
        <v>269</v>
      </c>
      <c r="CN19" s="540">
        <v>270</v>
      </c>
      <c r="CO19" s="540">
        <v>269</v>
      </c>
      <c r="CP19" s="541">
        <v>270</v>
      </c>
      <c r="CQ19" s="540">
        <v>267</v>
      </c>
      <c r="CR19" s="541">
        <v>270</v>
      </c>
      <c r="CS19" s="540">
        <v>270</v>
      </c>
      <c r="CT19" s="545">
        <v>6500</v>
      </c>
    </row>
    <row r="20" spans="1:98" ht="9" customHeight="1" x14ac:dyDescent="0.2">
      <c r="A20" s="512" t="s">
        <v>35</v>
      </c>
      <c r="B20" s="510">
        <v>10</v>
      </c>
      <c r="C20" s="510">
        <v>11</v>
      </c>
      <c r="D20" s="510">
        <v>10</v>
      </c>
      <c r="E20" s="510">
        <v>0</v>
      </c>
      <c r="F20" s="510">
        <v>0</v>
      </c>
      <c r="G20" s="510">
        <v>0</v>
      </c>
      <c r="H20" s="511">
        <v>0</v>
      </c>
      <c r="I20" s="510">
        <v>0</v>
      </c>
      <c r="J20" s="510">
        <v>0</v>
      </c>
      <c r="K20" s="510">
        <v>0</v>
      </c>
      <c r="L20" s="510">
        <v>0</v>
      </c>
      <c r="M20" s="510">
        <v>0</v>
      </c>
      <c r="N20" s="510">
        <v>0</v>
      </c>
      <c r="O20" s="510">
        <v>0</v>
      </c>
      <c r="P20" s="510">
        <v>0</v>
      </c>
      <c r="Q20" s="510">
        <v>0</v>
      </c>
      <c r="R20" s="511">
        <v>0</v>
      </c>
      <c r="S20" s="502">
        <v>3</v>
      </c>
      <c r="T20" s="502">
        <v>5</v>
      </c>
      <c r="U20" s="502">
        <v>16</v>
      </c>
      <c r="V20" s="502">
        <v>27</v>
      </c>
      <c r="W20" s="502">
        <v>32</v>
      </c>
      <c r="X20" s="502">
        <v>33</v>
      </c>
      <c r="Y20" s="502">
        <v>33</v>
      </c>
      <c r="Z20" s="502">
        <v>33</v>
      </c>
      <c r="AA20" s="502">
        <v>33</v>
      </c>
      <c r="AB20" s="502">
        <v>33</v>
      </c>
      <c r="AC20" s="502">
        <v>34</v>
      </c>
      <c r="AD20" s="502">
        <v>33</v>
      </c>
      <c r="AE20" s="503">
        <v>33</v>
      </c>
      <c r="AF20" s="502">
        <v>34</v>
      </c>
      <c r="AG20" s="502">
        <v>34</v>
      </c>
      <c r="AH20" s="502">
        <v>34</v>
      </c>
      <c r="AI20" s="502">
        <v>34</v>
      </c>
      <c r="AJ20" s="519">
        <v>34</v>
      </c>
      <c r="AK20" s="519">
        <v>33</v>
      </c>
      <c r="AL20" s="519">
        <v>33</v>
      </c>
      <c r="AM20" s="520">
        <v>33</v>
      </c>
      <c r="AN20" s="519">
        <v>34</v>
      </c>
      <c r="AO20" s="519">
        <v>33</v>
      </c>
      <c r="AP20" s="519">
        <v>34</v>
      </c>
      <c r="AQ20" s="519">
        <v>34</v>
      </c>
      <c r="AR20" s="519">
        <v>33</v>
      </c>
      <c r="AS20" s="519">
        <v>33</v>
      </c>
      <c r="AT20" s="519">
        <v>34</v>
      </c>
      <c r="AU20" s="519">
        <v>34</v>
      </c>
      <c r="AV20" s="519">
        <v>34</v>
      </c>
      <c r="AW20" s="519">
        <v>33</v>
      </c>
      <c r="AX20" s="519">
        <v>33</v>
      </c>
      <c r="AY20" s="519">
        <v>33</v>
      </c>
      <c r="AZ20" s="525">
        <v>33</v>
      </c>
      <c r="BA20" s="525">
        <v>13</v>
      </c>
      <c r="BB20" s="525">
        <v>33</v>
      </c>
      <c r="BC20" s="525">
        <v>33</v>
      </c>
      <c r="BD20" s="526">
        <v>33</v>
      </c>
      <c r="BE20" s="525">
        <v>34</v>
      </c>
      <c r="BF20" s="525">
        <v>37</v>
      </c>
      <c r="BG20" s="525">
        <v>38</v>
      </c>
      <c r="BH20" s="525">
        <v>43</v>
      </c>
      <c r="BI20" s="525">
        <v>48</v>
      </c>
      <c r="BJ20" s="525">
        <v>52</v>
      </c>
      <c r="BK20" s="525">
        <v>52</v>
      </c>
      <c r="BL20" s="525">
        <v>52</v>
      </c>
      <c r="BM20" s="525">
        <v>52</v>
      </c>
      <c r="BN20" s="525">
        <v>52</v>
      </c>
      <c r="BO20" s="525">
        <v>52</v>
      </c>
      <c r="BP20" s="525">
        <v>52</v>
      </c>
      <c r="BQ20" s="532">
        <v>52</v>
      </c>
      <c r="BR20" s="532">
        <v>52</v>
      </c>
      <c r="BS20" s="532">
        <v>52</v>
      </c>
      <c r="BT20" s="532">
        <v>52</v>
      </c>
      <c r="BU20" s="532">
        <v>52</v>
      </c>
      <c r="BV20" s="532">
        <v>52</v>
      </c>
      <c r="BW20" s="533">
        <v>53</v>
      </c>
      <c r="BX20" s="532">
        <v>52</v>
      </c>
      <c r="BY20" s="533">
        <v>52</v>
      </c>
      <c r="BZ20" s="533">
        <v>53</v>
      </c>
      <c r="CA20" s="533">
        <v>52</v>
      </c>
      <c r="CB20" s="533">
        <v>52</v>
      </c>
      <c r="CC20" s="533">
        <v>52</v>
      </c>
      <c r="CD20" s="532">
        <v>52</v>
      </c>
      <c r="CE20" s="532">
        <v>52</v>
      </c>
      <c r="CF20" s="532">
        <v>52</v>
      </c>
      <c r="CG20" s="532">
        <v>52</v>
      </c>
      <c r="CH20" s="540">
        <v>52</v>
      </c>
      <c r="CI20" s="540">
        <v>52</v>
      </c>
      <c r="CJ20" s="540">
        <v>52</v>
      </c>
      <c r="CK20" s="540">
        <v>53</v>
      </c>
      <c r="CL20" s="540">
        <v>53</v>
      </c>
      <c r="CM20" s="540">
        <v>52</v>
      </c>
      <c r="CN20" s="540">
        <v>52</v>
      </c>
      <c r="CO20" s="540">
        <v>52</v>
      </c>
      <c r="CP20" s="540">
        <v>52</v>
      </c>
      <c r="CQ20" s="540">
        <v>52</v>
      </c>
      <c r="CR20" s="540">
        <v>52</v>
      </c>
      <c r="CS20" s="540">
        <v>52</v>
      </c>
      <c r="CT20" s="545">
        <v>822</v>
      </c>
    </row>
    <row r="21" spans="1:98" ht="9" customHeight="1" x14ac:dyDescent="0.2">
      <c r="A21" s="512" t="s">
        <v>36</v>
      </c>
      <c r="B21" s="510">
        <v>61</v>
      </c>
      <c r="C21" s="510">
        <v>61</v>
      </c>
      <c r="D21" s="510">
        <v>49</v>
      </c>
      <c r="E21" s="510">
        <v>49</v>
      </c>
      <c r="F21" s="510">
        <v>49</v>
      </c>
      <c r="G21" s="510">
        <v>49</v>
      </c>
      <c r="H21" s="511">
        <v>49</v>
      </c>
      <c r="I21" s="510">
        <v>49</v>
      </c>
      <c r="J21" s="510">
        <v>49</v>
      </c>
      <c r="K21" s="510">
        <v>48</v>
      </c>
      <c r="L21" s="510">
        <v>48</v>
      </c>
      <c r="M21" s="510">
        <v>49</v>
      </c>
      <c r="N21" s="510">
        <v>48</v>
      </c>
      <c r="O21" s="510">
        <v>48</v>
      </c>
      <c r="P21" s="510">
        <v>49</v>
      </c>
      <c r="Q21" s="510">
        <v>49</v>
      </c>
      <c r="R21" s="511">
        <v>49</v>
      </c>
      <c r="S21" s="502">
        <v>49</v>
      </c>
      <c r="T21" s="502">
        <v>49</v>
      </c>
      <c r="U21" s="502">
        <v>49</v>
      </c>
      <c r="V21" s="502">
        <v>49</v>
      </c>
      <c r="W21" s="502">
        <v>63</v>
      </c>
      <c r="X21" s="502">
        <v>62</v>
      </c>
      <c r="Y21" s="502">
        <v>62</v>
      </c>
      <c r="Z21" s="502">
        <v>62</v>
      </c>
      <c r="AA21" s="502">
        <v>62</v>
      </c>
      <c r="AB21" s="502">
        <v>62</v>
      </c>
      <c r="AC21" s="502">
        <v>62</v>
      </c>
      <c r="AD21" s="502">
        <v>60</v>
      </c>
      <c r="AE21" s="503">
        <v>60</v>
      </c>
      <c r="AF21" s="502">
        <v>59</v>
      </c>
      <c r="AG21" s="502">
        <v>59</v>
      </c>
      <c r="AH21" s="502">
        <v>59</v>
      </c>
      <c r="AI21" s="502">
        <v>59</v>
      </c>
      <c r="AJ21" s="519">
        <v>59</v>
      </c>
      <c r="AK21" s="519">
        <v>58</v>
      </c>
      <c r="AL21" s="519">
        <v>57</v>
      </c>
      <c r="AM21" s="520">
        <v>57</v>
      </c>
      <c r="AN21" s="519">
        <v>58</v>
      </c>
      <c r="AO21" s="519">
        <v>58</v>
      </c>
      <c r="AP21" s="519">
        <v>58</v>
      </c>
      <c r="AQ21" s="519">
        <v>57</v>
      </c>
      <c r="AR21" s="519">
        <v>57</v>
      </c>
      <c r="AS21" s="519">
        <v>58</v>
      </c>
      <c r="AT21" s="519">
        <v>55</v>
      </c>
      <c r="AU21" s="519">
        <v>53</v>
      </c>
      <c r="AV21" s="519">
        <v>53</v>
      </c>
      <c r="AW21" s="519">
        <v>53</v>
      </c>
      <c r="AX21" s="519">
        <v>53</v>
      </c>
      <c r="AY21" s="519">
        <v>53</v>
      </c>
      <c r="AZ21" s="525">
        <v>53</v>
      </c>
      <c r="BA21" s="525">
        <v>53</v>
      </c>
      <c r="BB21" s="525">
        <v>53</v>
      </c>
      <c r="BC21" s="525">
        <v>52</v>
      </c>
      <c r="BD21" s="526">
        <v>53</v>
      </c>
      <c r="BE21" s="525">
        <v>53</v>
      </c>
      <c r="BF21" s="525">
        <v>52</v>
      </c>
      <c r="BG21" s="525">
        <v>53</v>
      </c>
      <c r="BH21" s="525">
        <v>53</v>
      </c>
      <c r="BI21" s="525">
        <v>53</v>
      </c>
      <c r="BJ21" s="525">
        <v>53</v>
      </c>
      <c r="BK21" s="525">
        <v>52</v>
      </c>
      <c r="BL21" s="525">
        <v>53</v>
      </c>
      <c r="BM21" s="525">
        <v>53</v>
      </c>
      <c r="BN21" s="525">
        <v>52</v>
      </c>
      <c r="BO21" s="525">
        <v>53</v>
      </c>
      <c r="BP21" s="525">
        <v>53</v>
      </c>
      <c r="BQ21" s="532">
        <v>52</v>
      </c>
      <c r="BR21" s="532">
        <v>52</v>
      </c>
      <c r="BS21" s="532">
        <v>52</v>
      </c>
      <c r="BT21" s="532">
        <v>52</v>
      </c>
      <c r="BU21" s="532">
        <v>53</v>
      </c>
      <c r="BV21" s="532">
        <v>53</v>
      </c>
      <c r="BW21" s="533">
        <v>54</v>
      </c>
      <c r="BX21" s="532">
        <v>54</v>
      </c>
      <c r="BY21" s="533">
        <v>54</v>
      </c>
      <c r="BZ21" s="533">
        <v>54</v>
      </c>
      <c r="CA21" s="533">
        <v>55</v>
      </c>
      <c r="CB21" s="533">
        <v>54</v>
      </c>
      <c r="CC21" s="533">
        <v>55</v>
      </c>
      <c r="CD21" s="532">
        <v>54</v>
      </c>
      <c r="CE21" s="532">
        <v>54</v>
      </c>
      <c r="CF21" s="532">
        <v>56</v>
      </c>
      <c r="CG21" s="532">
        <v>56</v>
      </c>
      <c r="CH21" s="540">
        <v>56</v>
      </c>
      <c r="CI21" s="540">
        <v>57</v>
      </c>
      <c r="CJ21" s="540">
        <v>50</v>
      </c>
      <c r="CK21" s="540">
        <v>50</v>
      </c>
      <c r="CL21" s="540">
        <v>49</v>
      </c>
      <c r="CM21" s="540">
        <v>50</v>
      </c>
      <c r="CN21" s="540">
        <v>52</v>
      </c>
      <c r="CO21" s="540">
        <v>51</v>
      </c>
      <c r="CP21" s="540">
        <v>52</v>
      </c>
      <c r="CQ21" s="540">
        <v>52</v>
      </c>
      <c r="CR21" s="540">
        <v>52</v>
      </c>
      <c r="CS21" s="540">
        <v>52</v>
      </c>
      <c r="CT21" s="545">
        <v>1290</v>
      </c>
    </row>
    <row r="22" spans="1:98" ht="9" customHeight="1" x14ac:dyDescent="0.2">
      <c r="A22" s="512" t="s">
        <v>37</v>
      </c>
      <c r="B22" s="510">
        <v>0</v>
      </c>
      <c r="C22" s="510">
        <v>0</v>
      </c>
      <c r="D22" s="510">
        <v>0</v>
      </c>
      <c r="E22" s="510">
        <v>0</v>
      </c>
      <c r="F22" s="510">
        <v>0</v>
      </c>
      <c r="G22" s="510">
        <v>0</v>
      </c>
      <c r="H22" s="511">
        <v>0</v>
      </c>
      <c r="I22" s="510">
        <v>0</v>
      </c>
      <c r="J22" s="510">
        <v>0</v>
      </c>
      <c r="K22" s="510">
        <v>0</v>
      </c>
      <c r="L22" s="510">
        <v>0</v>
      </c>
      <c r="M22" s="510">
        <v>0</v>
      </c>
      <c r="N22" s="510">
        <v>0</v>
      </c>
      <c r="O22" s="510">
        <v>0</v>
      </c>
      <c r="P22" s="510">
        <v>0</v>
      </c>
      <c r="Q22" s="510">
        <v>0</v>
      </c>
      <c r="R22" s="511">
        <v>0</v>
      </c>
      <c r="S22" s="502">
        <v>0</v>
      </c>
      <c r="T22" s="502">
        <v>0</v>
      </c>
      <c r="U22" s="502">
        <v>0</v>
      </c>
      <c r="V22" s="502">
        <v>0</v>
      </c>
      <c r="W22" s="502">
        <v>0</v>
      </c>
      <c r="X22" s="502">
        <v>5</v>
      </c>
      <c r="Y22" s="502">
        <v>20</v>
      </c>
      <c r="Z22" s="502">
        <v>20</v>
      </c>
      <c r="AA22" s="502">
        <v>21</v>
      </c>
      <c r="AB22" s="502">
        <v>20</v>
      </c>
      <c r="AC22" s="502">
        <v>20</v>
      </c>
      <c r="AD22" s="502">
        <v>20</v>
      </c>
      <c r="AE22" s="503">
        <v>20</v>
      </c>
      <c r="AF22" s="502">
        <v>20</v>
      </c>
      <c r="AG22" s="502">
        <v>20</v>
      </c>
      <c r="AH22" s="502">
        <v>20</v>
      </c>
      <c r="AI22" s="502">
        <v>20</v>
      </c>
      <c r="AJ22" s="519">
        <v>20</v>
      </c>
      <c r="AK22" s="519">
        <v>20</v>
      </c>
      <c r="AL22" s="519">
        <v>20</v>
      </c>
      <c r="AM22" s="520">
        <v>21</v>
      </c>
      <c r="AN22" s="519">
        <v>20</v>
      </c>
      <c r="AO22" s="519">
        <v>20</v>
      </c>
      <c r="AP22" s="519">
        <v>20</v>
      </c>
      <c r="AQ22" s="519">
        <v>20</v>
      </c>
      <c r="AR22" s="519">
        <v>20</v>
      </c>
      <c r="AS22" s="519">
        <v>20</v>
      </c>
      <c r="AT22" s="519">
        <v>20</v>
      </c>
      <c r="AU22" s="519">
        <v>20</v>
      </c>
      <c r="AV22" s="519">
        <v>20</v>
      </c>
      <c r="AW22" s="519">
        <v>20</v>
      </c>
      <c r="AX22" s="519">
        <v>20</v>
      </c>
      <c r="AY22" s="519">
        <v>15</v>
      </c>
      <c r="AZ22" s="525">
        <v>20</v>
      </c>
      <c r="BA22" s="525">
        <v>20</v>
      </c>
      <c r="BB22" s="525">
        <v>20</v>
      </c>
      <c r="BC22" s="525">
        <v>20</v>
      </c>
      <c r="BD22" s="526">
        <v>20</v>
      </c>
      <c r="BE22" s="525">
        <v>20</v>
      </c>
      <c r="BF22" s="525">
        <v>20</v>
      </c>
      <c r="BG22" s="525">
        <v>20</v>
      </c>
      <c r="BH22" s="525">
        <v>20</v>
      </c>
      <c r="BI22" s="525">
        <v>20</v>
      </c>
      <c r="BJ22" s="525">
        <v>20</v>
      </c>
      <c r="BK22" s="525">
        <v>20</v>
      </c>
      <c r="BL22" s="525">
        <v>20</v>
      </c>
      <c r="BM22" s="525">
        <v>21</v>
      </c>
      <c r="BN22" s="525">
        <v>20</v>
      </c>
      <c r="BO22" s="525">
        <v>20</v>
      </c>
      <c r="BP22" s="525">
        <v>21</v>
      </c>
      <c r="BQ22" s="532">
        <v>20</v>
      </c>
      <c r="BR22" s="532">
        <v>20</v>
      </c>
      <c r="BS22" s="532">
        <v>20</v>
      </c>
      <c r="BT22" s="532">
        <v>20</v>
      </c>
      <c r="BU22" s="532">
        <v>21</v>
      </c>
      <c r="BV22" s="532">
        <v>20</v>
      </c>
      <c r="BW22" s="533">
        <v>20</v>
      </c>
      <c r="BX22" s="532">
        <v>20</v>
      </c>
      <c r="BY22" s="533">
        <v>20</v>
      </c>
      <c r="BZ22" s="533">
        <v>20</v>
      </c>
      <c r="CA22" s="533">
        <v>20</v>
      </c>
      <c r="CB22" s="533">
        <v>20</v>
      </c>
      <c r="CC22" s="533">
        <v>20</v>
      </c>
      <c r="CD22" s="532">
        <v>20</v>
      </c>
      <c r="CE22" s="532">
        <v>20</v>
      </c>
      <c r="CF22" s="532">
        <v>20</v>
      </c>
      <c r="CG22" s="532">
        <v>20</v>
      </c>
      <c r="CH22" s="540">
        <v>20</v>
      </c>
      <c r="CI22" s="540">
        <v>20</v>
      </c>
      <c r="CJ22" s="540">
        <v>21</v>
      </c>
      <c r="CK22" s="540">
        <v>20</v>
      </c>
      <c r="CL22" s="540">
        <v>20</v>
      </c>
      <c r="CM22" s="540">
        <v>20</v>
      </c>
      <c r="CN22" s="540">
        <v>20</v>
      </c>
      <c r="CO22" s="540">
        <v>20</v>
      </c>
      <c r="CP22" s="540">
        <v>20</v>
      </c>
      <c r="CQ22" s="540">
        <v>20</v>
      </c>
      <c r="CR22" s="540">
        <v>21</v>
      </c>
      <c r="CS22" s="540">
        <v>20</v>
      </c>
      <c r="CT22" s="545">
        <v>373.5</v>
      </c>
    </row>
    <row r="23" spans="1:98" ht="9" customHeight="1" x14ac:dyDescent="0.2">
      <c r="A23" s="509" t="s">
        <v>38</v>
      </c>
      <c r="B23" s="510">
        <v>60</v>
      </c>
      <c r="C23" s="510">
        <v>60</v>
      </c>
      <c r="D23" s="510">
        <v>52</v>
      </c>
      <c r="E23" s="510">
        <v>51</v>
      </c>
      <c r="F23" s="510">
        <v>51</v>
      </c>
      <c r="G23" s="510">
        <v>51</v>
      </c>
      <c r="H23" s="511">
        <v>51</v>
      </c>
      <c r="I23" s="510">
        <v>44</v>
      </c>
      <c r="J23" s="510">
        <v>39</v>
      </c>
      <c r="K23" s="510">
        <v>40</v>
      </c>
      <c r="L23" s="510">
        <v>40</v>
      </c>
      <c r="M23" s="510">
        <v>39</v>
      </c>
      <c r="N23" s="510">
        <v>40</v>
      </c>
      <c r="O23" s="510">
        <v>39</v>
      </c>
      <c r="P23" s="510">
        <v>40</v>
      </c>
      <c r="Q23" s="510">
        <v>39</v>
      </c>
      <c r="R23" s="511">
        <v>40</v>
      </c>
      <c r="S23" s="502">
        <v>40</v>
      </c>
      <c r="T23" s="502">
        <v>39</v>
      </c>
      <c r="U23" s="502">
        <v>39</v>
      </c>
      <c r="V23" s="502">
        <v>45</v>
      </c>
      <c r="W23" s="502">
        <v>54</v>
      </c>
      <c r="X23" s="502">
        <v>60</v>
      </c>
      <c r="Y23" s="502">
        <v>60</v>
      </c>
      <c r="Z23" s="502">
        <v>60</v>
      </c>
      <c r="AA23" s="502">
        <v>60</v>
      </c>
      <c r="AB23" s="502">
        <v>60</v>
      </c>
      <c r="AC23" s="502">
        <v>60</v>
      </c>
      <c r="AD23" s="502">
        <v>60</v>
      </c>
      <c r="AE23" s="503">
        <v>60</v>
      </c>
      <c r="AF23" s="502">
        <v>60</v>
      </c>
      <c r="AG23" s="502">
        <v>60</v>
      </c>
      <c r="AH23" s="502">
        <v>60</v>
      </c>
      <c r="AI23" s="502">
        <v>60</v>
      </c>
      <c r="AJ23" s="519">
        <v>60</v>
      </c>
      <c r="AK23" s="519">
        <v>60</v>
      </c>
      <c r="AL23" s="519">
        <v>60</v>
      </c>
      <c r="AM23" s="520">
        <v>60</v>
      </c>
      <c r="AN23" s="519">
        <v>60</v>
      </c>
      <c r="AO23" s="519">
        <v>60</v>
      </c>
      <c r="AP23" s="519">
        <v>60</v>
      </c>
      <c r="AQ23" s="519">
        <v>60</v>
      </c>
      <c r="AR23" s="519">
        <v>60</v>
      </c>
      <c r="AS23" s="519">
        <v>60</v>
      </c>
      <c r="AT23" s="519">
        <v>60</v>
      </c>
      <c r="AU23" s="519">
        <v>60</v>
      </c>
      <c r="AV23" s="519">
        <v>60</v>
      </c>
      <c r="AW23" s="519">
        <v>60</v>
      </c>
      <c r="AX23" s="519">
        <v>60</v>
      </c>
      <c r="AY23" s="519">
        <v>60</v>
      </c>
      <c r="AZ23" s="525">
        <v>60</v>
      </c>
      <c r="BA23" s="525">
        <v>60</v>
      </c>
      <c r="BB23" s="525">
        <v>60</v>
      </c>
      <c r="BC23" s="525">
        <v>60</v>
      </c>
      <c r="BD23" s="526">
        <v>60</v>
      </c>
      <c r="BE23" s="525">
        <v>60</v>
      </c>
      <c r="BF23" s="525">
        <v>60</v>
      </c>
      <c r="BG23" s="525">
        <v>60</v>
      </c>
      <c r="BH23" s="525">
        <v>60</v>
      </c>
      <c r="BI23" s="525">
        <v>60</v>
      </c>
      <c r="BJ23" s="525">
        <v>60</v>
      </c>
      <c r="BK23" s="525">
        <v>60</v>
      </c>
      <c r="BL23" s="525">
        <v>60</v>
      </c>
      <c r="BM23" s="525">
        <v>60</v>
      </c>
      <c r="BN23" s="525">
        <v>60</v>
      </c>
      <c r="BO23" s="525">
        <v>60</v>
      </c>
      <c r="BP23" s="525">
        <v>60</v>
      </c>
      <c r="BQ23" s="532">
        <v>60</v>
      </c>
      <c r="BR23" s="532">
        <v>60</v>
      </c>
      <c r="BS23" s="532">
        <v>60</v>
      </c>
      <c r="BT23" s="532">
        <v>60</v>
      </c>
      <c r="BU23" s="532">
        <v>60</v>
      </c>
      <c r="BV23" s="532">
        <v>60</v>
      </c>
      <c r="BW23" s="533">
        <v>60</v>
      </c>
      <c r="BX23" s="532">
        <v>60</v>
      </c>
      <c r="BY23" s="533">
        <v>60</v>
      </c>
      <c r="BZ23" s="533">
        <v>61</v>
      </c>
      <c r="CA23" s="533">
        <v>60</v>
      </c>
      <c r="CB23" s="533">
        <v>61</v>
      </c>
      <c r="CC23" s="533">
        <v>61</v>
      </c>
      <c r="CD23" s="532">
        <v>61</v>
      </c>
      <c r="CE23" s="532">
        <v>61</v>
      </c>
      <c r="CF23" s="532">
        <v>61</v>
      </c>
      <c r="CG23" s="532">
        <v>61</v>
      </c>
      <c r="CH23" s="540">
        <v>61</v>
      </c>
      <c r="CI23" s="540">
        <v>61</v>
      </c>
      <c r="CJ23" s="540">
        <v>61</v>
      </c>
      <c r="CK23" s="540">
        <v>61</v>
      </c>
      <c r="CL23" s="540">
        <v>61</v>
      </c>
      <c r="CM23" s="540">
        <v>61</v>
      </c>
      <c r="CN23" s="540">
        <v>61</v>
      </c>
      <c r="CO23" s="540">
        <v>61</v>
      </c>
      <c r="CP23" s="540">
        <v>61</v>
      </c>
      <c r="CQ23" s="540">
        <v>60</v>
      </c>
      <c r="CR23" s="540">
        <v>61</v>
      </c>
      <c r="CS23" s="540">
        <v>60</v>
      </c>
      <c r="CT23" s="545">
        <v>1364.3</v>
      </c>
    </row>
    <row r="24" spans="1:98" ht="9" customHeight="1" x14ac:dyDescent="0.2">
      <c r="A24" s="509" t="s">
        <v>39</v>
      </c>
      <c r="B24" s="510">
        <v>0</v>
      </c>
      <c r="C24" s="510">
        <v>0</v>
      </c>
      <c r="D24" s="510">
        <v>0</v>
      </c>
      <c r="E24" s="510">
        <v>0</v>
      </c>
      <c r="F24" s="510">
        <v>0</v>
      </c>
      <c r="G24" s="510">
        <v>0</v>
      </c>
      <c r="H24" s="511">
        <v>0</v>
      </c>
      <c r="I24" s="510">
        <v>0</v>
      </c>
      <c r="J24" s="510">
        <v>0</v>
      </c>
      <c r="K24" s="510">
        <v>0</v>
      </c>
      <c r="L24" s="510">
        <v>0</v>
      </c>
      <c r="M24" s="510">
        <v>0</v>
      </c>
      <c r="N24" s="510">
        <v>0</v>
      </c>
      <c r="O24" s="510">
        <v>0</v>
      </c>
      <c r="P24" s="510">
        <v>0</v>
      </c>
      <c r="Q24" s="510">
        <v>0</v>
      </c>
      <c r="R24" s="511">
        <v>0</v>
      </c>
      <c r="S24" s="502">
        <v>0</v>
      </c>
      <c r="T24" s="502">
        <v>0</v>
      </c>
      <c r="U24" s="502">
        <v>0</v>
      </c>
      <c r="V24" s="502">
        <v>0</v>
      </c>
      <c r="W24" s="502">
        <v>0</v>
      </c>
      <c r="X24" s="502">
        <v>0</v>
      </c>
      <c r="Y24" s="502">
        <v>0</v>
      </c>
      <c r="Z24" s="502">
        <v>0</v>
      </c>
      <c r="AA24" s="502">
        <v>0</v>
      </c>
      <c r="AB24" s="502">
        <v>0</v>
      </c>
      <c r="AC24" s="502">
        <v>0</v>
      </c>
      <c r="AD24" s="502">
        <v>0</v>
      </c>
      <c r="AE24" s="503">
        <v>0</v>
      </c>
      <c r="AF24" s="502">
        <v>0</v>
      </c>
      <c r="AG24" s="502">
        <v>0</v>
      </c>
      <c r="AH24" s="502">
        <v>0</v>
      </c>
      <c r="AI24" s="502">
        <v>0</v>
      </c>
      <c r="AJ24" s="519">
        <v>0</v>
      </c>
      <c r="AK24" s="519">
        <v>0</v>
      </c>
      <c r="AL24" s="519">
        <v>0</v>
      </c>
      <c r="AM24" s="520">
        <v>0</v>
      </c>
      <c r="AN24" s="519">
        <v>0</v>
      </c>
      <c r="AO24" s="519">
        <v>0</v>
      </c>
      <c r="AP24" s="519">
        <v>0</v>
      </c>
      <c r="AQ24" s="519">
        <v>0</v>
      </c>
      <c r="AR24" s="519">
        <v>0</v>
      </c>
      <c r="AS24" s="519">
        <v>0</v>
      </c>
      <c r="AT24" s="519">
        <v>0</v>
      </c>
      <c r="AU24" s="519">
        <v>0</v>
      </c>
      <c r="AV24" s="519">
        <v>0</v>
      </c>
      <c r="AW24" s="519">
        <v>0</v>
      </c>
      <c r="AX24" s="519">
        <v>0</v>
      </c>
      <c r="AY24" s="519">
        <v>0</v>
      </c>
      <c r="AZ24" s="525">
        <v>0</v>
      </c>
      <c r="BA24" s="525">
        <v>0</v>
      </c>
      <c r="BB24" s="525">
        <v>0</v>
      </c>
      <c r="BC24" s="525">
        <v>0</v>
      </c>
      <c r="BD24" s="526">
        <v>0</v>
      </c>
      <c r="BE24" s="525">
        <v>0</v>
      </c>
      <c r="BF24" s="525">
        <v>0</v>
      </c>
      <c r="BG24" s="525">
        <v>0</v>
      </c>
      <c r="BH24" s="525">
        <v>0</v>
      </c>
      <c r="BI24" s="525">
        <v>0</v>
      </c>
      <c r="BJ24" s="525">
        <v>0</v>
      </c>
      <c r="BK24" s="525">
        <v>0</v>
      </c>
      <c r="BL24" s="525">
        <v>0</v>
      </c>
      <c r="BM24" s="525">
        <v>0</v>
      </c>
      <c r="BN24" s="525">
        <v>0</v>
      </c>
      <c r="BO24" s="525">
        <v>0</v>
      </c>
      <c r="BP24" s="525">
        <v>0</v>
      </c>
      <c r="BQ24" s="532">
        <v>0</v>
      </c>
      <c r="BR24" s="532">
        <v>0</v>
      </c>
      <c r="BS24" s="532">
        <v>0</v>
      </c>
      <c r="BT24" s="532">
        <v>0</v>
      </c>
      <c r="BU24" s="532">
        <v>0</v>
      </c>
      <c r="BV24" s="532">
        <v>0</v>
      </c>
      <c r="BW24" s="533">
        <v>0</v>
      </c>
      <c r="BX24" s="532">
        <v>0</v>
      </c>
      <c r="BY24" s="532">
        <v>0</v>
      </c>
      <c r="BZ24" s="532">
        <v>0</v>
      </c>
      <c r="CA24" s="532">
        <v>0</v>
      </c>
      <c r="CB24" s="532">
        <v>0</v>
      </c>
      <c r="CC24" s="532">
        <v>0</v>
      </c>
      <c r="CD24" s="532">
        <v>0</v>
      </c>
      <c r="CE24" s="532">
        <v>0</v>
      </c>
      <c r="CF24" s="532">
        <v>0</v>
      </c>
      <c r="CG24" s="532">
        <v>0</v>
      </c>
      <c r="CH24" s="540">
        <v>0</v>
      </c>
      <c r="CI24" s="540">
        <v>0</v>
      </c>
      <c r="CJ24" s="540">
        <v>0</v>
      </c>
      <c r="CK24" s="540">
        <v>0</v>
      </c>
      <c r="CL24" s="540">
        <v>0</v>
      </c>
      <c r="CM24" s="540">
        <v>0</v>
      </c>
      <c r="CN24" s="540">
        <v>0</v>
      </c>
      <c r="CO24" s="540">
        <v>0</v>
      </c>
      <c r="CP24" s="540">
        <v>0</v>
      </c>
      <c r="CQ24" s="540">
        <v>0</v>
      </c>
      <c r="CR24" s="540">
        <v>0</v>
      </c>
      <c r="CS24" s="540">
        <v>0</v>
      </c>
      <c r="CT24" s="545">
        <v>0</v>
      </c>
    </row>
    <row r="25" spans="1:98" ht="9" customHeight="1" x14ac:dyDescent="0.2">
      <c r="A25" s="512" t="s">
        <v>40</v>
      </c>
      <c r="B25" s="510">
        <v>90</v>
      </c>
      <c r="C25" s="510">
        <v>90</v>
      </c>
      <c r="D25" s="510">
        <v>90</v>
      </c>
      <c r="E25" s="510">
        <v>89</v>
      </c>
      <c r="F25" s="510">
        <v>70</v>
      </c>
      <c r="G25" s="510">
        <v>70</v>
      </c>
      <c r="H25" s="511">
        <v>63</v>
      </c>
      <c r="I25" s="510">
        <v>63</v>
      </c>
      <c r="J25" s="510">
        <v>63</v>
      </c>
      <c r="K25" s="510">
        <v>63</v>
      </c>
      <c r="L25" s="510">
        <v>62</v>
      </c>
      <c r="M25" s="510">
        <v>63</v>
      </c>
      <c r="N25" s="510">
        <v>43</v>
      </c>
      <c r="O25" s="510">
        <v>44</v>
      </c>
      <c r="P25" s="510">
        <v>44</v>
      </c>
      <c r="Q25" s="510">
        <v>44</v>
      </c>
      <c r="R25" s="511">
        <v>44</v>
      </c>
      <c r="S25" s="502">
        <v>64</v>
      </c>
      <c r="T25" s="502">
        <v>77</v>
      </c>
      <c r="U25" s="502">
        <v>84</v>
      </c>
      <c r="V25" s="502">
        <v>85</v>
      </c>
      <c r="W25" s="502">
        <v>84</v>
      </c>
      <c r="X25" s="502">
        <v>83</v>
      </c>
      <c r="Y25" s="502">
        <v>85</v>
      </c>
      <c r="Z25" s="502">
        <v>85</v>
      </c>
      <c r="AA25" s="502">
        <v>85</v>
      </c>
      <c r="AB25" s="502">
        <v>85</v>
      </c>
      <c r="AC25" s="502">
        <v>84</v>
      </c>
      <c r="AD25" s="502">
        <v>85</v>
      </c>
      <c r="AE25" s="503">
        <v>84</v>
      </c>
      <c r="AF25" s="502">
        <v>84</v>
      </c>
      <c r="AG25" s="502">
        <v>85</v>
      </c>
      <c r="AH25" s="502">
        <v>85</v>
      </c>
      <c r="AI25" s="502">
        <v>84</v>
      </c>
      <c r="AJ25" s="519">
        <v>83</v>
      </c>
      <c r="AK25" s="519">
        <v>77</v>
      </c>
      <c r="AL25" s="519">
        <v>77</v>
      </c>
      <c r="AM25" s="520">
        <v>77</v>
      </c>
      <c r="AN25" s="519">
        <v>78</v>
      </c>
      <c r="AO25" s="519">
        <v>77</v>
      </c>
      <c r="AP25" s="519">
        <v>77</v>
      </c>
      <c r="AQ25" s="519">
        <v>76</v>
      </c>
      <c r="AR25" s="519">
        <v>75</v>
      </c>
      <c r="AS25" s="519">
        <v>74</v>
      </c>
      <c r="AT25" s="519">
        <v>74</v>
      </c>
      <c r="AU25" s="519">
        <v>79</v>
      </c>
      <c r="AV25" s="519">
        <v>80</v>
      </c>
      <c r="AW25" s="519">
        <v>86</v>
      </c>
      <c r="AX25" s="519">
        <v>83</v>
      </c>
      <c r="AY25" s="519">
        <v>85</v>
      </c>
      <c r="AZ25" s="525">
        <v>84</v>
      </c>
      <c r="BA25" s="525">
        <v>84</v>
      </c>
      <c r="BB25" s="525">
        <v>83</v>
      </c>
      <c r="BC25" s="525">
        <v>83</v>
      </c>
      <c r="BD25" s="526">
        <v>82</v>
      </c>
      <c r="BE25" s="525">
        <v>82</v>
      </c>
      <c r="BF25" s="525">
        <v>82</v>
      </c>
      <c r="BG25" s="525">
        <v>82</v>
      </c>
      <c r="BH25" s="525">
        <v>82</v>
      </c>
      <c r="BI25" s="525">
        <v>82</v>
      </c>
      <c r="BJ25" s="525">
        <v>81</v>
      </c>
      <c r="BK25" s="525">
        <v>81</v>
      </c>
      <c r="BL25" s="525">
        <v>81</v>
      </c>
      <c r="BM25" s="525">
        <v>81</v>
      </c>
      <c r="BN25" s="525">
        <v>82</v>
      </c>
      <c r="BO25" s="525">
        <v>81</v>
      </c>
      <c r="BP25" s="525">
        <v>82</v>
      </c>
      <c r="BQ25" s="532">
        <v>81</v>
      </c>
      <c r="BR25" s="532">
        <v>82</v>
      </c>
      <c r="BS25" s="532">
        <v>84</v>
      </c>
      <c r="BT25" s="532">
        <v>85</v>
      </c>
      <c r="BU25" s="532">
        <v>85</v>
      </c>
      <c r="BV25" s="532">
        <v>85</v>
      </c>
      <c r="BW25" s="533">
        <v>84</v>
      </c>
      <c r="BX25" s="532">
        <v>85</v>
      </c>
      <c r="BY25" s="533">
        <v>87</v>
      </c>
      <c r="BZ25" s="533">
        <v>87</v>
      </c>
      <c r="CA25" s="533">
        <v>81</v>
      </c>
      <c r="CB25" s="533">
        <v>88</v>
      </c>
      <c r="CC25" s="533">
        <v>89</v>
      </c>
      <c r="CD25" s="532">
        <v>88</v>
      </c>
      <c r="CE25" s="532">
        <v>89</v>
      </c>
      <c r="CF25" s="532">
        <v>88</v>
      </c>
      <c r="CG25" s="532">
        <v>89</v>
      </c>
      <c r="CH25" s="540">
        <v>90</v>
      </c>
      <c r="CI25" s="540">
        <v>89</v>
      </c>
      <c r="CJ25" s="540">
        <v>90</v>
      </c>
      <c r="CK25" s="540">
        <v>91</v>
      </c>
      <c r="CL25" s="540">
        <v>90</v>
      </c>
      <c r="CM25" s="540">
        <v>90</v>
      </c>
      <c r="CN25" s="540">
        <v>90</v>
      </c>
      <c r="CO25" s="540">
        <v>91</v>
      </c>
      <c r="CP25" s="540">
        <v>90</v>
      </c>
      <c r="CQ25" s="540">
        <v>90</v>
      </c>
      <c r="CR25" s="540">
        <v>90</v>
      </c>
      <c r="CS25" s="540">
        <v>92</v>
      </c>
      <c r="CT25" s="545">
        <v>1940</v>
      </c>
    </row>
    <row r="26" spans="1:98" ht="9" customHeight="1" x14ac:dyDescent="0.2">
      <c r="A26" s="512" t="s">
        <v>41</v>
      </c>
      <c r="B26" s="510">
        <v>0</v>
      </c>
      <c r="C26" s="510">
        <v>0</v>
      </c>
      <c r="D26" s="510">
        <v>0</v>
      </c>
      <c r="E26" s="510">
        <v>0</v>
      </c>
      <c r="F26" s="510">
        <v>0</v>
      </c>
      <c r="G26" s="510">
        <v>0</v>
      </c>
      <c r="H26" s="511">
        <v>0</v>
      </c>
      <c r="I26" s="510">
        <v>0</v>
      </c>
      <c r="J26" s="510">
        <v>0</v>
      </c>
      <c r="K26" s="510">
        <v>0</v>
      </c>
      <c r="L26" s="510">
        <v>0</v>
      </c>
      <c r="M26" s="510">
        <v>0</v>
      </c>
      <c r="N26" s="510">
        <v>0</v>
      </c>
      <c r="O26" s="510">
        <v>0</v>
      </c>
      <c r="P26" s="510">
        <v>0</v>
      </c>
      <c r="Q26" s="510">
        <v>0</v>
      </c>
      <c r="R26" s="511">
        <v>0</v>
      </c>
      <c r="S26" s="502">
        <v>0</v>
      </c>
      <c r="T26" s="502">
        <v>0</v>
      </c>
      <c r="U26" s="502">
        <v>0</v>
      </c>
      <c r="V26" s="502">
        <v>0</v>
      </c>
      <c r="W26" s="502">
        <v>0</v>
      </c>
      <c r="X26" s="502">
        <v>24</v>
      </c>
      <c r="Y26" s="502">
        <v>24</v>
      </c>
      <c r="Z26" s="502">
        <v>24</v>
      </c>
      <c r="AA26" s="502">
        <v>24</v>
      </c>
      <c r="AB26" s="502">
        <v>24</v>
      </c>
      <c r="AC26" s="502">
        <v>24</v>
      </c>
      <c r="AD26" s="502">
        <v>24</v>
      </c>
      <c r="AE26" s="503">
        <v>24</v>
      </c>
      <c r="AF26" s="502">
        <v>24</v>
      </c>
      <c r="AG26" s="502">
        <v>24</v>
      </c>
      <c r="AH26" s="502">
        <v>24</v>
      </c>
      <c r="AI26" s="502">
        <v>24</v>
      </c>
      <c r="AJ26" s="519">
        <v>24</v>
      </c>
      <c r="AK26" s="519">
        <v>24</v>
      </c>
      <c r="AL26" s="519">
        <v>24</v>
      </c>
      <c r="AM26" s="520">
        <v>24</v>
      </c>
      <c r="AN26" s="519">
        <v>24</v>
      </c>
      <c r="AO26" s="519">
        <v>24</v>
      </c>
      <c r="AP26" s="519">
        <v>24</v>
      </c>
      <c r="AQ26" s="519">
        <v>24</v>
      </c>
      <c r="AR26" s="519">
        <v>24</v>
      </c>
      <c r="AS26" s="519">
        <v>24</v>
      </c>
      <c r="AT26" s="519">
        <v>24</v>
      </c>
      <c r="AU26" s="519">
        <v>24</v>
      </c>
      <c r="AV26" s="519">
        <v>24</v>
      </c>
      <c r="AW26" s="519">
        <v>24</v>
      </c>
      <c r="AX26" s="519">
        <v>24</v>
      </c>
      <c r="AY26" s="519">
        <v>24</v>
      </c>
      <c r="AZ26" s="525">
        <v>24</v>
      </c>
      <c r="BA26" s="525">
        <v>24</v>
      </c>
      <c r="BB26" s="525">
        <v>24</v>
      </c>
      <c r="BC26" s="525">
        <v>24</v>
      </c>
      <c r="BD26" s="526">
        <v>24</v>
      </c>
      <c r="BE26" s="525">
        <v>24</v>
      </c>
      <c r="BF26" s="525">
        <v>24</v>
      </c>
      <c r="BG26" s="525">
        <v>24</v>
      </c>
      <c r="BH26" s="525">
        <v>24</v>
      </c>
      <c r="BI26" s="525">
        <v>24</v>
      </c>
      <c r="BJ26" s="525">
        <v>24</v>
      </c>
      <c r="BK26" s="525">
        <v>24</v>
      </c>
      <c r="BL26" s="525">
        <v>24</v>
      </c>
      <c r="BM26" s="525">
        <v>24</v>
      </c>
      <c r="BN26" s="525">
        <v>24</v>
      </c>
      <c r="BO26" s="525">
        <v>24</v>
      </c>
      <c r="BP26" s="525">
        <v>24</v>
      </c>
      <c r="BQ26" s="532">
        <v>24</v>
      </c>
      <c r="BR26" s="532">
        <v>24</v>
      </c>
      <c r="BS26" s="532">
        <v>24</v>
      </c>
      <c r="BT26" s="532">
        <v>24</v>
      </c>
      <c r="BU26" s="532">
        <v>24</v>
      </c>
      <c r="BV26" s="532">
        <v>24</v>
      </c>
      <c r="BW26" s="533">
        <v>24</v>
      </c>
      <c r="BX26" s="532">
        <v>24</v>
      </c>
      <c r="BY26" s="533">
        <v>24</v>
      </c>
      <c r="BZ26" s="533">
        <v>24</v>
      </c>
      <c r="CA26" s="533">
        <v>24</v>
      </c>
      <c r="CB26" s="533">
        <v>24</v>
      </c>
      <c r="CC26" s="533">
        <v>24</v>
      </c>
      <c r="CD26" s="532">
        <v>24</v>
      </c>
      <c r="CE26" s="532">
        <v>24</v>
      </c>
      <c r="CF26" s="532">
        <v>24</v>
      </c>
      <c r="CG26" s="532">
        <v>24</v>
      </c>
      <c r="CH26" s="540">
        <v>24</v>
      </c>
      <c r="CI26" s="540">
        <v>24</v>
      </c>
      <c r="CJ26" s="540">
        <v>24</v>
      </c>
      <c r="CK26" s="540">
        <v>24</v>
      </c>
      <c r="CL26" s="540">
        <v>24</v>
      </c>
      <c r="CM26" s="540">
        <v>24</v>
      </c>
      <c r="CN26" s="540">
        <v>24</v>
      </c>
      <c r="CO26" s="540">
        <v>24</v>
      </c>
      <c r="CP26" s="540">
        <v>24</v>
      </c>
      <c r="CQ26" s="540">
        <v>24</v>
      </c>
      <c r="CR26" s="540">
        <v>0</v>
      </c>
      <c r="CS26" s="540">
        <v>0</v>
      </c>
      <c r="CT26" s="545">
        <v>421.6</v>
      </c>
    </row>
    <row r="27" spans="1:98" ht="9" customHeight="1" x14ac:dyDescent="0.2">
      <c r="A27" s="512" t="s">
        <v>42</v>
      </c>
      <c r="B27" s="510">
        <v>0</v>
      </c>
      <c r="C27" s="510">
        <v>0</v>
      </c>
      <c r="D27" s="510">
        <v>0</v>
      </c>
      <c r="E27" s="510">
        <v>0</v>
      </c>
      <c r="F27" s="510">
        <v>0</v>
      </c>
      <c r="G27" s="510">
        <v>0</v>
      </c>
      <c r="H27" s="511">
        <v>0</v>
      </c>
      <c r="I27" s="510">
        <v>0</v>
      </c>
      <c r="J27" s="510">
        <v>0</v>
      </c>
      <c r="K27" s="510">
        <v>0</v>
      </c>
      <c r="L27" s="510">
        <v>0</v>
      </c>
      <c r="M27" s="510">
        <v>0</v>
      </c>
      <c r="N27" s="510">
        <v>0</v>
      </c>
      <c r="O27" s="510">
        <v>0</v>
      </c>
      <c r="P27" s="510">
        <v>0</v>
      </c>
      <c r="Q27" s="510">
        <v>0</v>
      </c>
      <c r="R27" s="511">
        <v>3</v>
      </c>
      <c r="S27" s="502">
        <v>5</v>
      </c>
      <c r="T27" s="502">
        <v>6</v>
      </c>
      <c r="U27" s="502">
        <v>19</v>
      </c>
      <c r="V27" s="502">
        <v>22</v>
      </c>
      <c r="W27" s="502">
        <v>31</v>
      </c>
      <c r="X27" s="502">
        <v>31</v>
      </c>
      <c r="Y27" s="502">
        <v>35</v>
      </c>
      <c r="Z27" s="502">
        <v>39</v>
      </c>
      <c r="AA27" s="502">
        <v>42</v>
      </c>
      <c r="AB27" s="502">
        <v>44</v>
      </c>
      <c r="AC27" s="502">
        <v>44</v>
      </c>
      <c r="AD27" s="502">
        <v>44</v>
      </c>
      <c r="AE27" s="503">
        <v>44</v>
      </c>
      <c r="AF27" s="502">
        <v>43</v>
      </c>
      <c r="AG27" s="502">
        <v>43</v>
      </c>
      <c r="AH27" s="502">
        <v>44</v>
      </c>
      <c r="AI27" s="502">
        <v>44</v>
      </c>
      <c r="AJ27" s="519">
        <v>45</v>
      </c>
      <c r="AK27" s="519">
        <v>45</v>
      </c>
      <c r="AL27" s="519">
        <v>45</v>
      </c>
      <c r="AM27" s="520">
        <v>45</v>
      </c>
      <c r="AN27" s="519">
        <v>44</v>
      </c>
      <c r="AO27" s="519">
        <v>44</v>
      </c>
      <c r="AP27" s="519">
        <v>44</v>
      </c>
      <c r="AQ27" s="519">
        <v>44</v>
      </c>
      <c r="AR27" s="519">
        <v>44</v>
      </c>
      <c r="AS27" s="519">
        <v>44</v>
      </c>
      <c r="AT27" s="519">
        <v>44</v>
      </c>
      <c r="AU27" s="519">
        <v>43</v>
      </c>
      <c r="AV27" s="519">
        <v>43</v>
      </c>
      <c r="AW27" s="519">
        <v>43</v>
      </c>
      <c r="AX27" s="519">
        <v>43</v>
      </c>
      <c r="AY27" s="519">
        <v>43</v>
      </c>
      <c r="AZ27" s="525">
        <v>43</v>
      </c>
      <c r="BA27" s="525">
        <v>42</v>
      </c>
      <c r="BB27" s="525">
        <v>42</v>
      </c>
      <c r="BC27" s="525">
        <v>42</v>
      </c>
      <c r="BD27" s="526">
        <v>42</v>
      </c>
      <c r="BE27" s="525">
        <v>42</v>
      </c>
      <c r="BF27" s="525">
        <v>42</v>
      </c>
      <c r="BG27" s="525">
        <v>42</v>
      </c>
      <c r="BH27" s="525">
        <v>42</v>
      </c>
      <c r="BI27" s="525">
        <v>42</v>
      </c>
      <c r="BJ27" s="525">
        <v>42</v>
      </c>
      <c r="BK27" s="525">
        <v>42</v>
      </c>
      <c r="BL27" s="525">
        <v>42</v>
      </c>
      <c r="BM27" s="525">
        <v>42</v>
      </c>
      <c r="BN27" s="525">
        <v>42</v>
      </c>
      <c r="BO27" s="525">
        <v>42</v>
      </c>
      <c r="BP27" s="525">
        <v>42</v>
      </c>
      <c r="BQ27" s="532">
        <v>42</v>
      </c>
      <c r="BR27" s="532">
        <v>42</v>
      </c>
      <c r="BS27" s="532">
        <v>42</v>
      </c>
      <c r="BT27" s="532">
        <v>42</v>
      </c>
      <c r="BU27" s="532">
        <v>42</v>
      </c>
      <c r="BV27" s="532">
        <v>42</v>
      </c>
      <c r="BW27" s="533">
        <v>43</v>
      </c>
      <c r="BX27" s="532">
        <v>43</v>
      </c>
      <c r="BY27" s="533">
        <v>43</v>
      </c>
      <c r="BZ27" s="533">
        <v>43</v>
      </c>
      <c r="CA27" s="533">
        <v>43</v>
      </c>
      <c r="CB27" s="533">
        <v>43</v>
      </c>
      <c r="CC27" s="533">
        <v>43</v>
      </c>
      <c r="CD27" s="532">
        <v>43</v>
      </c>
      <c r="CE27" s="532">
        <v>43</v>
      </c>
      <c r="CF27" s="532">
        <v>43</v>
      </c>
      <c r="CG27" s="532">
        <v>43</v>
      </c>
      <c r="CH27" s="540">
        <v>43</v>
      </c>
      <c r="CI27" s="540">
        <v>43</v>
      </c>
      <c r="CJ27" s="540">
        <v>43</v>
      </c>
      <c r="CK27" s="540">
        <v>43</v>
      </c>
      <c r="CL27" s="540">
        <v>43</v>
      </c>
      <c r="CM27" s="540">
        <v>43</v>
      </c>
      <c r="CN27" s="540">
        <v>27</v>
      </c>
      <c r="CO27" s="540">
        <v>21</v>
      </c>
      <c r="CP27" s="540">
        <v>21</v>
      </c>
      <c r="CQ27" s="540">
        <v>19</v>
      </c>
      <c r="CR27" s="540">
        <v>9</v>
      </c>
      <c r="CS27" s="540">
        <v>0</v>
      </c>
      <c r="CT27" s="545">
        <v>787.1</v>
      </c>
    </row>
    <row r="28" spans="1:98" ht="9" customHeight="1" x14ac:dyDescent="0.2">
      <c r="A28" s="509" t="s">
        <v>43</v>
      </c>
      <c r="B28" s="510">
        <v>276</v>
      </c>
      <c r="C28" s="511">
        <v>277</v>
      </c>
      <c r="D28" s="511">
        <v>277</v>
      </c>
      <c r="E28" s="511">
        <v>277</v>
      </c>
      <c r="F28" s="510">
        <v>276</v>
      </c>
      <c r="G28" s="511">
        <v>277</v>
      </c>
      <c r="H28" s="511">
        <v>277</v>
      </c>
      <c r="I28" s="510">
        <v>277</v>
      </c>
      <c r="J28" s="510">
        <v>253</v>
      </c>
      <c r="K28" s="510">
        <v>251</v>
      </c>
      <c r="L28" s="510">
        <v>239</v>
      </c>
      <c r="M28" s="510">
        <v>235</v>
      </c>
      <c r="N28" s="510">
        <v>236</v>
      </c>
      <c r="O28" s="510">
        <v>235</v>
      </c>
      <c r="P28" s="510">
        <v>235</v>
      </c>
      <c r="Q28" s="510">
        <v>236</v>
      </c>
      <c r="R28" s="511">
        <v>250</v>
      </c>
      <c r="S28" s="502">
        <v>253</v>
      </c>
      <c r="T28" s="502">
        <v>253</v>
      </c>
      <c r="U28" s="502">
        <v>253</v>
      </c>
      <c r="V28" s="502">
        <v>253</v>
      </c>
      <c r="W28" s="502">
        <v>277</v>
      </c>
      <c r="X28" s="502">
        <v>276</v>
      </c>
      <c r="Y28" s="502">
        <v>277</v>
      </c>
      <c r="Z28" s="502">
        <v>276</v>
      </c>
      <c r="AA28" s="502">
        <v>275</v>
      </c>
      <c r="AB28" s="502">
        <v>276</v>
      </c>
      <c r="AC28" s="502">
        <v>276</v>
      </c>
      <c r="AD28" s="503">
        <v>274</v>
      </c>
      <c r="AE28" s="503">
        <v>276</v>
      </c>
      <c r="AF28" s="502">
        <v>275</v>
      </c>
      <c r="AG28" s="503">
        <v>277</v>
      </c>
      <c r="AH28" s="503">
        <v>281</v>
      </c>
      <c r="AI28" s="503">
        <v>280</v>
      </c>
      <c r="AJ28" s="519">
        <v>278</v>
      </c>
      <c r="AK28" s="519">
        <v>277</v>
      </c>
      <c r="AL28" s="520">
        <v>275</v>
      </c>
      <c r="AM28" s="520">
        <v>278</v>
      </c>
      <c r="AN28" s="519">
        <v>279</v>
      </c>
      <c r="AO28" s="520">
        <v>278</v>
      </c>
      <c r="AP28" s="519">
        <v>278</v>
      </c>
      <c r="AQ28" s="520">
        <v>277</v>
      </c>
      <c r="AR28" s="519">
        <v>277</v>
      </c>
      <c r="AS28" s="519">
        <v>276</v>
      </c>
      <c r="AT28" s="519">
        <v>275</v>
      </c>
      <c r="AU28" s="519">
        <v>275</v>
      </c>
      <c r="AV28" s="520">
        <v>273</v>
      </c>
      <c r="AW28" s="519">
        <v>274</v>
      </c>
      <c r="AX28" s="520">
        <v>274</v>
      </c>
      <c r="AY28" s="520">
        <v>274</v>
      </c>
      <c r="AZ28" s="526">
        <v>274</v>
      </c>
      <c r="BA28" s="526">
        <v>274</v>
      </c>
      <c r="BB28" s="525">
        <v>274</v>
      </c>
      <c r="BC28" s="526">
        <v>274</v>
      </c>
      <c r="BD28" s="526">
        <v>274</v>
      </c>
      <c r="BE28" s="525">
        <v>275</v>
      </c>
      <c r="BF28" s="525">
        <v>273</v>
      </c>
      <c r="BG28" s="525">
        <v>275</v>
      </c>
      <c r="BH28" s="525">
        <v>274</v>
      </c>
      <c r="BI28" s="525">
        <v>275</v>
      </c>
      <c r="BJ28" s="525">
        <v>274</v>
      </c>
      <c r="BK28" s="525">
        <v>274</v>
      </c>
      <c r="BL28" s="525">
        <v>275</v>
      </c>
      <c r="BM28" s="525">
        <v>275</v>
      </c>
      <c r="BN28" s="525">
        <v>275</v>
      </c>
      <c r="BO28" s="525">
        <v>274</v>
      </c>
      <c r="BP28" s="525">
        <v>274</v>
      </c>
      <c r="BQ28" s="532">
        <v>273</v>
      </c>
      <c r="BR28" s="532">
        <v>275</v>
      </c>
      <c r="BS28" s="532">
        <v>274</v>
      </c>
      <c r="BT28" s="532">
        <v>274</v>
      </c>
      <c r="BU28" s="532">
        <v>273</v>
      </c>
      <c r="BV28" s="533">
        <v>274</v>
      </c>
      <c r="BW28" s="533">
        <v>274</v>
      </c>
      <c r="BX28" s="532">
        <v>274</v>
      </c>
      <c r="BY28" s="533">
        <v>274</v>
      </c>
      <c r="BZ28" s="533">
        <v>274</v>
      </c>
      <c r="CA28" s="533">
        <v>276</v>
      </c>
      <c r="CB28" s="533">
        <v>273</v>
      </c>
      <c r="CC28" s="533">
        <v>273</v>
      </c>
      <c r="CD28" s="533">
        <v>274</v>
      </c>
      <c r="CE28" s="533">
        <v>279</v>
      </c>
      <c r="CF28" s="533">
        <v>279</v>
      </c>
      <c r="CG28" s="533">
        <v>277</v>
      </c>
      <c r="CH28" s="540">
        <v>278</v>
      </c>
      <c r="CI28" s="540">
        <v>277</v>
      </c>
      <c r="CJ28" s="540">
        <v>278</v>
      </c>
      <c r="CK28" s="540">
        <v>275</v>
      </c>
      <c r="CL28" s="541">
        <v>278</v>
      </c>
      <c r="CM28" s="541">
        <v>278</v>
      </c>
      <c r="CN28" s="540">
        <v>278</v>
      </c>
      <c r="CO28" s="540">
        <v>276</v>
      </c>
      <c r="CP28" s="541">
        <v>277</v>
      </c>
      <c r="CQ28" s="540">
        <v>276</v>
      </c>
      <c r="CR28" s="541">
        <v>250</v>
      </c>
      <c r="CS28" s="540">
        <v>191</v>
      </c>
      <c r="CT28" s="545">
        <v>6360.3</v>
      </c>
    </row>
    <row r="29" spans="1:98" ht="9" customHeight="1" x14ac:dyDescent="0.2">
      <c r="A29" s="512" t="s">
        <v>44</v>
      </c>
      <c r="B29" s="510">
        <v>129</v>
      </c>
      <c r="C29" s="511">
        <v>129</v>
      </c>
      <c r="D29" s="511">
        <v>129</v>
      </c>
      <c r="E29" s="511">
        <v>130</v>
      </c>
      <c r="F29" s="510">
        <v>129</v>
      </c>
      <c r="G29" s="511">
        <v>130</v>
      </c>
      <c r="H29" s="511">
        <v>130</v>
      </c>
      <c r="I29" s="510">
        <v>130</v>
      </c>
      <c r="J29" s="510">
        <v>130</v>
      </c>
      <c r="K29" s="510">
        <v>130</v>
      </c>
      <c r="L29" s="510">
        <v>130</v>
      </c>
      <c r="M29" s="510">
        <v>130</v>
      </c>
      <c r="N29" s="510">
        <v>131</v>
      </c>
      <c r="O29" s="510">
        <v>130</v>
      </c>
      <c r="P29" s="510">
        <v>131</v>
      </c>
      <c r="Q29" s="510">
        <v>130</v>
      </c>
      <c r="R29" s="511">
        <v>131</v>
      </c>
      <c r="S29" s="502">
        <v>131</v>
      </c>
      <c r="T29" s="502">
        <v>131</v>
      </c>
      <c r="U29" s="502">
        <v>131</v>
      </c>
      <c r="V29" s="502">
        <v>130</v>
      </c>
      <c r="W29" s="502">
        <v>130</v>
      </c>
      <c r="X29" s="502">
        <v>131</v>
      </c>
      <c r="Y29" s="502">
        <v>131</v>
      </c>
      <c r="Z29" s="502">
        <v>131</v>
      </c>
      <c r="AA29" s="502">
        <v>130</v>
      </c>
      <c r="AB29" s="502">
        <v>131</v>
      </c>
      <c r="AC29" s="502">
        <v>132</v>
      </c>
      <c r="AD29" s="503">
        <v>130</v>
      </c>
      <c r="AE29" s="503">
        <v>131</v>
      </c>
      <c r="AF29" s="502">
        <v>131</v>
      </c>
      <c r="AG29" s="503">
        <v>131</v>
      </c>
      <c r="AH29" s="503">
        <v>131</v>
      </c>
      <c r="AI29" s="503">
        <v>131</v>
      </c>
      <c r="AJ29" s="519">
        <v>130</v>
      </c>
      <c r="AK29" s="519">
        <v>130</v>
      </c>
      <c r="AL29" s="520">
        <v>129</v>
      </c>
      <c r="AM29" s="520">
        <v>129</v>
      </c>
      <c r="AN29" s="519">
        <v>129</v>
      </c>
      <c r="AO29" s="520">
        <v>128</v>
      </c>
      <c r="AP29" s="519">
        <v>129</v>
      </c>
      <c r="AQ29" s="520">
        <v>128</v>
      </c>
      <c r="AR29" s="519">
        <v>129</v>
      </c>
      <c r="AS29" s="519">
        <v>128</v>
      </c>
      <c r="AT29" s="519">
        <v>128</v>
      </c>
      <c r="AU29" s="519">
        <v>128</v>
      </c>
      <c r="AV29" s="520">
        <v>127</v>
      </c>
      <c r="AW29" s="519">
        <v>127</v>
      </c>
      <c r="AX29" s="520">
        <v>127</v>
      </c>
      <c r="AY29" s="520">
        <v>127</v>
      </c>
      <c r="AZ29" s="526">
        <v>127</v>
      </c>
      <c r="BA29" s="526">
        <v>127</v>
      </c>
      <c r="BB29" s="525">
        <v>127</v>
      </c>
      <c r="BC29" s="526">
        <v>127</v>
      </c>
      <c r="BD29" s="526">
        <v>127</v>
      </c>
      <c r="BE29" s="525">
        <v>127</v>
      </c>
      <c r="BF29" s="525">
        <v>126</v>
      </c>
      <c r="BG29" s="525">
        <v>126</v>
      </c>
      <c r="BH29" s="525">
        <v>125</v>
      </c>
      <c r="BI29" s="525">
        <v>126</v>
      </c>
      <c r="BJ29" s="525">
        <v>127</v>
      </c>
      <c r="BK29" s="525">
        <v>126</v>
      </c>
      <c r="BL29" s="525">
        <v>127</v>
      </c>
      <c r="BM29" s="525">
        <v>127</v>
      </c>
      <c r="BN29" s="525">
        <v>126</v>
      </c>
      <c r="BO29" s="525">
        <v>126</v>
      </c>
      <c r="BP29" s="525">
        <v>127</v>
      </c>
      <c r="BQ29" s="532">
        <v>128</v>
      </c>
      <c r="BR29" s="532">
        <v>128</v>
      </c>
      <c r="BS29" s="532">
        <v>128</v>
      </c>
      <c r="BT29" s="532">
        <v>128</v>
      </c>
      <c r="BU29" s="532">
        <v>127</v>
      </c>
      <c r="BV29" s="533">
        <v>127</v>
      </c>
      <c r="BW29" s="533">
        <v>128</v>
      </c>
      <c r="BX29" s="532">
        <v>128</v>
      </c>
      <c r="BY29" s="533">
        <v>128</v>
      </c>
      <c r="BZ29" s="533">
        <v>129</v>
      </c>
      <c r="CA29" s="533">
        <v>129</v>
      </c>
      <c r="CB29" s="533">
        <v>129</v>
      </c>
      <c r="CC29" s="533">
        <v>129</v>
      </c>
      <c r="CD29" s="533">
        <v>129</v>
      </c>
      <c r="CE29" s="533">
        <v>129</v>
      </c>
      <c r="CF29" s="533">
        <v>129</v>
      </c>
      <c r="CG29" s="533">
        <v>129</v>
      </c>
      <c r="CH29" s="540">
        <v>129</v>
      </c>
      <c r="CI29" s="540">
        <v>129</v>
      </c>
      <c r="CJ29" s="540">
        <v>128</v>
      </c>
      <c r="CK29" s="540">
        <v>129</v>
      </c>
      <c r="CL29" s="541">
        <v>129</v>
      </c>
      <c r="CM29" s="541">
        <v>129</v>
      </c>
      <c r="CN29" s="540">
        <v>128</v>
      </c>
      <c r="CO29" s="540">
        <v>128</v>
      </c>
      <c r="CP29" s="541">
        <v>129</v>
      </c>
      <c r="CQ29" s="540">
        <v>129</v>
      </c>
      <c r="CR29" s="541">
        <v>129</v>
      </c>
      <c r="CS29" s="540">
        <v>129</v>
      </c>
      <c r="CT29" s="545">
        <v>3008</v>
      </c>
    </row>
    <row r="30" spans="1:98" ht="9" customHeight="1" x14ac:dyDescent="0.2">
      <c r="A30" s="509" t="s">
        <v>45</v>
      </c>
      <c r="B30" s="510">
        <v>80</v>
      </c>
      <c r="C30" s="510">
        <v>78</v>
      </c>
      <c r="D30" s="510">
        <v>80</v>
      </c>
      <c r="E30" s="510">
        <v>79</v>
      </c>
      <c r="F30" s="510">
        <v>80</v>
      </c>
      <c r="G30" s="510">
        <v>79</v>
      </c>
      <c r="H30" s="511">
        <v>78</v>
      </c>
      <c r="I30" s="510">
        <v>79</v>
      </c>
      <c r="J30" s="510">
        <v>79</v>
      </c>
      <c r="K30" s="510">
        <v>80</v>
      </c>
      <c r="L30" s="510">
        <v>79</v>
      </c>
      <c r="M30" s="510">
        <v>80</v>
      </c>
      <c r="N30" s="510">
        <v>80</v>
      </c>
      <c r="O30" s="510">
        <v>79</v>
      </c>
      <c r="P30" s="510">
        <v>79</v>
      </c>
      <c r="Q30" s="510">
        <v>79</v>
      </c>
      <c r="R30" s="511">
        <v>81</v>
      </c>
      <c r="S30" s="502">
        <v>79</v>
      </c>
      <c r="T30" s="502">
        <v>79</v>
      </c>
      <c r="U30" s="502">
        <v>80</v>
      </c>
      <c r="V30" s="502">
        <v>80</v>
      </c>
      <c r="W30" s="502">
        <v>79</v>
      </c>
      <c r="X30" s="502">
        <v>80</v>
      </c>
      <c r="Y30" s="502">
        <v>79</v>
      </c>
      <c r="Z30" s="502">
        <v>79</v>
      </c>
      <c r="AA30" s="502">
        <v>100</v>
      </c>
      <c r="AB30" s="502">
        <v>98</v>
      </c>
      <c r="AC30" s="502">
        <v>99</v>
      </c>
      <c r="AD30" s="502">
        <v>80</v>
      </c>
      <c r="AE30" s="503">
        <v>79</v>
      </c>
      <c r="AF30" s="502">
        <v>78</v>
      </c>
      <c r="AG30" s="502">
        <v>78</v>
      </c>
      <c r="AH30" s="502">
        <v>95</v>
      </c>
      <c r="AI30" s="503">
        <v>115</v>
      </c>
      <c r="AJ30" s="519">
        <v>112</v>
      </c>
      <c r="AK30" s="519">
        <v>112</v>
      </c>
      <c r="AL30" s="520">
        <v>111</v>
      </c>
      <c r="AM30" s="520">
        <v>96</v>
      </c>
      <c r="AN30" s="519">
        <v>108</v>
      </c>
      <c r="AO30" s="520">
        <v>111</v>
      </c>
      <c r="AP30" s="519">
        <v>112</v>
      </c>
      <c r="AQ30" s="520">
        <v>108</v>
      </c>
      <c r="AR30" s="519">
        <v>109</v>
      </c>
      <c r="AS30" s="519">
        <v>108</v>
      </c>
      <c r="AT30" s="519">
        <v>110</v>
      </c>
      <c r="AU30" s="519">
        <v>108</v>
      </c>
      <c r="AV30" s="520">
        <v>108</v>
      </c>
      <c r="AW30" s="519">
        <v>108</v>
      </c>
      <c r="AX30" s="520">
        <v>107</v>
      </c>
      <c r="AY30" s="520">
        <v>108</v>
      </c>
      <c r="AZ30" s="526">
        <v>107</v>
      </c>
      <c r="BA30" s="526">
        <v>106</v>
      </c>
      <c r="BB30" s="525">
        <v>107</v>
      </c>
      <c r="BC30" s="526">
        <v>107</v>
      </c>
      <c r="BD30" s="526">
        <v>108</v>
      </c>
      <c r="BE30" s="525">
        <v>108</v>
      </c>
      <c r="BF30" s="525">
        <v>107</v>
      </c>
      <c r="BG30" s="525">
        <v>106</v>
      </c>
      <c r="BH30" s="525">
        <v>107</v>
      </c>
      <c r="BI30" s="525">
        <v>106</v>
      </c>
      <c r="BJ30" s="525">
        <v>106</v>
      </c>
      <c r="BK30" s="525">
        <v>106</v>
      </c>
      <c r="BL30" s="525">
        <v>107</v>
      </c>
      <c r="BM30" s="525">
        <v>107</v>
      </c>
      <c r="BN30" s="525">
        <v>106</v>
      </c>
      <c r="BO30" s="525">
        <v>107</v>
      </c>
      <c r="BP30" s="525">
        <v>107</v>
      </c>
      <c r="BQ30" s="532">
        <v>107</v>
      </c>
      <c r="BR30" s="532">
        <v>108</v>
      </c>
      <c r="BS30" s="532">
        <v>110</v>
      </c>
      <c r="BT30" s="532">
        <v>110</v>
      </c>
      <c r="BU30" s="532">
        <v>109</v>
      </c>
      <c r="BV30" s="533">
        <v>110</v>
      </c>
      <c r="BW30" s="533">
        <v>109</v>
      </c>
      <c r="BX30" s="532">
        <v>111</v>
      </c>
      <c r="BY30" s="533">
        <v>109</v>
      </c>
      <c r="BZ30" s="533">
        <v>109</v>
      </c>
      <c r="CA30" s="533">
        <v>108</v>
      </c>
      <c r="CB30" s="533">
        <v>110</v>
      </c>
      <c r="CC30" s="533">
        <v>110</v>
      </c>
      <c r="CD30" s="533">
        <v>111</v>
      </c>
      <c r="CE30" s="533">
        <v>111</v>
      </c>
      <c r="CF30" s="533">
        <v>110</v>
      </c>
      <c r="CG30" s="533">
        <v>110</v>
      </c>
      <c r="CH30" s="540">
        <v>112</v>
      </c>
      <c r="CI30" s="540">
        <v>110</v>
      </c>
      <c r="CJ30" s="540">
        <v>111</v>
      </c>
      <c r="CK30" s="540">
        <v>111</v>
      </c>
      <c r="CL30" s="541">
        <v>111</v>
      </c>
      <c r="CM30" s="540">
        <v>80</v>
      </c>
      <c r="CN30" s="540">
        <v>80</v>
      </c>
      <c r="CO30" s="540">
        <v>79</v>
      </c>
      <c r="CP30" s="540">
        <v>80</v>
      </c>
      <c r="CQ30" s="540">
        <v>79</v>
      </c>
      <c r="CR30" s="540">
        <v>79</v>
      </c>
      <c r="CS30" s="540">
        <v>79</v>
      </c>
      <c r="CT30" s="545">
        <v>2256</v>
      </c>
    </row>
    <row r="31" spans="1:98" ht="9" customHeight="1" x14ac:dyDescent="0.2">
      <c r="A31" s="509" t="s">
        <v>46</v>
      </c>
      <c r="B31" s="510">
        <v>0</v>
      </c>
      <c r="C31" s="510">
        <v>0</v>
      </c>
      <c r="D31" s="510">
        <v>0</v>
      </c>
      <c r="E31" s="510">
        <v>0</v>
      </c>
      <c r="F31" s="510">
        <v>0</v>
      </c>
      <c r="G31" s="510">
        <v>0</v>
      </c>
      <c r="H31" s="511">
        <v>0</v>
      </c>
      <c r="I31" s="510">
        <v>0</v>
      </c>
      <c r="J31" s="510">
        <v>0</v>
      </c>
      <c r="K31" s="510">
        <v>0</v>
      </c>
      <c r="L31" s="510">
        <v>0</v>
      </c>
      <c r="M31" s="510">
        <v>0</v>
      </c>
      <c r="N31" s="510">
        <v>0</v>
      </c>
      <c r="O31" s="510">
        <v>0</v>
      </c>
      <c r="P31" s="510">
        <v>0</v>
      </c>
      <c r="Q31" s="510">
        <v>0</v>
      </c>
      <c r="R31" s="511">
        <v>0</v>
      </c>
      <c r="S31" s="502">
        <v>0</v>
      </c>
      <c r="T31" s="502">
        <v>0</v>
      </c>
      <c r="U31" s="502">
        <v>0</v>
      </c>
      <c r="V31" s="502">
        <v>0</v>
      </c>
      <c r="W31" s="502">
        <v>0</v>
      </c>
      <c r="X31" s="502">
        <v>0</v>
      </c>
      <c r="Y31" s="502">
        <v>0</v>
      </c>
      <c r="Z31" s="502">
        <v>0</v>
      </c>
      <c r="AA31" s="502">
        <v>0</v>
      </c>
      <c r="AB31" s="502">
        <v>0</v>
      </c>
      <c r="AC31" s="502">
        <v>0</v>
      </c>
      <c r="AD31" s="502">
        <v>0</v>
      </c>
      <c r="AE31" s="503">
        <v>0</v>
      </c>
      <c r="AF31" s="502">
        <v>0</v>
      </c>
      <c r="AG31" s="502">
        <v>0</v>
      </c>
      <c r="AH31" s="502">
        <v>0</v>
      </c>
      <c r="AI31" s="502">
        <v>0</v>
      </c>
      <c r="AJ31" s="519">
        <v>0</v>
      </c>
      <c r="AK31" s="519">
        <v>0</v>
      </c>
      <c r="AL31" s="519">
        <v>0</v>
      </c>
      <c r="AM31" s="520">
        <v>0</v>
      </c>
      <c r="AN31" s="519">
        <v>0</v>
      </c>
      <c r="AO31" s="519">
        <v>0</v>
      </c>
      <c r="AP31" s="519">
        <v>0</v>
      </c>
      <c r="AQ31" s="519">
        <v>0</v>
      </c>
      <c r="AR31" s="519">
        <v>17</v>
      </c>
      <c r="AS31" s="519">
        <v>16</v>
      </c>
      <c r="AT31" s="519">
        <v>32</v>
      </c>
      <c r="AU31" s="519">
        <v>33</v>
      </c>
      <c r="AV31" s="519">
        <v>33</v>
      </c>
      <c r="AW31" s="519">
        <v>33</v>
      </c>
      <c r="AX31" s="519">
        <v>33</v>
      </c>
      <c r="AY31" s="519">
        <v>33</v>
      </c>
      <c r="AZ31" s="525">
        <v>33</v>
      </c>
      <c r="BA31" s="525">
        <v>33</v>
      </c>
      <c r="BB31" s="525">
        <v>33</v>
      </c>
      <c r="BC31" s="525">
        <v>33</v>
      </c>
      <c r="BD31" s="526">
        <v>33</v>
      </c>
      <c r="BE31" s="525">
        <v>33</v>
      </c>
      <c r="BF31" s="525">
        <v>33</v>
      </c>
      <c r="BG31" s="525">
        <v>33</v>
      </c>
      <c r="BH31" s="525">
        <v>33</v>
      </c>
      <c r="BI31" s="525">
        <v>33</v>
      </c>
      <c r="BJ31" s="525">
        <v>33</v>
      </c>
      <c r="BK31" s="525">
        <v>33</v>
      </c>
      <c r="BL31" s="525">
        <v>33</v>
      </c>
      <c r="BM31" s="525">
        <v>33</v>
      </c>
      <c r="BN31" s="525">
        <v>33</v>
      </c>
      <c r="BO31" s="525">
        <v>33</v>
      </c>
      <c r="BP31" s="525">
        <v>33</v>
      </c>
      <c r="BQ31" s="532">
        <v>34</v>
      </c>
      <c r="BR31" s="532">
        <v>34</v>
      </c>
      <c r="BS31" s="532">
        <v>34</v>
      </c>
      <c r="BT31" s="532">
        <v>33</v>
      </c>
      <c r="BU31" s="532">
        <v>33</v>
      </c>
      <c r="BV31" s="532">
        <v>33</v>
      </c>
      <c r="BW31" s="533">
        <v>33</v>
      </c>
      <c r="BX31" s="532">
        <v>33</v>
      </c>
      <c r="BY31" s="533">
        <v>34</v>
      </c>
      <c r="BZ31" s="533">
        <v>34</v>
      </c>
      <c r="CA31" s="533">
        <v>33</v>
      </c>
      <c r="CB31" s="533">
        <v>34</v>
      </c>
      <c r="CC31" s="533">
        <v>34</v>
      </c>
      <c r="CD31" s="532">
        <v>34</v>
      </c>
      <c r="CE31" s="532">
        <v>34</v>
      </c>
      <c r="CF31" s="532">
        <v>34</v>
      </c>
      <c r="CG31" s="532">
        <v>33</v>
      </c>
      <c r="CH31" s="540">
        <v>33</v>
      </c>
      <c r="CI31" s="540">
        <v>33</v>
      </c>
      <c r="CJ31" s="540">
        <v>33</v>
      </c>
      <c r="CK31" s="540">
        <v>17</v>
      </c>
      <c r="CL31" s="540">
        <v>0</v>
      </c>
      <c r="CM31" s="540">
        <v>0</v>
      </c>
      <c r="CN31" s="540">
        <v>0</v>
      </c>
      <c r="CO31" s="540">
        <v>0</v>
      </c>
      <c r="CP31" s="540">
        <v>0</v>
      </c>
      <c r="CQ31" s="540">
        <v>0</v>
      </c>
      <c r="CR31" s="540">
        <v>0</v>
      </c>
      <c r="CS31" s="540">
        <v>0</v>
      </c>
      <c r="CT31" s="545">
        <v>376</v>
      </c>
    </row>
    <row r="32" spans="1:98" ht="9" customHeight="1" x14ac:dyDescent="0.2">
      <c r="A32" s="512" t="s">
        <v>47</v>
      </c>
      <c r="B32" s="510">
        <v>0</v>
      </c>
      <c r="C32" s="510">
        <v>0</v>
      </c>
      <c r="D32" s="510">
        <v>0</v>
      </c>
      <c r="E32" s="510">
        <v>0</v>
      </c>
      <c r="F32" s="510">
        <v>0</v>
      </c>
      <c r="G32" s="510">
        <v>0</v>
      </c>
      <c r="H32" s="511">
        <v>0</v>
      </c>
      <c r="I32" s="510">
        <v>0</v>
      </c>
      <c r="J32" s="510">
        <v>0</v>
      </c>
      <c r="K32" s="510">
        <v>0</v>
      </c>
      <c r="L32" s="510">
        <v>0</v>
      </c>
      <c r="M32" s="510">
        <v>0</v>
      </c>
      <c r="N32" s="510">
        <v>0</v>
      </c>
      <c r="O32" s="510">
        <v>0</v>
      </c>
      <c r="P32" s="510">
        <v>0</v>
      </c>
      <c r="Q32" s="510">
        <v>0</v>
      </c>
      <c r="R32" s="511">
        <v>0</v>
      </c>
      <c r="S32" s="502">
        <v>0</v>
      </c>
      <c r="T32" s="502">
        <v>0</v>
      </c>
      <c r="U32" s="502">
        <v>0</v>
      </c>
      <c r="V32" s="502">
        <v>0</v>
      </c>
      <c r="W32" s="502">
        <v>0</v>
      </c>
      <c r="X32" s="502">
        <v>0</v>
      </c>
      <c r="Y32" s="502">
        <v>8</v>
      </c>
      <c r="Z32" s="502">
        <v>38</v>
      </c>
      <c r="AA32" s="502">
        <v>38</v>
      </c>
      <c r="AB32" s="502">
        <v>38</v>
      </c>
      <c r="AC32" s="502">
        <v>38</v>
      </c>
      <c r="AD32" s="502">
        <v>38</v>
      </c>
      <c r="AE32" s="503">
        <v>38</v>
      </c>
      <c r="AF32" s="502">
        <v>38</v>
      </c>
      <c r="AG32" s="502">
        <v>38</v>
      </c>
      <c r="AH32" s="502">
        <v>38</v>
      </c>
      <c r="AI32" s="502">
        <v>38</v>
      </c>
      <c r="AJ32" s="519">
        <v>38</v>
      </c>
      <c r="AK32" s="519">
        <v>38</v>
      </c>
      <c r="AL32" s="519">
        <v>38</v>
      </c>
      <c r="AM32" s="520">
        <v>38</v>
      </c>
      <c r="AN32" s="519">
        <v>38</v>
      </c>
      <c r="AO32" s="519">
        <v>38</v>
      </c>
      <c r="AP32" s="519">
        <v>38</v>
      </c>
      <c r="AQ32" s="519">
        <v>38</v>
      </c>
      <c r="AR32" s="519">
        <v>38</v>
      </c>
      <c r="AS32" s="519">
        <v>38</v>
      </c>
      <c r="AT32" s="519">
        <v>38</v>
      </c>
      <c r="AU32" s="519">
        <v>38</v>
      </c>
      <c r="AV32" s="519">
        <v>38</v>
      </c>
      <c r="AW32" s="519">
        <v>38</v>
      </c>
      <c r="AX32" s="519">
        <v>38</v>
      </c>
      <c r="AY32" s="519">
        <v>38</v>
      </c>
      <c r="AZ32" s="525">
        <v>38</v>
      </c>
      <c r="BA32" s="525">
        <v>38</v>
      </c>
      <c r="BB32" s="525">
        <v>38</v>
      </c>
      <c r="BC32" s="525">
        <v>38</v>
      </c>
      <c r="BD32" s="526">
        <v>38</v>
      </c>
      <c r="BE32" s="525">
        <v>38</v>
      </c>
      <c r="BF32" s="525">
        <v>38</v>
      </c>
      <c r="BG32" s="525">
        <v>38</v>
      </c>
      <c r="BH32" s="525">
        <v>38</v>
      </c>
      <c r="BI32" s="525">
        <v>38</v>
      </c>
      <c r="BJ32" s="525">
        <v>38</v>
      </c>
      <c r="BK32" s="525">
        <v>38</v>
      </c>
      <c r="BL32" s="525">
        <v>38</v>
      </c>
      <c r="BM32" s="525">
        <v>38</v>
      </c>
      <c r="BN32" s="525">
        <v>38</v>
      </c>
      <c r="BO32" s="525">
        <v>38</v>
      </c>
      <c r="BP32" s="525">
        <v>38</v>
      </c>
      <c r="BQ32" s="532">
        <v>38</v>
      </c>
      <c r="BR32" s="532">
        <v>38</v>
      </c>
      <c r="BS32" s="532">
        <v>38</v>
      </c>
      <c r="BT32" s="532">
        <v>38</v>
      </c>
      <c r="BU32" s="532">
        <v>38</v>
      </c>
      <c r="BV32" s="532">
        <v>38</v>
      </c>
      <c r="BW32" s="533">
        <v>38</v>
      </c>
      <c r="BX32" s="532">
        <v>46</v>
      </c>
      <c r="BY32" s="533">
        <v>46</v>
      </c>
      <c r="BZ32" s="533">
        <v>46</v>
      </c>
      <c r="CA32" s="533">
        <v>46</v>
      </c>
      <c r="CB32" s="533">
        <v>40</v>
      </c>
      <c r="CC32" s="533">
        <v>39</v>
      </c>
      <c r="CD32" s="532">
        <v>39</v>
      </c>
      <c r="CE32" s="532">
        <v>39</v>
      </c>
      <c r="CF32" s="532">
        <v>39</v>
      </c>
      <c r="CG32" s="532">
        <v>39</v>
      </c>
      <c r="CH32" s="540">
        <v>39</v>
      </c>
      <c r="CI32" s="540">
        <v>39</v>
      </c>
      <c r="CJ32" s="540">
        <v>39</v>
      </c>
      <c r="CK32" s="540">
        <v>39</v>
      </c>
      <c r="CL32" s="540">
        <v>39</v>
      </c>
      <c r="CM32" s="540">
        <v>39</v>
      </c>
      <c r="CN32" s="540">
        <v>39</v>
      </c>
      <c r="CO32" s="540">
        <v>39</v>
      </c>
      <c r="CP32" s="540">
        <v>16</v>
      </c>
      <c r="CQ32" s="540">
        <v>0</v>
      </c>
      <c r="CR32" s="540">
        <v>0</v>
      </c>
      <c r="CS32" s="540">
        <v>0</v>
      </c>
      <c r="CT32" s="545">
        <v>629.29999999999995</v>
      </c>
    </row>
    <row r="33" spans="1:98" ht="9" customHeight="1" x14ac:dyDescent="0.2">
      <c r="A33" s="512" t="s">
        <v>280</v>
      </c>
      <c r="B33" s="510">
        <v>0</v>
      </c>
      <c r="C33" s="510">
        <v>0</v>
      </c>
      <c r="D33" s="510">
        <v>0</v>
      </c>
      <c r="E33" s="510">
        <v>0</v>
      </c>
      <c r="F33" s="510">
        <v>0</v>
      </c>
      <c r="G33" s="510">
        <v>0</v>
      </c>
      <c r="H33" s="511">
        <v>0</v>
      </c>
      <c r="I33" s="510">
        <v>0</v>
      </c>
      <c r="J33" s="510">
        <v>0</v>
      </c>
      <c r="K33" s="510">
        <v>0</v>
      </c>
      <c r="L33" s="510">
        <v>0</v>
      </c>
      <c r="M33" s="510">
        <v>0</v>
      </c>
      <c r="N33" s="510">
        <v>0</v>
      </c>
      <c r="O33" s="510">
        <v>0</v>
      </c>
      <c r="P33" s="510">
        <v>0</v>
      </c>
      <c r="Q33" s="510">
        <v>0</v>
      </c>
      <c r="R33" s="511">
        <v>0</v>
      </c>
      <c r="S33" s="502">
        <v>0</v>
      </c>
      <c r="T33" s="502">
        <v>0</v>
      </c>
      <c r="U33" s="502">
        <v>0</v>
      </c>
      <c r="V33" s="502">
        <v>0</v>
      </c>
      <c r="W33" s="502">
        <v>0</v>
      </c>
      <c r="X33" s="502">
        <v>24</v>
      </c>
      <c r="Y33" s="502">
        <v>24</v>
      </c>
      <c r="Z33" s="502">
        <v>24</v>
      </c>
      <c r="AA33" s="502">
        <v>24</v>
      </c>
      <c r="AB33" s="502">
        <v>24</v>
      </c>
      <c r="AC33" s="502">
        <v>24</v>
      </c>
      <c r="AD33" s="502">
        <v>24</v>
      </c>
      <c r="AE33" s="503">
        <v>24</v>
      </c>
      <c r="AF33" s="502">
        <v>24</v>
      </c>
      <c r="AG33" s="502">
        <v>24</v>
      </c>
      <c r="AH33" s="502">
        <v>24</v>
      </c>
      <c r="AI33" s="502">
        <v>24</v>
      </c>
      <c r="AJ33" s="519">
        <v>24</v>
      </c>
      <c r="AK33" s="519">
        <v>24</v>
      </c>
      <c r="AL33" s="519">
        <v>24</v>
      </c>
      <c r="AM33" s="520">
        <v>24</v>
      </c>
      <c r="AN33" s="519">
        <v>24</v>
      </c>
      <c r="AO33" s="519">
        <v>24</v>
      </c>
      <c r="AP33" s="519">
        <v>24</v>
      </c>
      <c r="AQ33" s="519">
        <v>24</v>
      </c>
      <c r="AR33" s="519">
        <v>24</v>
      </c>
      <c r="AS33" s="519">
        <v>24</v>
      </c>
      <c r="AT33" s="519">
        <v>24</v>
      </c>
      <c r="AU33" s="519">
        <v>24</v>
      </c>
      <c r="AV33" s="519">
        <v>24</v>
      </c>
      <c r="AW33" s="519">
        <v>24</v>
      </c>
      <c r="AX33" s="519">
        <v>24</v>
      </c>
      <c r="AY33" s="519">
        <v>24</v>
      </c>
      <c r="AZ33" s="525">
        <v>24</v>
      </c>
      <c r="BA33" s="525">
        <v>24</v>
      </c>
      <c r="BB33" s="525">
        <v>24</v>
      </c>
      <c r="BC33" s="525">
        <v>24</v>
      </c>
      <c r="BD33" s="526">
        <v>24</v>
      </c>
      <c r="BE33" s="525">
        <v>24</v>
      </c>
      <c r="BF33" s="525">
        <v>24</v>
      </c>
      <c r="BG33" s="525">
        <v>24</v>
      </c>
      <c r="BH33" s="525">
        <v>24</v>
      </c>
      <c r="BI33" s="525">
        <v>24</v>
      </c>
      <c r="BJ33" s="525">
        <v>24</v>
      </c>
      <c r="BK33" s="525">
        <v>24</v>
      </c>
      <c r="BL33" s="525">
        <v>24</v>
      </c>
      <c r="BM33" s="525">
        <v>24</v>
      </c>
      <c r="BN33" s="525">
        <v>24</v>
      </c>
      <c r="BO33" s="525">
        <v>24</v>
      </c>
      <c r="BP33" s="525">
        <v>24</v>
      </c>
      <c r="BQ33" s="532">
        <v>24</v>
      </c>
      <c r="BR33" s="532">
        <v>24</v>
      </c>
      <c r="BS33" s="532">
        <v>24</v>
      </c>
      <c r="BT33" s="532">
        <v>24</v>
      </c>
      <c r="BU33" s="532">
        <v>24</v>
      </c>
      <c r="BV33" s="532">
        <v>24</v>
      </c>
      <c r="BW33" s="533">
        <v>2</v>
      </c>
      <c r="BX33" s="532">
        <v>24</v>
      </c>
      <c r="BY33" s="533">
        <v>24</v>
      </c>
      <c r="BZ33" s="533">
        <v>24</v>
      </c>
      <c r="CA33" s="533">
        <v>24</v>
      </c>
      <c r="CB33" s="533">
        <v>24</v>
      </c>
      <c r="CC33" s="533">
        <v>24</v>
      </c>
      <c r="CD33" s="532">
        <v>24</v>
      </c>
      <c r="CE33" s="532">
        <v>24</v>
      </c>
      <c r="CF33" s="532">
        <v>24</v>
      </c>
      <c r="CG33" s="532">
        <v>24</v>
      </c>
      <c r="CH33" s="540">
        <v>24</v>
      </c>
      <c r="CI33" s="540">
        <v>24</v>
      </c>
      <c r="CJ33" s="540">
        <v>24</v>
      </c>
      <c r="CK33" s="540">
        <v>24</v>
      </c>
      <c r="CL33" s="540">
        <v>24</v>
      </c>
      <c r="CM33" s="540">
        <v>24</v>
      </c>
      <c r="CN33" s="540">
        <v>24</v>
      </c>
      <c r="CO33" s="540">
        <v>24</v>
      </c>
      <c r="CP33" s="540">
        <v>24</v>
      </c>
      <c r="CQ33" s="540">
        <v>24</v>
      </c>
      <c r="CR33" s="540">
        <v>24</v>
      </c>
      <c r="CS33" s="540">
        <v>24</v>
      </c>
      <c r="CT33" s="545">
        <v>446.6</v>
      </c>
    </row>
    <row r="34" spans="1:98" ht="9" customHeight="1" x14ac:dyDescent="0.2">
      <c r="A34" s="513" t="s">
        <v>273</v>
      </c>
      <c r="B34" s="510">
        <v>0</v>
      </c>
      <c r="C34" s="510">
        <v>0</v>
      </c>
      <c r="D34" s="510">
        <v>0</v>
      </c>
      <c r="E34" s="510">
        <v>0</v>
      </c>
      <c r="F34" s="510">
        <v>0</v>
      </c>
      <c r="G34" s="510">
        <v>0</v>
      </c>
      <c r="H34" s="511">
        <v>0</v>
      </c>
      <c r="I34" s="510">
        <v>0</v>
      </c>
      <c r="J34" s="510">
        <v>0</v>
      </c>
      <c r="K34" s="510">
        <v>0</v>
      </c>
      <c r="L34" s="510">
        <v>0</v>
      </c>
      <c r="M34" s="510">
        <v>0</v>
      </c>
      <c r="N34" s="510">
        <v>0</v>
      </c>
      <c r="O34" s="510">
        <v>0</v>
      </c>
      <c r="P34" s="510">
        <v>0</v>
      </c>
      <c r="Q34" s="510">
        <v>0</v>
      </c>
      <c r="R34" s="511">
        <v>0</v>
      </c>
      <c r="S34" s="502">
        <v>0</v>
      </c>
      <c r="T34" s="502">
        <v>0</v>
      </c>
      <c r="U34" s="502">
        <v>0</v>
      </c>
      <c r="V34" s="502">
        <v>0</v>
      </c>
      <c r="W34" s="502">
        <v>0</v>
      </c>
      <c r="X34" s="502">
        <v>0</v>
      </c>
      <c r="Y34" s="502">
        <v>0</v>
      </c>
      <c r="Z34" s="502">
        <v>8</v>
      </c>
      <c r="AA34" s="502">
        <v>8</v>
      </c>
      <c r="AB34" s="502">
        <v>8</v>
      </c>
      <c r="AC34" s="502">
        <v>8</v>
      </c>
      <c r="AD34" s="502">
        <v>8</v>
      </c>
      <c r="AE34" s="503">
        <v>8</v>
      </c>
      <c r="AF34" s="502">
        <v>8</v>
      </c>
      <c r="AG34" s="502">
        <v>8</v>
      </c>
      <c r="AH34" s="502">
        <v>8</v>
      </c>
      <c r="AI34" s="502">
        <v>8</v>
      </c>
      <c r="AJ34" s="519">
        <v>8</v>
      </c>
      <c r="AK34" s="519">
        <v>8</v>
      </c>
      <c r="AL34" s="519">
        <v>8</v>
      </c>
      <c r="AM34" s="520">
        <v>8</v>
      </c>
      <c r="AN34" s="519">
        <v>8</v>
      </c>
      <c r="AO34" s="519">
        <v>8</v>
      </c>
      <c r="AP34" s="519">
        <v>8</v>
      </c>
      <c r="AQ34" s="519">
        <v>8</v>
      </c>
      <c r="AR34" s="519">
        <v>8</v>
      </c>
      <c r="AS34" s="519">
        <v>8</v>
      </c>
      <c r="AT34" s="519">
        <v>8</v>
      </c>
      <c r="AU34" s="519">
        <v>8</v>
      </c>
      <c r="AV34" s="519">
        <v>8</v>
      </c>
      <c r="AW34" s="519">
        <v>8</v>
      </c>
      <c r="AX34" s="519">
        <v>8</v>
      </c>
      <c r="AY34" s="519">
        <v>8</v>
      </c>
      <c r="AZ34" s="525">
        <v>8</v>
      </c>
      <c r="BA34" s="525">
        <v>8</v>
      </c>
      <c r="BB34" s="525">
        <v>8</v>
      </c>
      <c r="BC34" s="525">
        <v>8</v>
      </c>
      <c r="BD34" s="526">
        <v>8</v>
      </c>
      <c r="BE34" s="525">
        <v>8</v>
      </c>
      <c r="BF34" s="525">
        <v>8</v>
      </c>
      <c r="BG34" s="525">
        <v>8</v>
      </c>
      <c r="BH34" s="525">
        <v>8</v>
      </c>
      <c r="BI34" s="525">
        <v>8</v>
      </c>
      <c r="BJ34" s="525">
        <v>8</v>
      </c>
      <c r="BK34" s="525">
        <v>8</v>
      </c>
      <c r="BL34" s="525">
        <v>8</v>
      </c>
      <c r="BM34" s="525">
        <v>8</v>
      </c>
      <c r="BN34" s="525">
        <v>8</v>
      </c>
      <c r="BO34" s="525">
        <v>8</v>
      </c>
      <c r="BP34" s="525">
        <v>8</v>
      </c>
      <c r="BQ34" s="532">
        <v>8</v>
      </c>
      <c r="BR34" s="532">
        <v>8</v>
      </c>
      <c r="BS34" s="532">
        <v>8</v>
      </c>
      <c r="BT34" s="532">
        <v>8</v>
      </c>
      <c r="BU34" s="532">
        <v>8</v>
      </c>
      <c r="BV34" s="532">
        <v>8</v>
      </c>
      <c r="BW34" s="533">
        <v>8</v>
      </c>
      <c r="BX34" s="532">
        <v>8</v>
      </c>
      <c r="BY34" s="532">
        <v>8</v>
      </c>
      <c r="BZ34" s="532">
        <v>8</v>
      </c>
      <c r="CA34" s="532">
        <v>8</v>
      </c>
      <c r="CB34" s="532">
        <v>8</v>
      </c>
      <c r="CC34" s="532">
        <v>8</v>
      </c>
      <c r="CD34" s="532">
        <v>8</v>
      </c>
      <c r="CE34" s="532">
        <v>8</v>
      </c>
      <c r="CF34" s="532">
        <v>8</v>
      </c>
      <c r="CG34" s="532">
        <v>8</v>
      </c>
      <c r="CH34" s="540">
        <v>8</v>
      </c>
      <c r="CI34" s="540">
        <v>8</v>
      </c>
      <c r="CJ34" s="540">
        <v>8</v>
      </c>
      <c r="CK34" s="540">
        <v>8</v>
      </c>
      <c r="CL34" s="540">
        <v>8</v>
      </c>
      <c r="CM34" s="540">
        <v>8</v>
      </c>
      <c r="CN34" s="540">
        <v>8</v>
      </c>
      <c r="CO34" s="540">
        <v>8</v>
      </c>
      <c r="CP34" s="540">
        <v>8</v>
      </c>
      <c r="CQ34" s="540">
        <v>0</v>
      </c>
      <c r="CR34" s="540">
        <v>0</v>
      </c>
      <c r="CS34" s="540">
        <v>0</v>
      </c>
      <c r="CT34" s="545">
        <v>143.6</v>
      </c>
    </row>
    <row r="35" spans="1:98" ht="9" customHeight="1" x14ac:dyDescent="0.2">
      <c r="A35" s="513" t="s">
        <v>274</v>
      </c>
      <c r="B35" s="510">
        <v>0</v>
      </c>
      <c r="C35" s="510">
        <v>0</v>
      </c>
      <c r="D35" s="510">
        <v>0</v>
      </c>
      <c r="E35" s="510">
        <v>0</v>
      </c>
      <c r="F35" s="510">
        <v>0</v>
      </c>
      <c r="G35" s="510">
        <v>0</v>
      </c>
      <c r="H35" s="511">
        <v>0</v>
      </c>
      <c r="I35" s="510">
        <v>0</v>
      </c>
      <c r="J35" s="510">
        <v>0</v>
      </c>
      <c r="K35" s="510">
        <v>0</v>
      </c>
      <c r="L35" s="510">
        <v>0</v>
      </c>
      <c r="M35" s="510">
        <v>0</v>
      </c>
      <c r="N35" s="510">
        <v>0</v>
      </c>
      <c r="O35" s="510">
        <v>0</v>
      </c>
      <c r="P35" s="510">
        <v>0</v>
      </c>
      <c r="Q35" s="510">
        <v>0</v>
      </c>
      <c r="R35" s="511">
        <v>0</v>
      </c>
      <c r="S35" s="502">
        <v>0</v>
      </c>
      <c r="T35" s="502">
        <v>0</v>
      </c>
      <c r="U35" s="502">
        <v>0</v>
      </c>
      <c r="V35" s="502">
        <v>0</v>
      </c>
      <c r="W35" s="502">
        <v>0</v>
      </c>
      <c r="X35" s="502">
        <v>0</v>
      </c>
      <c r="Y35" s="502">
        <v>10</v>
      </c>
      <c r="Z35" s="502">
        <v>10</v>
      </c>
      <c r="AA35" s="502">
        <v>10</v>
      </c>
      <c r="AB35" s="502">
        <v>10</v>
      </c>
      <c r="AC35" s="502">
        <v>10</v>
      </c>
      <c r="AD35" s="502">
        <v>10</v>
      </c>
      <c r="AE35" s="503">
        <v>10</v>
      </c>
      <c r="AF35" s="502">
        <v>10</v>
      </c>
      <c r="AG35" s="502">
        <v>10</v>
      </c>
      <c r="AH35" s="502">
        <v>10</v>
      </c>
      <c r="AI35" s="502">
        <v>10</v>
      </c>
      <c r="AJ35" s="519">
        <v>10</v>
      </c>
      <c r="AK35" s="519">
        <v>10</v>
      </c>
      <c r="AL35" s="519">
        <v>10</v>
      </c>
      <c r="AM35" s="520">
        <v>10</v>
      </c>
      <c r="AN35" s="519">
        <v>10</v>
      </c>
      <c r="AO35" s="519">
        <v>10</v>
      </c>
      <c r="AP35" s="519">
        <v>10</v>
      </c>
      <c r="AQ35" s="519">
        <v>10</v>
      </c>
      <c r="AR35" s="519">
        <v>10</v>
      </c>
      <c r="AS35" s="519">
        <v>10</v>
      </c>
      <c r="AT35" s="519">
        <v>10</v>
      </c>
      <c r="AU35" s="519">
        <v>10</v>
      </c>
      <c r="AV35" s="519">
        <v>10</v>
      </c>
      <c r="AW35" s="519">
        <v>10</v>
      </c>
      <c r="AX35" s="519">
        <v>10</v>
      </c>
      <c r="AY35" s="519">
        <v>10</v>
      </c>
      <c r="AZ35" s="525">
        <v>10</v>
      </c>
      <c r="BA35" s="525">
        <v>10</v>
      </c>
      <c r="BB35" s="525">
        <v>10</v>
      </c>
      <c r="BC35" s="525">
        <v>10</v>
      </c>
      <c r="BD35" s="526">
        <v>10</v>
      </c>
      <c r="BE35" s="525">
        <v>10</v>
      </c>
      <c r="BF35" s="525">
        <v>10</v>
      </c>
      <c r="BG35" s="525">
        <v>10</v>
      </c>
      <c r="BH35" s="525">
        <v>10</v>
      </c>
      <c r="BI35" s="525">
        <v>10</v>
      </c>
      <c r="BJ35" s="525">
        <v>10</v>
      </c>
      <c r="BK35" s="525">
        <v>10</v>
      </c>
      <c r="BL35" s="525">
        <v>10</v>
      </c>
      <c r="BM35" s="525">
        <v>10</v>
      </c>
      <c r="BN35" s="525">
        <v>10</v>
      </c>
      <c r="BO35" s="525">
        <v>10</v>
      </c>
      <c r="BP35" s="525">
        <v>10</v>
      </c>
      <c r="BQ35" s="532">
        <v>10</v>
      </c>
      <c r="BR35" s="532">
        <v>10</v>
      </c>
      <c r="BS35" s="532">
        <v>10</v>
      </c>
      <c r="BT35" s="532">
        <v>10</v>
      </c>
      <c r="BU35" s="532">
        <v>10</v>
      </c>
      <c r="BV35" s="532">
        <v>10</v>
      </c>
      <c r="BW35" s="533">
        <v>10</v>
      </c>
      <c r="BX35" s="532">
        <v>10</v>
      </c>
      <c r="BY35" s="533">
        <v>10</v>
      </c>
      <c r="BZ35" s="533">
        <v>10</v>
      </c>
      <c r="CA35" s="533">
        <v>10</v>
      </c>
      <c r="CB35" s="533">
        <v>10</v>
      </c>
      <c r="CC35" s="533">
        <v>10</v>
      </c>
      <c r="CD35" s="532">
        <v>10</v>
      </c>
      <c r="CE35" s="532">
        <v>10</v>
      </c>
      <c r="CF35" s="532">
        <v>10</v>
      </c>
      <c r="CG35" s="532">
        <v>10</v>
      </c>
      <c r="CH35" s="540">
        <v>10</v>
      </c>
      <c r="CI35" s="540">
        <v>10</v>
      </c>
      <c r="CJ35" s="540">
        <v>10</v>
      </c>
      <c r="CK35" s="540">
        <v>10</v>
      </c>
      <c r="CL35" s="540">
        <v>10</v>
      </c>
      <c r="CM35" s="540">
        <v>10</v>
      </c>
      <c r="CN35" s="540">
        <v>10</v>
      </c>
      <c r="CO35" s="540">
        <v>10</v>
      </c>
      <c r="CP35" s="540">
        <v>10</v>
      </c>
      <c r="CQ35" s="540">
        <v>10</v>
      </c>
      <c r="CR35" s="540">
        <v>10</v>
      </c>
      <c r="CS35" s="540">
        <v>10</v>
      </c>
      <c r="CT35" s="545">
        <v>184.9</v>
      </c>
    </row>
    <row r="36" spans="1:98" ht="9" customHeight="1" x14ac:dyDescent="0.2">
      <c r="A36" s="509" t="s">
        <v>49</v>
      </c>
      <c r="B36" s="510">
        <v>0</v>
      </c>
      <c r="C36" s="510">
        <v>0</v>
      </c>
      <c r="D36" s="510">
        <v>0</v>
      </c>
      <c r="E36" s="510">
        <v>0</v>
      </c>
      <c r="F36" s="510">
        <v>0</v>
      </c>
      <c r="G36" s="510">
        <v>0</v>
      </c>
      <c r="H36" s="511">
        <v>0</v>
      </c>
      <c r="I36" s="510">
        <v>0</v>
      </c>
      <c r="J36" s="510">
        <v>0</v>
      </c>
      <c r="K36" s="510">
        <v>0</v>
      </c>
      <c r="L36" s="510">
        <v>0</v>
      </c>
      <c r="M36" s="510">
        <v>0</v>
      </c>
      <c r="N36" s="510">
        <v>0</v>
      </c>
      <c r="O36" s="510">
        <v>0</v>
      </c>
      <c r="P36" s="510">
        <v>0</v>
      </c>
      <c r="Q36" s="510">
        <v>0</v>
      </c>
      <c r="R36" s="511">
        <v>0</v>
      </c>
      <c r="S36" s="502">
        <v>0</v>
      </c>
      <c r="T36" s="502">
        <v>0</v>
      </c>
      <c r="U36" s="502">
        <v>0</v>
      </c>
      <c r="V36" s="502">
        <v>0</v>
      </c>
      <c r="W36" s="502">
        <v>0</v>
      </c>
      <c r="X36" s="502">
        <v>0</v>
      </c>
      <c r="Y36" s="502">
        <v>0</v>
      </c>
      <c r="Z36" s="502">
        <v>0</v>
      </c>
      <c r="AA36" s="502">
        <v>0</v>
      </c>
      <c r="AB36" s="502">
        <v>2</v>
      </c>
      <c r="AC36" s="502">
        <v>3</v>
      </c>
      <c r="AD36" s="502">
        <v>5</v>
      </c>
      <c r="AE36" s="503">
        <v>7</v>
      </c>
      <c r="AF36" s="502">
        <v>9</v>
      </c>
      <c r="AG36" s="502">
        <v>11</v>
      </c>
      <c r="AH36" s="502">
        <v>13</v>
      </c>
      <c r="AI36" s="502">
        <v>16</v>
      </c>
      <c r="AJ36" s="519">
        <v>18</v>
      </c>
      <c r="AK36" s="519">
        <v>19</v>
      </c>
      <c r="AL36" s="519">
        <v>21</v>
      </c>
      <c r="AM36" s="520">
        <v>22</v>
      </c>
      <c r="AN36" s="519">
        <v>24</v>
      </c>
      <c r="AO36" s="519">
        <v>25</v>
      </c>
      <c r="AP36" s="519">
        <v>26</v>
      </c>
      <c r="AQ36" s="519">
        <v>26</v>
      </c>
      <c r="AR36" s="519">
        <v>27</v>
      </c>
      <c r="AS36" s="519">
        <v>27</v>
      </c>
      <c r="AT36" s="519">
        <v>27</v>
      </c>
      <c r="AU36" s="519">
        <v>28</v>
      </c>
      <c r="AV36" s="519">
        <v>22</v>
      </c>
      <c r="AW36" s="519">
        <v>19</v>
      </c>
      <c r="AX36" s="519">
        <v>28</v>
      </c>
      <c r="AY36" s="519">
        <v>27</v>
      </c>
      <c r="AZ36" s="525">
        <v>29</v>
      </c>
      <c r="BA36" s="525">
        <v>29</v>
      </c>
      <c r="BB36" s="525">
        <v>28</v>
      </c>
      <c r="BC36" s="525">
        <v>27</v>
      </c>
      <c r="BD36" s="526">
        <v>27</v>
      </c>
      <c r="BE36" s="525">
        <v>26</v>
      </c>
      <c r="BF36" s="525">
        <v>25</v>
      </c>
      <c r="BG36" s="525">
        <v>24</v>
      </c>
      <c r="BH36" s="525">
        <v>23</v>
      </c>
      <c r="BI36" s="525">
        <v>22</v>
      </c>
      <c r="BJ36" s="525">
        <v>20</v>
      </c>
      <c r="BK36" s="525">
        <v>19</v>
      </c>
      <c r="BL36" s="525">
        <v>17</v>
      </c>
      <c r="BM36" s="525">
        <v>16</v>
      </c>
      <c r="BN36" s="525">
        <v>14</v>
      </c>
      <c r="BO36" s="525">
        <v>11</v>
      </c>
      <c r="BP36" s="525">
        <v>9</v>
      </c>
      <c r="BQ36" s="532">
        <v>7</v>
      </c>
      <c r="BR36" s="532">
        <v>5</v>
      </c>
      <c r="BS36" s="532">
        <v>3</v>
      </c>
      <c r="BT36" s="532">
        <v>1</v>
      </c>
      <c r="BU36" s="532">
        <v>0</v>
      </c>
      <c r="BV36" s="532">
        <v>0</v>
      </c>
      <c r="BW36" s="533">
        <v>0</v>
      </c>
      <c r="BX36" s="532">
        <v>0</v>
      </c>
      <c r="BY36" s="532">
        <v>0</v>
      </c>
      <c r="BZ36" s="532">
        <v>0</v>
      </c>
      <c r="CA36" s="532">
        <v>0</v>
      </c>
      <c r="CB36" s="532">
        <v>0</v>
      </c>
      <c r="CC36" s="532">
        <v>0</v>
      </c>
      <c r="CD36" s="532">
        <v>0</v>
      </c>
      <c r="CE36" s="532">
        <v>0</v>
      </c>
      <c r="CF36" s="532">
        <v>0</v>
      </c>
      <c r="CG36" s="532">
        <v>0</v>
      </c>
      <c r="CH36" s="540">
        <v>0</v>
      </c>
      <c r="CI36" s="540">
        <v>0</v>
      </c>
      <c r="CJ36" s="540">
        <v>0</v>
      </c>
      <c r="CK36" s="540">
        <v>0</v>
      </c>
      <c r="CL36" s="540">
        <v>0</v>
      </c>
      <c r="CM36" s="540">
        <v>0</v>
      </c>
      <c r="CN36" s="540">
        <v>0</v>
      </c>
      <c r="CO36" s="540">
        <v>0</v>
      </c>
      <c r="CP36" s="540">
        <v>0</v>
      </c>
      <c r="CQ36" s="540">
        <v>0</v>
      </c>
      <c r="CR36" s="540">
        <v>0</v>
      </c>
      <c r="CS36" s="540">
        <v>0</v>
      </c>
      <c r="CT36" s="545">
        <v>326.10000000000002</v>
      </c>
    </row>
    <row r="37" spans="1:98" ht="9" customHeight="1" x14ac:dyDescent="0.2">
      <c r="A37" s="512" t="s">
        <v>50</v>
      </c>
      <c r="B37" s="510">
        <v>29</v>
      </c>
      <c r="C37" s="510">
        <v>26</v>
      </c>
      <c r="D37" s="510">
        <v>23</v>
      </c>
      <c r="E37" s="510">
        <v>21</v>
      </c>
      <c r="F37" s="510">
        <v>17</v>
      </c>
      <c r="G37" s="510">
        <v>14</v>
      </c>
      <c r="H37" s="511">
        <v>12</v>
      </c>
      <c r="I37" s="510">
        <v>12</v>
      </c>
      <c r="J37" s="510">
        <v>14</v>
      </c>
      <c r="K37" s="510">
        <v>12</v>
      </c>
      <c r="L37" s="510">
        <v>10</v>
      </c>
      <c r="M37" s="510">
        <v>8</v>
      </c>
      <c r="N37" s="510">
        <v>7</v>
      </c>
      <c r="O37" s="510">
        <v>8</v>
      </c>
      <c r="P37" s="510">
        <v>6</v>
      </c>
      <c r="Q37" s="510">
        <v>5</v>
      </c>
      <c r="R37" s="511">
        <v>5</v>
      </c>
      <c r="S37" s="502">
        <v>6</v>
      </c>
      <c r="T37" s="502">
        <v>8</v>
      </c>
      <c r="U37" s="502">
        <v>8</v>
      </c>
      <c r="V37" s="502">
        <v>8</v>
      </c>
      <c r="W37" s="502">
        <v>9</v>
      </c>
      <c r="X37" s="502">
        <v>9</v>
      </c>
      <c r="Y37" s="502">
        <v>8</v>
      </c>
      <c r="Z37" s="502">
        <v>8</v>
      </c>
      <c r="AA37" s="502">
        <v>8</v>
      </c>
      <c r="AB37" s="502">
        <v>7</v>
      </c>
      <c r="AC37" s="502">
        <v>8</v>
      </c>
      <c r="AD37" s="502">
        <v>9</v>
      </c>
      <c r="AE37" s="503">
        <v>8</v>
      </c>
      <c r="AF37" s="502">
        <v>8</v>
      </c>
      <c r="AG37" s="502">
        <v>7</v>
      </c>
      <c r="AH37" s="502">
        <v>8</v>
      </c>
      <c r="AI37" s="502">
        <v>9</v>
      </c>
      <c r="AJ37" s="519">
        <v>11</v>
      </c>
      <c r="AK37" s="519">
        <v>14</v>
      </c>
      <c r="AL37" s="519">
        <v>14</v>
      </c>
      <c r="AM37" s="520">
        <v>13</v>
      </c>
      <c r="AN37" s="519">
        <v>13</v>
      </c>
      <c r="AO37" s="519">
        <v>12</v>
      </c>
      <c r="AP37" s="519">
        <v>8</v>
      </c>
      <c r="AQ37" s="519">
        <v>9</v>
      </c>
      <c r="AR37" s="519">
        <v>9</v>
      </c>
      <c r="AS37" s="519">
        <v>9</v>
      </c>
      <c r="AT37" s="519">
        <v>8</v>
      </c>
      <c r="AU37" s="519">
        <v>8</v>
      </c>
      <c r="AV37" s="519">
        <v>9</v>
      </c>
      <c r="AW37" s="519">
        <v>10</v>
      </c>
      <c r="AX37" s="519">
        <v>9</v>
      </c>
      <c r="AY37" s="519">
        <v>9</v>
      </c>
      <c r="AZ37" s="525">
        <v>12</v>
      </c>
      <c r="BA37" s="525">
        <v>21</v>
      </c>
      <c r="BB37" s="525">
        <v>26</v>
      </c>
      <c r="BC37" s="525">
        <v>26</v>
      </c>
      <c r="BD37" s="526">
        <v>28</v>
      </c>
      <c r="BE37" s="525">
        <v>27</v>
      </c>
      <c r="BF37" s="525">
        <v>28</v>
      </c>
      <c r="BG37" s="525">
        <v>25</v>
      </c>
      <c r="BH37" s="525">
        <v>22</v>
      </c>
      <c r="BI37" s="525">
        <v>27</v>
      </c>
      <c r="BJ37" s="525">
        <v>29</v>
      </c>
      <c r="BK37" s="525">
        <v>26</v>
      </c>
      <c r="BL37" s="525">
        <v>26</v>
      </c>
      <c r="BM37" s="525">
        <v>29</v>
      </c>
      <c r="BN37" s="525">
        <v>26</v>
      </c>
      <c r="BO37" s="525">
        <v>25</v>
      </c>
      <c r="BP37" s="525">
        <v>21</v>
      </c>
      <c r="BQ37" s="532">
        <v>26</v>
      </c>
      <c r="BR37" s="532">
        <v>22</v>
      </c>
      <c r="BS37" s="532">
        <v>23</v>
      </c>
      <c r="BT37" s="532">
        <v>23</v>
      </c>
      <c r="BU37" s="532">
        <v>20</v>
      </c>
      <c r="BV37" s="532">
        <v>19</v>
      </c>
      <c r="BW37" s="533">
        <v>14</v>
      </c>
      <c r="BX37" s="532">
        <v>12</v>
      </c>
      <c r="BY37" s="533">
        <v>16</v>
      </c>
      <c r="BZ37" s="533">
        <v>15</v>
      </c>
      <c r="CA37" s="533">
        <v>14</v>
      </c>
      <c r="CB37" s="533">
        <v>11</v>
      </c>
      <c r="CC37" s="533">
        <v>18</v>
      </c>
      <c r="CD37" s="532">
        <v>30</v>
      </c>
      <c r="CE37" s="532">
        <v>33</v>
      </c>
      <c r="CF37" s="532">
        <v>31</v>
      </c>
      <c r="CG37" s="532">
        <v>33</v>
      </c>
      <c r="CH37" s="540">
        <v>31</v>
      </c>
      <c r="CI37" s="540">
        <v>29</v>
      </c>
      <c r="CJ37" s="540">
        <v>29</v>
      </c>
      <c r="CK37" s="540">
        <v>27</v>
      </c>
      <c r="CL37" s="540">
        <v>25</v>
      </c>
      <c r="CM37" s="540">
        <v>23</v>
      </c>
      <c r="CN37" s="540">
        <v>23</v>
      </c>
      <c r="CO37" s="540">
        <v>23</v>
      </c>
      <c r="CP37" s="540">
        <v>20</v>
      </c>
      <c r="CQ37" s="540">
        <v>21</v>
      </c>
      <c r="CR37" s="540">
        <v>22</v>
      </c>
      <c r="CS37" s="540">
        <v>20</v>
      </c>
      <c r="CT37" s="545">
        <v>661.4</v>
      </c>
    </row>
    <row r="38" spans="1:98" x14ac:dyDescent="0.2">
      <c r="A38" s="512" t="s">
        <v>51</v>
      </c>
      <c r="B38" s="510">
        <v>17</v>
      </c>
      <c r="C38" s="510">
        <v>17</v>
      </c>
      <c r="D38" s="510">
        <v>18</v>
      </c>
      <c r="E38" s="510">
        <v>18</v>
      </c>
      <c r="F38" s="510">
        <v>17</v>
      </c>
      <c r="G38" s="510">
        <v>17</v>
      </c>
      <c r="H38" s="511">
        <v>18</v>
      </c>
      <c r="I38" s="510">
        <v>17</v>
      </c>
      <c r="J38" s="510">
        <v>17</v>
      </c>
      <c r="K38" s="510">
        <v>16</v>
      </c>
      <c r="L38" s="510">
        <v>17</v>
      </c>
      <c r="M38" s="510">
        <v>17</v>
      </c>
      <c r="N38" s="510">
        <v>16</v>
      </c>
      <c r="O38" s="510">
        <v>15</v>
      </c>
      <c r="P38" s="510">
        <v>15</v>
      </c>
      <c r="Q38" s="510">
        <v>14</v>
      </c>
      <c r="R38" s="511">
        <v>14</v>
      </c>
      <c r="S38" s="502">
        <v>13</v>
      </c>
      <c r="T38" s="502">
        <v>12</v>
      </c>
      <c r="U38" s="502">
        <v>10</v>
      </c>
      <c r="V38" s="502">
        <v>11</v>
      </c>
      <c r="W38" s="502">
        <v>11</v>
      </c>
      <c r="X38" s="502">
        <v>11</v>
      </c>
      <c r="Y38" s="502">
        <v>11</v>
      </c>
      <c r="Z38" s="502">
        <v>11</v>
      </c>
      <c r="AA38" s="502">
        <v>11</v>
      </c>
      <c r="AB38" s="502">
        <v>10</v>
      </c>
      <c r="AC38" s="502">
        <v>10</v>
      </c>
      <c r="AD38" s="502">
        <v>10</v>
      </c>
      <c r="AE38" s="503">
        <v>10</v>
      </c>
      <c r="AF38" s="502">
        <v>10</v>
      </c>
      <c r="AG38" s="502">
        <v>10</v>
      </c>
      <c r="AH38" s="502">
        <v>10</v>
      </c>
      <c r="AI38" s="502">
        <v>10</v>
      </c>
      <c r="AJ38" s="519">
        <v>9</v>
      </c>
      <c r="AK38" s="519">
        <v>9</v>
      </c>
      <c r="AL38" s="519">
        <v>9</v>
      </c>
      <c r="AM38" s="520">
        <v>9</v>
      </c>
      <c r="AN38" s="519">
        <v>9</v>
      </c>
      <c r="AO38" s="519">
        <v>9</v>
      </c>
      <c r="AP38" s="519">
        <v>9</v>
      </c>
      <c r="AQ38" s="519">
        <v>9</v>
      </c>
      <c r="AR38" s="519">
        <v>11</v>
      </c>
      <c r="AS38" s="519">
        <v>11</v>
      </c>
      <c r="AT38" s="519">
        <v>11</v>
      </c>
      <c r="AU38" s="519">
        <v>11</v>
      </c>
      <c r="AV38" s="519">
        <v>9</v>
      </c>
      <c r="AW38" s="519">
        <v>10</v>
      </c>
      <c r="AX38" s="519">
        <v>10</v>
      </c>
      <c r="AY38" s="519">
        <v>9</v>
      </c>
      <c r="AZ38" s="525">
        <v>9</v>
      </c>
      <c r="BA38" s="525">
        <v>9</v>
      </c>
      <c r="BB38" s="525">
        <v>10</v>
      </c>
      <c r="BC38" s="525">
        <v>9</v>
      </c>
      <c r="BD38" s="526">
        <v>10</v>
      </c>
      <c r="BE38" s="525">
        <v>10</v>
      </c>
      <c r="BF38" s="525">
        <v>10</v>
      </c>
      <c r="BG38" s="525">
        <v>10</v>
      </c>
      <c r="BH38" s="525">
        <v>10</v>
      </c>
      <c r="BI38" s="525">
        <v>10</v>
      </c>
      <c r="BJ38" s="525">
        <v>9</v>
      </c>
      <c r="BK38" s="525">
        <v>10</v>
      </c>
      <c r="BL38" s="525">
        <v>10</v>
      </c>
      <c r="BM38" s="525">
        <v>10</v>
      </c>
      <c r="BN38" s="525">
        <v>10</v>
      </c>
      <c r="BO38" s="525">
        <v>10</v>
      </c>
      <c r="BP38" s="525">
        <v>10</v>
      </c>
      <c r="BQ38" s="532">
        <v>10</v>
      </c>
      <c r="BR38" s="532">
        <v>10</v>
      </c>
      <c r="BS38" s="532">
        <v>10</v>
      </c>
      <c r="BT38" s="532">
        <v>10</v>
      </c>
      <c r="BU38" s="532">
        <v>10</v>
      </c>
      <c r="BV38" s="532">
        <v>16</v>
      </c>
      <c r="BW38" s="533">
        <v>16</v>
      </c>
      <c r="BX38" s="532">
        <v>16</v>
      </c>
      <c r="BY38" s="533">
        <v>16</v>
      </c>
      <c r="BZ38" s="533">
        <v>16</v>
      </c>
      <c r="CA38" s="533">
        <v>16</v>
      </c>
      <c r="CB38" s="533">
        <v>16</v>
      </c>
      <c r="CC38" s="533">
        <v>16</v>
      </c>
      <c r="CD38" s="532">
        <v>16</v>
      </c>
      <c r="CE38" s="532">
        <v>16</v>
      </c>
      <c r="CF38" s="532">
        <v>16</v>
      </c>
      <c r="CG38" s="532">
        <v>16</v>
      </c>
      <c r="CH38" s="540">
        <v>16</v>
      </c>
      <c r="CI38" s="540">
        <v>16</v>
      </c>
      <c r="CJ38" s="540">
        <v>16</v>
      </c>
      <c r="CK38" s="540">
        <v>16</v>
      </c>
      <c r="CL38" s="540">
        <v>16</v>
      </c>
      <c r="CM38" s="540">
        <v>10</v>
      </c>
      <c r="CN38" s="540">
        <v>10</v>
      </c>
      <c r="CO38" s="540">
        <v>9</v>
      </c>
      <c r="CP38" s="540">
        <v>9</v>
      </c>
      <c r="CQ38" s="540">
        <v>9</v>
      </c>
      <c r="CR38" s="540">
        <v>9</v>
      </c>
      <c r="CS38" s="540">
        <v>9</v>
      </c>
      <c r="CT38" s="544"/>
    </row>
    <row r="39" spans="1:98" x14ac:dyDescent="0.2">
      <c r="A39" s="512" t="s">
        <v>52</v>
      </c>
      <c r="B39" s="514">
        <v>1647</v>
      </c>
      <c r="C39" s="514">
        <v>1624</v>
      </c>
      <c r="D39" s="514">
        <v>1614</v>
      </c>
      <c r="E39" s="514">
        <v>1588</v>
      </c>
      <c r="F39" s="515">
        <v>1573</v>
      </c>
      <c r="G39" s="515">
        <v>1566</v>
      </c>
      <c r="H39" s="515">
        <v>1545</v>
      </c>
      <c r="I39" s="515">
        <v>1535</v>
      </c>
      <c r="J39" s="515">
        <v>1512</v>
      </c>
      <c r="K39" s="515">
        <v>1506</v>
      </c>
      <c r="L39" s="515">
        <v>1507</v>
      </c>
      <c r="M39" s="515">
        <v>1499</v>
      </c>
      <c r="N39" s="515">
        <v>1478</v>
      </c>
      <c r="O39" s="515">
        <v>1483</v>
      </c>
      <c r="P39" s="515">
        <v>1476</v>
      </c>
      <c r="Q39" s="515">
        <v>1487</v>
      </c>
      <c r="R39" s="516">
        <v>1504</v>
      </c>
      <c r="S39" s="504">
        <v>1513</v>
      </c>
      <c r="T39" s="504">
        <v>1539</v>
      </c>
      <c r="U39" s="504">
        <v>1567</v>
      </c>
      <c r="V39" s="504">
        <v>1620</v>
      </c>
      <c r="W39" s="504">
        <v>1672</v>
      </c>
      <c r="X39" s="504">
        <v>1722</v>
      </c>
      <c r="Y39" s="504">
        <v>1754</v>
      </c>
      <c r="Z39" s="504">
        <v>1837</v>
      </c>
      <c r="AA39" s="504">
        <v>1880</v>
      </c>
      <c r="AB39" s="504">
        <v>1870</v>
      </c>
      <c r="AC39" s="504">
        <v>1856</v>
      </c>
      <c r="AD39" s="504">
        <v>1856</v>
      </c>
      <c r="AE39" s="504">
        <v>1856</v>
      </c>
      <c r="AF39" s="504">
        <v>1850</v>
      </c>
      <c r="AG39" s="504">
        <v>1849</v>
      </c>
      <c r="AH39" s="504">
        <v>1877</v>
      </c>
      <c r="AI39" s="505">
        <v>1927</v>
      </c>
      <c r="AJ39" s="522">
        <v>1943</v>
      </c>
      <c r="AK39" s="522">
        <v>1986</v>
      </c>
      <c r="AL39" s="522">
        <v>1976</v>
      </c>
      <c r="AM39" s="522">
        <v>1996</v>
      </c>
      <c r="AN39" s="522">
        <v>2010</v>
      </c>
      <c r="AO39" s="522">
        <v>2020</v>
      </c>
      <c r="AP39" s="521">
        <v>2022</v>
      </c>
      <c r="AQ39" s="521">
        <v>2036</v>
      </c>
      <c r="AR39" s="521">
        <v>2080</v>
      </c>
      <c r="AS39" s="521">
        <v>2083</v>
      </c>
      <c r="AT39" s="521">
        <v>2093</v>
      </c>
      <c r="AU39" s="522">
        <v>2123</v>
      </c>
      <c r="AV39" s="521">
        <v>2131</v>
      </c>
      <c r="AW39" s="521">
        <v>2146</v>
      </c>
      <c r="AX39" s="521">
        <v>2126</v>
      </c>
      <c r="AY39" s="523">
        <v>2113</v>
      </c>
      <c r="AZ39" s="527">
        <v>2077</v>
      </c>
      <c r="BA39" s="527">
        <v>2014</v>
      </c>
      <c r="BB39" s="528">
        <v>2020</v>
      </c>
      <c r="BC39" s="528">
        <v>1989</v>
      </c>
      <c r="BD39" s="528">
        <v>1992</v>
      </c>
      <c r="BE39" s="528">
        <v>1979</v>
      </c>
      <c r="BF39" s="528">
        <v>1984</v>
      </c>
      <c r="BG39" s="528">
        <v>1997</v>
      </c>
      <c r="BH39" s="528">
        <v>2010</v>
      </c>
      <c r="BI39" s="528">
        <v>2014</v>
      </c>
      <c r="BJ39" s="528">
        <v>2013</v>
      </c>
      <c r="BK39" s="528">
        <v>2024</v>
      </c>
      <c r="BL39" s="528">
        <v>2046</v>
      </c>
      <c r="BM39" s="528">
        <v>2056</v>
      </c>
      <c r="BN39" s="528">
        <v>2055</v>
      </c>
      <c r="BO39" s="528">
        <v>2051</v>
      </c>
      <c r="BP39" s="529">
        <v>2045</v>
      </c>
      <c r="BQ39" s="534">
        <v>2031</v>
      </c>
      <c r="BR39" s="534">
        <v>2009</v>
      </c>
      <c r="BS39" s="534">
        <v>2009</v>
      </c>
      <c r="BT39" s="534">
        <v>2025</v>
      </c>
      <c r="BU39" s="534">
        <v>2050</v>
      </c>
      <c r="BV39" s="534">
        <v>2153</v>
      </c>
      <c r="BW39" s="534">
        <v>2295</v>
      </c>
      <c r="BX39" s="534">
        <v>2460</v>
      </c>
      <c r="BY39" s="534">
        <v>2541</v>
      </c>
      <c r="BZ39" s="534">
        <v>2518</v>
      </c>
      <c r="CA39" s="534">
        <v>2509</v>
      </c>
      <c r="CB39" s="534">
        <v>2467</v>
      </c>
      <c r="CC39" s="534">
        <v>2415</v>
      </c>
      <c r="CD39" s="534">
        <v>2378</v>
      </c>
      <c r="CE39" s="534">
        <v>2321</v>
      </c>
      <c r="CF39" s="534">
        <v>2280</v>
      </c>
      <c r="CG39" s="535">
        <v>2231</v>
      </c>
      <c r="CH39" s="543">
        <v>2175</v>
      </c>
      <c r="CI39" s="543">
        <v>2120</v>
      </c>
      <c r="CJ39" s="543">
        <v>2067</v>
      </c>
      <c r="CK39" s="543">
        <v>2011</v>
      </c>
      <c r="CL39" s="542">
        <v>1955</v>
      </c>
      <c r="CM39" s="542">
        <v>1911</v>
      </c>
      <c r="CN39" s="542">
        <v>1867</v>
      </c>
      <c r="CO39" s="542">
        <v>1842</v>
      </c>
      <c r="CP39" s="542">
        <v>1785</v>
      </c>
      <c r="CQ39" s="543">
        <v>1760</v>
      </c>
      <c r="CR39" s="542">
        <v>1699</v>
      </c>
      <c r="CS39" s="542">
        <v>1659</v>
      </c>
      <c r="CT39" s="546">
        <v>46008.4</v>
      </c>
    </row>
    <row r="40" spans="1:98" x14ac:dyDescent="0.2">
      <c r="A40" s="499"/>
      <c r="B40" s="499"/>
      <c r="C40" s="499"/>
      <c r="D40" s="499"/>
      <c r="E40" s="499"/>
      <c r="F40" s="499"/>
      <c r="G40" s="499"/>
      <c r="H40" s="499"/>
      <c r="I40" s="499"/>
      <c r="J40" s="499"/>
      <c r="K40" s="499"/>
      <c r="L40" s="499"/>
      <c r="M40" s="499"/>
      <c r="N40" s="499"/>
      <c r="O40" s="499"/>
      <c r="P40" s="499"/>
      <c r="Q40" s="499"/>
      <c r="R40" s="499"/>
      <c r="S40" s="499"/>
    </row>
    <row r="41" spans="1:98" x14ac:dyDescent="0.2">
      <c r="A41" s="499"/>
      <c r="B41" s="499"/>
      <c r="C41" s="499"/>
      <c r="D41" s="499"/>
      <c r="E41" s="499"/>
      <c r="F41" s="499"/>
      <c r="G41" s="499"/>
      <c r="H41" s="499"/>
      <c r="I41" s="499"/>
      <c r="J41" s="499"/>
      <c r="K41" s="499"/>
      <c r="L41" s="499"/>
      <c r="M41" s="499"/>
      <c r="N41" s="499"/>
      <c r="O41" s="499"/>
      <c r="P41" s="499"/>
      <c r="Q41" s="499"/>
      <c r="R41" s="499"/>
      <c r="S41" s="499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489" t="s">
        <v>133</v>
      </c>
    </row>
    <row r="43" spans="1:98" x14ac:dyDescent="0.2">
      <c r="A43" s="488" t="s">
        <v>135</v>
      </c>
      <c r="B43" s="1">
        <f>SUM(B17:B19)</f>
        <v>815</v>
      </c>
      <c r="C43" s="1">
        <f t="shared" ref="C43:BN43" si="0">SUM(C17:C19)</f>
        <v>814</v>
      </c>
      <c r="D43" s="1">
        <f t="shared" si="0"/>
        <v>814</v>
      </c>
      <c r="E43" s="1">
        <f t="shared" si="0"/>
        <v>815</v>
      </c>
      <c r="F43" s="1">
        <f t="shared" si="0"/>
        <v>814</v>
      </c>
      <c r="G43" s="1">
        <f t="shared" si="0"/>
        <v>814</v>
      </c>
      <c r="H43" s="1">
        <f t="shared" si="0"/>
        <v>812</v>
      </c>
      <c r="I43" s="1">
        <f t="shared" si="0"/>
        <v>813</v>
      </c>
      <c r="J43" s="1">
        <f t="shared" si="0"/>
        <v>810</v>
      </c>
      <c r="K43" s="1">
        <f t="shared" si="0"/>
        <v>813</v>
      </c>
      <c r="L43" s="1">
        <f t="shared" si="0"/>
        <v>812</v>
      </c>
      <c r="M43" s="1">
        <f t="shared" si="0"/>
        <v>814</v>
      </c>
      <c r="N43" s="1">
        <f t="shared" si="0"/>
        <v>812</v>
      </c>
      <c r="O43" s="1">
        <f t="shared" si="0"/>
        <v>816</v>
      </c>
      <c r="P43" s="1">
        <f t="shared" si="0"/>
        <v>815</v>
      </c>
      <c r="Q43" s="1">
        <f t="shared" si="0"/>
        <v>815</v>
      </c>
      <c r="R43" s="1">
        <f t="shared" si="0"/>
        <v>816</v>
      </c>
      <c r="S43" s="1">
        <f t="shared" si="0"/>
        <v>810</v>
      </c>
      <c r="T43" s="1">
        <f t="shared" si="0"/>
        <v>814</v>
      </c>
      <c r="U43" s="1">
        <f t="shared" si="0"/>
        <v>816</v>
      </c>
      <c r="V43" s="1">
        <f t="shared" si="0"/>
        <v>814</v>
      </c>
      <c r="W43" s="1">
        <f t="shared" si="0"/>
        <v>815</v>
      </c>
      <c r="X43" s="1">
        <f t="shared" si="0"/>
        <v>815</v>
      </c>
      <c r="Y43" s="1">
        <f t="shared" si="0"/>
        <v>815</v>
      </c>
      <c r="Z43" s="1">
        <f t="shared" si="0"/>
        <v>815</v>
      </c>
      <c r="AA43" s="1">
        <f t="shared" si="0"/>
        <v>816</v>
      </c>
      <c r="AB43" s="1">
        <f t="shared" si="0"/>
        <v>815</v>
      </c>
      <c r="AC43" s="1">
        <f t="shared" si="0"/>
        <v>814</v>
      </c>
      <c r="AD43" s="1">
        <f t="shared" si="0"/>
        <v>815</v>
      </c>
      <c r="AE43" s="1">
        <f t="shared" si="0"/>
        <v>814</v>
      </c>
      <c r="AF43" s="1">
        <f t="shared" si="0"/>
        <v>813</v>
      </c>
      <c r="AG43" s="1">
        <f t="shared" si="0"/>
        <v>814</v>
      </c>
      <c r="AH43" s="1">
        <f t="shared" si="0"/>
        <v>814</v>
      </c>
      <c r="AI43" s="1">
        <f t="shared" si="0"/>
        <v>815</v>
      </c>
      <c r="AJ43" s="1">
        <f t="shared" si="0"/>
        <v>812</v>
      </c>
      <c r="AK43" s="1">
        <f t="shared" si="0"/>
        <v>811</v>
      </c>
      <c r="AL43" s="1">
        <f t="shared" si="0"/>
        <v>810</v>
      </c>
      <c r="AM43" s="1">
        <f t="shared" si="0"/>
        <v>813</v>
      </c>
      <c r="AN43" s="1">
        <f t="shared" si="0"/>
        <v>811</v>
      </c>
      <c r="AO43" s="1">
        <f t="shared" si="0"/>
        <v>812</v>
      </c>
      <c r="AP43" s="1">
        <f t="shared" si="0"/>
        <v>813</v>
      </c>
      <c r="AQ43" s="1">
        <f t="shared" si="0"/>
        <v>812</v>
      </c>
      <c r="AR43" s="1">
        <f t="shared" si="0"/>
        <v>814</v>
      </c>
      <c r="AS43" s="1">
        <f t="shared" si="0"/>
        <v>811</v>
      </c>
      <c r="AT43" s="1">
        <f t="shared" si="0"/>
        <v>807</v>
      </c>
      <c r="AU43" s="1">
        <f t="shared" si="0"/>
        <v>810</v>
      </c>
      <c r="AV43" s="1">
        <f t="shared" si="0"/>
        <v>814</v>
      </c>
      <c r="AW43" s="1">
        <f t="shared" si="0"/>
        <v>813</v>
      </c>
      <c r="AX43" s="1">
        <f t="shared" si="0"/>
        <v>811</v>
      </c>
      <c r="AY43" s="1">
        <f t="shared" si="0"/>
        <v>809</v>
      </c>
      <c r="AZ43" s="1">
        <f t="shared" si="0"/>
        <v>814</v>
      </c>
      <c r="BA43" s="1">
        <f t="shared" si="0"/>
        <v>813</v>
      </c>
      <c r="BB43" s="1">
        <f t="shared" si="0"/>
        <v>810</v>
      </c>
      <c r="BC43" s="1">
        <f t="shared" si="0"/>
        <v>809</v>
      </c>
      <c r="BD43" s="1">
        <f t="shared" si="0"/>
        <v>812</v>
      </c>
      <c r="BE43" s="1">
        <f t="shared" si="0"/>
        <v>814</v>
      </c>
      <c r="BF43" s="1">
        <f t="shared" si="0"/>
        <v>813</v>
      </c>
      <c r="BG43" s="1">
        <f t="shared" si="0"/>
        <v>810</v>
      </c>
      <c r="BH43" s="1">
        <f t="shared" si="0"/>
        <v>811</v>
      </c>
      <c r="BI43" s="1">
        <f t="shared" si="0"/>
        <v>812</v>
      </c>
      <c r="BJ43" s="1">
        <f t="shared" si="0"/>
        <v>812</v>
      </c>
      <c r="BK43" s="1">
        <f t="shared" si="0"/>
        <v>812</v>
      </c>
      <c r="BL43" s="1">
        <f t="shared" si="0"/>
        <v>813</v>
      </c>
      <c r="BM43" s="1">
        <f t="shared" si="0"/>
        <v>815</v>
      </c>
      <c r="BN43" s="1">
        <f t="shared" si="0"/>
        <v>813</v>
      </c>
      <c r="BO43" s="1">
        <f t="shared" ref="BO43:CT43" si="1">SUM(BO17:BO19)</f>
        <v>813</v>
      </c>
      <c r="BP43" s="1">
        <f t="shared" si="1"/>
        <v>814</v>
      </c>
      <c r="BQ43" s="1">
        <f t="shared" si="1"/>
        <v>812</v>
      </c>
      <c r="BR43" s="1">
        <f t="shared" si="1"/>
        <v>813</v>
      </c>
      <c r="BS43" s="1">
        <f t="shared" si="1"/>
        <v>810</v>
      </c>
      <c r="BT43" s="1">
        <f t="shared" si="1"/>
        <v>809</v>
      </c>
      <c r="BU43" s="1">
        <f t="shared" si="1"/>
        <v>811</v>
      </c>
      <c r="BV43" s="1">
        <f t="shared" si="1"/>
        <v>814</v>
      </c>
      <c r="BW43" s="1">
        <f t="shared" si="1"/>
        <v>810</v>
      </c>
      <c r="BX43" s="1">
        <f t="shared" si="1"/>
        <v>812</v>
      </c>
      <c r="BY43" s="1">
        <f t="shared" si="1"/>
        <v>810</v>
      </c>
      <c r="BZ43" s="1">
        <f t="shared" si="1"/>
        <v>809</v>
      </c>
      <c r="CA43" s="1">
        <f t="shared" si="1"/>
        <v>812</v>
      </c>
      <c r="CB43" s="1">
        <f t="shared" si="1"/>
        <v>811</v>
      </c>
      <c r="CC43" s="1">
        <f t="shared" si="1"/>
        <v>810</v>
      </c>
      <c r="CD43" s="1">
        <f t="shared" si="1"/>
        <v>812</v>
      </c>
      <c r="CE43" s="1">
        <f t="shared" si="1"/>
        <v>809</v>
      </c>
      <c r="CF43" s="1">
        <f t="shared" si="1"/>
        <v>812</v>
      </c>
      <c r="CG43" s="1">
        <f t="shared" si="1"/>
        <v>812</v>
      </c>
      <c r="CH43" s="1">
        <f t="shared" si="1"/>
        <v>810</v>
      </c>
      <c r="CI43" s="1">
        <f t="shared" si="1"/>
        <v>808</v>
      </c>
      <c r="CJ43" s="1">
        <f t="shared" si="1"/>
        <v>810</v>
      </c>
      <c r="CK43" s="1">
        <f t="shared" si="1"/>
        <v>813</v>
      </c>
      <c r="CL43" s="1">
        <f t="shared" si="1"/>
        <v>812</v>
      </c>
      <c r="CM43" s="1">
        <f t="shared" si="1"/>
        <v>813</v>
      </c>
      <c r="CN43" s="1">
        <f t="shared" si="1"/>
        <v>813</v>
      </c>
      <c r="CO43" s="1">
        <f t="shared" si="1"/>
        <v>813</v>
      </c>
      <c r="CP43" s="1">
        <f t="shared" si="1"/>
        <v>811</v>
      </c>
      <c r="CQ43" s="1">
        <f t="shared" si="1"/>
        <v>810</v>
      </c>
      <c r="CR43" s="1">
        <f t="shared" si="1"/>
        <v>814</v>
      </c>
      <c r="CS43" s="1">
        <f t="shared" si="1"/>
        <v>814</v>
      </c>
      <c r="CT43" s="1">
        <f t="shared" si="1"/>
        <v>19534.5</v>
      </c>
    </row>
    <row r="44" spans="1:98" x14ac:dyDescent="0.2">
      <c r="A44" s="488" t="s">
        <v>136</v>
      </c>
      <c r="B44" s="1">
        <f>SUM(B20:B24,B30:B32)</f>
        <v>211</v>
      </c>
      <c r="C44" s="1">
        <f t="shared" ref="C44:BN44" si="2">SUM(C20:C24,C30:C32)</f>
        <v>210</v>
      </c>
      <c r="D44" s="1">
        <f t="shared" si="2"/>
        <v>191</v>
      </c>
      <c r="E44" s="1">
        <f t="shared" si="2"/>
        <v>179</v>
      </c>
      <c r="F44" s="1">
        <f t="shared" si="2"/>
        <v>180</v>
      </c>
      <c r="G44" s="1">
        <f t="shared" si="2"/>
        <v>179</v>
      </c>
      <c r="H44" s="1">
        <f t="shared" si="2"/>
        <v>178</v>
      </c>
      <c r="I44" s="1">
        <f t="shared" si="2"/>
        <v>172</v>
      </c>
      <c r="J44" s="1">
        <f t="shared" si="2"/>
        <v>167</v>
      </c>
      <c r="K44" s="1">
        <f t="shared" si="2"/>
        <v>168</v>
      </c>
      <c r="L44" s="1">
        <f t="shared" si="2"/>
        <v>167</v>
      </c>
      <c r="M44" s="1">
        <f t="shared" si="2"/>
        <v>168</v>
      </c>
      <c r="N44" s="1">
        <f t="shared" si="2"/>
        <v>168</v>
      </c>
      <c r="O44" s="1">
        <f t="shared" si="2"/>
        <v>166</v>
      </c>
      <c r="P44" s="1">
        <f t="shared" si="2"/>
        <v>168</v>
      </c>
      <c r="Q44" s="1">
        <f t="shared" si="2"/>
        <v>167</v>
      </c>
      <c r="R44" s="1">
        <f t="shared" si="2"/>
        <v>170</v>
      </c>
      <c r="S44" s="1">
        <f t="shared" si="2"/>
        <v>171</v>
      </c>
      <c r="T44" s="1">
        <f t="shared" si="2"/>
        <v>172</v>
      </c>
      <c r="U44" s="1">
        <f t="shared" si="2"/>
        <v>184</v>
      </c>
      <c r="V44" s="1">
        <f t="shared" si="2"/>
        <v>201</v>
      </c>
      <c r="W44" s="1">
        <f t="shared" si="2"/>
        <v>228</v>
      </c>
      <c r="X44" s="1">
        <f t="shared" si="2"/>
        <v>240</v>
      </c>
      <c r="Y44" s="1">
        <f t="shared" si="2"/>
        <v>262</v>
      </c>
      <c r="Z44" s="1">
        <f t="shared" si="2"/>
        <v>292</v>
      </c>
      <c r="AA44" s="1">
        <f t="shared" si="2"/>
        <v>314</v>
      </c>
      <c r="AB44" s="1">
        <f t="shared" si="2"/>
        <v>311</v>
      </c>
      <c r="AC44" s="1">
        <f t="shared" si="2"/>
        <v>313</v>
      </c>
      <c r="AD44" s="1">
        <f t="shared" si="2"/>
        <v>291</v>
      </c>
      <c r="AE44" s="1">
        <f t="shared" si="2"/>
        <v>290</v>
      </c>
      <c r="AF44" s="1">
        <f t="shared" si="2"/>
        <v>289</v>
      </c>
      <c r="AG44" s="1">
        <f t="shared" si="2"/>
        <v>289</v>
      </c>
      <c r="AH44" s="1">
        <f t="shared" si="2"/>
        <v>306</v>
      </c>
      <c r="AI44" s="1">
        <f t="shared" si="2"/>
        <v>326</v>
      </c>
      <c r="AJ44" s="1">
        <f t="shared" si="2"/>
        <v>323</v>
      </c>
      <c r="AK44" s="1">
        <f t="shared" si="2"/>
        <v>321</v>
      </c>
      <c r="AL44" s="1">
        <f t="shared" si="2"/>
        <v>319</v>
      </c>
      <c r="AM44" s="1">
        <f t="shared" si="2"/>
        <v>305</v>
      </c>
      <c r="AN44" s="1">
        <f t="shared" si="2"/>
        <v>318</v>
      </c>
      <c r="AO44" s="1">
        <f t="shared" si="2"/>
        <v>320</v>
      </c>
      <c r="AP44" s="1">
        <f t="shared" si="2"/>
        <v>322</v>
      </c>
      <c r="AQ44" s="1">
        <f t="shared" si="2"/>
        <v>317</v>
      </c>
      <c r="AR44" s="1">
        <f t="shared" si="2"/>
        <v>334</v>
      </c>
      <c r="AS44" s="1">
        <f t="shared" si="2"/>
        <v>333</v>
      </c>
      <c r="AT44" s="1">
        <f t="shared" si="2"/>
        <v>349</v>
      </c>
      <c r="AU44" s="1">
        <f t="shared" si="2"/>
        <v>346</v>
      </c>
      <c r="AV44" s="1">
        <f t="shared" si="2"/>
        <v>346</v>
      </c>
      <c r="AW44" s="1">
        <f t="shared" si="2"/>
        <v>345</v>
      </c>
      <c r="AX44" s="1">
        <f t="shared" si="2"/>
        <v>344</v>
      </c>
      <c r="AY44" s="1">
        <f t="shared" si="2"/>
        <v>340</v>
      </c>
      <c r="AZ44" s="1">
        <f t="shared" si="2"/>
        <v>344</v>
      </c>
      <c r="BA44" s="1">
        <f t="shared" si="2"/>
        <v>323</v>
      </c>
      <c r="BB44" s="1">
        <f t="shared" si="2"/>
        <v>344</v>
      </c>
      <c r="BC44" s="1">
        <f t="shared" si="2"/>
        <v>343</v>
      </c>
      <c r="BD44" s="1">
        <f t="shared" si="2"/>
        <v>345</v>
      </c>
      <c r="BE44" s="1">
        <f t="shared" si="2"/>
        <v>346</v>
      </c>
      <c r="BF44" s="1">
        <f t="shared" si="2"/>
        <v>347</v>
      </c>
      <c r="BG44" s="1">
        <f t="shared" si="2"/>
        <v>348</v>
      </c>
      <c r="BH44" s="1">
        <f t="shared" si="2"/>
        <v>354</v>
      </c>
      <c r="BI44" s="1">
        <f t="shared" si="2"/>
        <v>358</v>
      </c>
      <c r="BJ44" s="1">
        <f t="shared" si="2"/>
        <v>362</v>
      </c>
      <c r="BK44" s="1">
        <f t="shared" si="2"/>
        <v>361</v>
      </c>
      <c r="BL44" s="1">
        <f t="shared" si="2"/>
        <v>363</v>
      </c>
      <c r="BM44" s="1">
        <f t="shared" si="2"/>
        <v>364</v>
      </c>
      <c r="BN44" s="1">
        <f t="shared" si="2"/>
        <v>361</v>
      </c>
      <c r="BO44" s="1">
        <f t="shared" ref="BO44:CT44" si="3">SUM(BO20:BO24,BO30:BO32)</f>
        <v>363</v>
      </c>
      <c r="BP44" s="1">
        <f t="shared" si="3"/>
        <v>364</v>
      </c>
      <c r="BQ44" s="1">
        <f t="shared" si="3"/>
        <v>363</v>
      </c>
      <c r="BR44" s="1">
        <f t="shared" si="3"/>
        <v>364</v>
      </c>
      <c r="BS44" s="1">
        <f t="shared" si="3"/>
        <v>366</v>
      </c>
      <c r="BT44" s="1">
        <f t="shared" si="3"/>
        <v>365</v>
      </c>
      <c r="BU44" s="1">
        <f t="shared" si="3"/>
        <v>366</v>
      </c>
      <c r="BV44" s="1">
        <f t="shared" si="3"/>
        <v>366</v>
      </c>
      <c r="BW44" s="1">
        <f t="shared" si="3"/>
        <v>367</v>
      </c>
      <c r="BX44" s="1">
        <f t="shared" si="3"/>
        <v>376</v>
      </c>
      <c r="BY44" s="1">
        <f t="shared" si="3"/>
        <v>375</v>
      </c>
      <c r="BZ44" s="1">
        <f t="shared" si="3"/>
        <v>377</v>
      </c>
      <c r="CA44" s="1">
        <f t="shared" si="3"/>
        <v>374</v>
      </c>
      <c r="CB44" s="1">
        <f t="shared" si="3"/>
        <v>371</v>
      </c>
      <c r="CC44" s="1">
        <f t="shared" si="3"/>
        <v>371</v>
      </c>
      <c r="CD44" s="1">
        <f t="shared" si="3"/>
        <v>371</v>
      </c>
      <c r="CE44" s="1">
        <f t="shared" si="3"/>
        <v>371</v>
      </c>
      <c r="CF44" s="1">
        <f t="shared" si="3"/>
        <v>372</v>
      </c>
      <c r="CG44" s="1">
        <f t="shared" si="3"/>
        <v>371</v>
      </c>
      <c r="CH44" s="1">
        <f t="shared" si="3"/>
        <v>373</v>
      </c>
      <c r="CI44" s="1">
        <f t="shared" si="3"/>
        <v>372</v>
      </c>
      <c r="CJ44" s="1">
        <f t="shared" si="3"/>
        <v>367</v>
      </c>
      <c r="CK44" s="1">
        <f t="shared" si="3"/>
        <v>351</v>
      </c>
      <c r="CL44" s="1">
        <f t="shared" si="3"/>
        <v>333</v>
      </c>
      <c r="CM44" s="1">
        <f t="shared" si="3"/>
        <v>302</v>
      </c>
      <c r="CN44" s="1">
        <f t="shared" si="3"/>
        <v>304</v>
      </c>
      <c r="CO44" s="1">
        <f t="shared" si="3"/>
        <v>302</v>
      </c>
      <c r="CP44" s="1">
        <f t="shared" si="3"/>
        <v>281</v>
      </c>
      <c r="CQ44" s="1">
        <f t="shared" si="3"/>
        <v>263</v>
      </c>
      <c r="CR44" s="1">
        <f t="shared" si="3"/>
        <v>265</v>
      </c>
      <c r="CS44" s="1">
        <f t="shared" si="3"/>
        <v>263</v>
      </c>
      <c r="CT44" s="1">
        <f t="shared" si="3"/>
        <v>7111.1</v>
      </c>
    </row>
    <row r="45" spans="1:98" x14ac:dyDescent="0.2">
      <c r="A45" s="488" t="s">
        <v>137</v>
      </c>
      <c r="B45" s="1">
        <f>SUM(B25:B29,B33:B35)</f>
        <v>495</v>
      </c>
      <c r="C45" s="1">
        <f t="shared" ref="C45:BN45" si="4">SUM(C25:C29,C33:C35)</f>
        <v>496</v>
      </c>
      <c r="D45" s="1">
        <f t="shared" si="4"/>
        <v>496</v>
      </c>
      <c r="E45" s="1">
        <f t="shared" si="4"/>
        <v>496</v>
      </c>
      <c r="F45" s="1">
        <f t="shared" si="4"/>
        <v>475</v>
      </c>
      <c r="G45" s="1">
        <f t="shared" si="4"/>
        <v>477</v>
      </c>
      <c r="H45" s="1">
        <f t="shared" si="4"/>
        <v>470</v>
      </c>
      <c r="I45" s="1">
        <f t="shared" si="4"/>
        <v>470</v>
      </c>
      <c r="J45" s="1">
        <f t="shared" si="4"/>
        <v>446</v>
      </c>
      <c r="K45" s="1">
        <f t="shared" si="4"/>
        <v>444</v>
      </c>
      <c r="L45" s="1">
        <f t="shared" si="4"/>
        <v>431</v>
      </c>
      <c r="M45" s="1">
        <f t="shared" si="4"/>
        <v>428</v>
      </c>
      <c r="N45" s="1">
        <f t="shared" si="4"/>
        <v>410</v>
      </c>
      <c r="O45" s="1">
        <f t="shared" si="4"/>
        <v>409</v>
      </c>
      <c r="P45" s="1">
        <f t="shared" si="4"/>
        <v>410</v>
      </c>
      <c r="Q45" s="1">
        <f t="shared" si="4"/>
        <v>410</v>
      </c>
      <c r="R45" s="1">
        <f t="shared" si="4"/>
        <v>428</v>
      </c>
      <c r="S45" s="1">
        <f t="shared" si="4"/>
        <v>453</v>
      </c>
      <c r="T45" s="1">
        <f t="shared" si="4"/>
        <v>467</v>
      </c>
      <c r="U45" s="1">
        <f t="shared" si="4"/>
        <v>487</v>
      </c>
      <c r="V45" s="1">
        <f t="shared" si="4"/>
        <v>490</v>
      </c>
      <c r="W45" s="1">
        <f t="shared" si="4"/>
        <v>522</v>
      </c>
      <c r="X45" s="1">
        <f t="shared" si="4"/>
        <v>569</v>
      </c>
      <c r="Y45" s="1">
        <f t="shared" si="4"/>
        <v>586</v>
      </c>
      <c r="Z45" s="1">
        <f t="shared" si="4"/>
        <v>597</v>
      </c>
      <c r="AA45" s="1">
        <f t="shared" si="4"/>
        <v>598</v>
      </c>
      <c r="AB45" s="1">
        <f t="shared" si="4"/>
        <v>602</v>
      </c>
      <c r="AC45" s="1">
        <f t="shared" si="4"/>
        <v>602</v>
      </c>
      <c r="AD45" s="1">
        <f t="shared" si="4"/>
        <v>599</v>
      </c>
      <c r="AE45" s="1">
        <f t="shared" si="4"/>
        <v>601</v>
      </c>
      <c r="AF45" s="1">
        <f t="shared" si="4"/>
        <v>599</v>
      </c>
      <c r="AG45" s="1">
        <f t="shared" si="4"/>
        <v>602</v>
      </c>
      <c r="AH45" s="1">
        <f t="shared" si="4"/>
        <v>607</v>
      </c>
      <c r="AI45" s="1">
        <f t="shared" si="4"/>
        <v>605</v>
      </c>
      <c r="AJ45" s="1">
        <f t="shared" si="4"/>
        <v>602</v>
      </c>
      <c r="AK45" s="1">
        <f t="shared" si="4"/>
        <v>595</v>
      </c>
      <c r="AL45" s="1">
        <f t="shared" si="4"/>
        <v>592</v>
      </c>
      <c r="AM45" s="1">
        <f t="shared" si="4"/>
        <v>595</v>
      </c>
      <c r="AN45" s="1">
        <f t="shared" si="4"/>
        <v>596</v>
      </c>
      <c r="AO45" s="1">
        <f t="shared" si="4"/>
        <v>593</v>
      </c>
      <c r="AP45" s="1">
        <f t="shared" si="4"/>
        <v>594</v>
      </c>
      <c r="AQ45" s="1">
        <f t="shared" si="4"/>
        <v>591</v>
      </c>
      <c r="AR45" s="1">
        <f t="shared" si="4"/>
        <v>591</v>
      </c>
      <c r="AS45" s="1">
        <f t="shared" si="4"/>
        <v>588</v>
      </c>
      <c r="AT45" s="1">
        <f t="shared" si="4"/>
        <v>587</v>
      </c>
      <c r="AU45" s="1">
        <f t="shared" si="4"/>
        <v>591</v>
      </c>
      <c r="AV45" s="1">
        <f t="shared" si="4"/>
        <v>589</v>
      </c>
      <c r="AW45" s="1">
        <f t="shared" si="4"/>
        <v>596</v>
      </c>
      <c r="AX45" s="1">
        <f t="shared" si="4"/>
        <v>593</v>
      </c>
      <c r="AY45" s="1">
        <f t="shared" si="4"/>
        <v>595</v>
      </c>
      <c r="AZ45" s="1">
        <f t="shared" si="4"/>
        <v>594</v>
      </c>
      <c r="BA45" s="1">
        <f t="shared" si="4"/>
        <v>593</v>
      </c>
      <c r="BB45" s="1">
        <f t="shared" si="4"/>
        <v>592</v>
      </c>
      <c r="BC45" s="1">
        <f t="shared" si="4"/>
        <v>592</v>
      </c>
      <c r="BD45" s="1">
        <f t="shared" si="4"/>
        <v>591</v>
      </c>
      <c r="BE45" s="1">
        <f t="shared" si="4"/>
        <v>592</v>
      </c>
      <c r="BF45" s="1">
        <f t="shared" si="4"/>
        <v>589</v>
      </c>
      <c r="BG45" s="1">
        <f t="shared" si="4"/>
        <v>591</v>
      </c>
      <c r="BH45" s="1">
        <f t="shared" si="4"/>
        <v>589</v>
      </c>
      <c r="BI45" s="1">
        <f t="shared" si="4"/>
        <v>591</v>
      </c>
      <c r="BJ45" s="1">
        <f t="shared" si="4"/>
        <v>590</v>
      </c>
      <c r="BK45" s="1">
        <f t="shared" si="4"/>
        <v>589</v>
      </c>
      <c r="BL45" s="1">
        <f t="shared" si="4"/>
        <v>591</v>
      </c>
      <c r="BM45" s="1">
        <f t="shared" si="4"/>
        <v>591</v>
      </c>
      <c r="BN45" s="1">
        <f t="shared" si="4"/>
        <v>591</v>
      </c>
      <c r="BO45" s="1">
        <f t="shared" ref="BO45:CT45" si="5">SUM(BO25:BO29,BO33:BO35)</f>
        <v>589</v>
      </c>
      <c r="BP45" s="1">
        <f t="shared" si="5"/>
        <v>591</v>
      </c>
      <c r="BQ45" s="1">
        <f t="shared" si="5"/>
        <v>590</v>
      </c>
      <c r="BR45" s="1">
        <f t="shared" si="5"/>
        <v>593</v>
      </c>
      <c r="BS45" s="1">
        <f t="shared" si="5"/>
        <v>594</v>
      </c>
      <c r="BT45" s="1">
        <f t="shared" si="5"/>
        <v>595</v>
      </c>
      <c r="BU45" s="1">
        <f t="shared" si="5"/>
        <v>593</v>
      </c>
      <c r="BV45" s="1">
        <f t="shared" si="5"/>
        <v>594</v>
      </c>
      <c r="BW45" s="1">
        <f t="shared" si="5"/>
        <v>573</v>
      </c>
      <c r="BX45" s="1">
        <f t="shared" si="5"/>
        <v>596</v>
      </c>
      <c r="BY45" s="1">
        <f t="shared" si="5"/>
        <v>598</v>
      </c>
      <c r="BZ45" s="1">
        <f t="shared" si="5"/>
        <v>599</v>
      </c>
      <c r="CA45" s="1">
        <f t="shared" si="5"/>
        <v>595</v>
      </c>
      <c r="CB45" s="1">
        <f t="shared" si="5"/>
        <v>599</v>
      </c>
      <c r="CC45" s="1">
        <f t="shared" si="5"/>
        <v>600</v>
      </c>
      <c r="CD45" s="1">
        <f t="shared" si="5"/>
        <v>600</v>
      </c>
      <c r="CE45" s="1">
        <f t="shared" si="5"/>
        <v>606</v>
      </c>
      <c r="CF45" s="1">
        <f t="shared" si="5"/>
        <v>605</v>
      </c>
      <c r="CG45" s="1">
        <f t="shared" si="5"/>
        <v>604</v>
      </c>
      <c r="CH45" s="1">
        <f t="shared" si="5"/>
        <v>606</v>
      </c>
      <c r="CI45" s="1">
        <f t="shared" si="5"/>
        <v>604</v>
      </c>
      <c r="CJ45" s="1">
        <f t="shared" si="5"/>
        <v>605</v>
      </c>
      <c r="CK45" s="1">
        <f t="shared" si="5"/>
        <v>604</v>
      </c>
      <c r="CL45" s="1">
        <f t="shared" si="5"/>
        <v>606</v>
      </c>
      <c r="CM45" s="1">
        <f t="shared" si="5"/>
        <v>606</v>
      </c>
      <c r="CN45" s="1">
        <f t="shared" si="5"/>
        <v>589</v>
      </c>
      <c r="CO45" s="1">
        <f t="shared" si="5"/>
        <v>582</v>
      </c>
      <c r="CP45" s="1">
        <f t="shared" si="5"/>
        <v>583</v>
      </c>
      <c r="CQ45" s="1">
        <f t="shared" si="5"/>
        <v>572</v>
      </c>
      <c r="CR45" s="1">
        <f t="shared" si="5"/>
        <v>512</v>
      </c>
      <c r="CS45" s="1">
        <f t="shared" si="5"/>
        <v>446</v>
      </c>
      <c r="CT45" s="1">
        <f t="shared" si="5"/>
        <v>13292.1</v>
      </c>
    </row>
    <row r="46" spans="1:98" x14ac:dyDescent="0.2">
      <c r="A46" s="488" t="s">
        <v>138</v>
      </c>
      <c r="B46" s="1">
        <f>SUM(B3:B16)</f>
        <v>80</v>
      </c>
      <c r="C46" s="1">
        <f t="shared" ref="C46:BN46" si="6">SUM(C3:C16)</f>
        <v>60</v>
      </c>
      <c r="D46" s="1">
        <f t="shared" si="6"/>
        <v>71</v>
      </c>
      <c r="E46" s="1">
        <f t="shared" si="6"/>
        <v>60</v>
      </c>
      <c r="F46" s="1">
        <f t="shared" si="6"/>
        <v>70</v>
      </c>
      <c r="G46" s="1">
        <f t="shared" si="6"/>
        <v>65</v>
      </c>
      <c r="H46" s="1">
        <f t="shared" si="6"/>
        <v>55</v>
      </c>
      <c r="I46" s="1">
        <f t="shared" si="6"/>
        <v>51</v>
      </c>
      <c r="J46" s="1">
        <f t="shared" si="6"/>
        <v>57</v>
      </c>
      <c r="K46" s="1">
        <f t="shared" si="6"/>
        <v>54</v>
      </c>
      <c r="L46" s="1">
        <f t="shared" si="6"/>
        <v>71</v>
      </c>
      <c r="M46" s="1">
        <f t="shared" si="6"/>
        <v>63</v>
      </c>
      <c r="N46" s="1">
        <f t="shared" si="6"/>
        <v>67</v>
      </c>
      <c r="O46" s="1">
        <f t="shared" si="6"/>
        <v>68</v>
      </c>
      <c r="P46" s="1">
        <f t="shared" si="6"/>
        <v>63</v>
      </c>
      <c r="Q46" s="1">
        <f t="shared" si="6"/>
        <v>74</v>
      </c>
      <c r="R46" s="1">
        <f t="shared" si="6"/>
        <v>72</v>
      </c>
      <c r="S46" s="1">
        <f t="shared" si="6"/>
        <v>59</v>
      </c>
      <c r="T46" s="1">
        <f t="shared" si="6"/>
        <v>64</v>
      </c>
      <c r="U46" s="1">
        <f t="shared" si="6"/>
        <v>61</v>
      </c>
      <c r="V46" s="1">
        <f t="shared" si="6"/>
        <v>95</v>
      </c>
      <c r="W46" s="1">
        <f t="shared" si="6"/>
        <v>86</v>
      </c>
      <c r="X46" s="1">
        <f t="shared" si="6"/>
        <v>81</v>
      </c>
      <c r="Y46" s="1">
        <f t="shared" si="6"/>
        <v>71</v>
      </c>
      <c r="Z46" s="1">
        <f t="shared" si="6"/>
        <v>113</v>
      </c>
      <c r="AA46" s="1">
        <f t="shared" si="6"/>
        <v>132</v>
      </c>
      <c r="AB46" s="1">
        <f t="shared" si="6"/>
        <v>122</v>
      </c>
      <c r="AC46" s="1">
        <f t="shared" si="6"/>
        <v>104</v>
      </c>
      <c r="AD46" s="1">
        <f t="shared" si="6"/>
        <v>125</v>
      </c>
      <c r="AE46" s="1">
        <f t="shared" si="6"/>
        <v>123</v>
      </c>
      <c r="AF46" s="1">
        <f t="shared" si="6"/>
        <v>121</v>
      </c>
      <c r="AG46" s="1">
        <f t="shared" si="6"/>
        <v>112</v>
      </c>
      <c r="AH46" s="1">
        <f t="shared" si="6"/>
        <v>118</v>
      </c>
      <c r="AI46" s="1">
        <f t="shared" si="6"/>
        <v>144</v>
      </c>
      <c r="AJ46" s="1">
        <f t="shared" si="6"/>
        <v>166</v>
      </c>
      <c r="AK46" s="1">
        <f t="shared" si="6"/>
        <v>214</v>
      </c>
      <c r="AL46" s="1">
        <f t="shared" si="6"/>
        <v>211</v>
      </c>
      <c r="AM46" s="1">
        <f t="shared" si="6"/>
        <v>238</v>
      </c>
      <c r="AN46" s="1">
        <f t="shared" si="6"/>
        <v>240</v>
      </c>
      <c r="AO46" s="1">
        <f t="shared" si="6"/>
        <v>245</v>
      </c>
      <c r="AP46" s="1">
        <f t="shared" si="6"/>
        <v>248</v>
      </c>
      <c r="AQ46" s="1">
        <f t="shared" si="6"/>
        <v>267</v>
      </c>
      <c r="AR46" s="1">
        <f t="shared" si="6"/>
        <v>293</v>
      </c>
      <c r="AS46" s="1">
        <f t="shared" si="6"/>
        <v>302</v>
      </c>
      <c r="AT46" s="1">
        <f t="shared" si="6"/>
        <v>303</v>
      </c>
      <c r="AU46" s="1">
        <f t="shared" si="6"/>
        <v>327</v>
      </c>
      <c r="AV46" s="1">
        <f t="shared" si="6"/>
        <v>340</v>
      </c>
      <c r="AW46" s="1">
        <f t="shared" si="6"/>
        <v>351</v>
      </c>
      <c r="AX46" s="1">
        <f t="shared" si="6"/>
        <v>329</v>
      </c>
      <c r="AY46" s="1">
        <f t="shared" si="6"/>
        <v>322</v>
      </c>
      <c r="AZ46" s="1">
        <f t="shared" si="6"/>
        <v>274</v>
      </c>
      <c r="BA46" s="1">
        <f t="shared" si="6"/>
        <v>224</v>
      </c>
      <c r="BB46" s="1">
        <f t="shared" si="6"/>
        <v>209</v>
      </c>
      <c r="BC46" s="1">
        <f t="shared" si="6"/>
        <v>181</v>
      </c>
      <c r="BD46" s="1">
        <f t="shared" si="6"/>
        <v>180</v>
      </c>
      <c r="BE46" s="1">
        <f t="shared" si="6"/>
        <v>164</v>
      </c>
      <c r="BF46" s="1">
        <f t="shared" si="6"/>
        <v>169</v>
      </c>
      <c r="BG46" s="1">
        <f t="shared" si="6"/>
        <v>188</v>
      </c>
      <c r="BH46" s="1">
        <f t="shared" si="6"/>
        <v>199</v>
      </c>
      <c r="BI46" s="1">
        <f t="shared" si="6"/>
        <v>193</v>
      </c>
      <c r="BJ46" s="1">
        <f t="shared" si="6"/>
        <v>187</v>
      </c>
      <c r="BK46" s="1">
        <f t="shared" si="6"/>
        <v>205</v>
      </c>
      <c r="BL46" s="1">
        <f t="shared" si="6"/>
        <v>224</v>
      </c>
      <c r="BM46" s="1">
        <f t="shared" si="6"/>
        <v>232</v>
      </c>
      <c r="BN46" s="1">
        <f t="shared" si="6"/>
        <v>239</v>
      </c>
      <c r="BO46" s="1">
        <f t="shared" ref="BO46:CT46" si="7">SUM(BO3:BO16)</f>
        <v>239</v>
      </c>
      <c r="BP46" s="1">
        <f t="shared" si="7"/>
        <v>236</v>
      </c>
      <c r="BQ46" s="1">
        <f t="shared" si="7"/>
        <v>222</v>
      </c>
      <c r="BR46" s="1">
        <f t="shared" si="7"/>
        <v>200</v>
      </c>
      <c r="BS46" s="1">
        <f t="shared" si="7"/>
        <v>201</v>
      </c>
      <c r="BT46" s="1">
        <f t="shared" si="7"/>
        <v>219</v>
      </c>
      <c r="BU46" s="1">
        <f t="shared" si="7"/>
        <v>249</v>
      </c>
      <c r="BV46" s="1">
        <f t="shared" si="7"/>
        <v>340</v>
      </c>
      <c r="BW46" s="1">
        <f t="shared" si="7"/>
        <v>512</v>
      </c>
      <c r="BX46" s="1">
        <f t="shared" si="7"/>
        <v>646</v>
      </c>
      <c r="BY46" s="1">
        <f t="shared" si="7"/>
        <v>726</v>
      </c>
      <c r="BZ46" s="1">
        <f t="shared" si="7"/>
        <v>703</v>
      </c>
      <c r="CA46" s="1">
        <f t="shared" si="7"/>
        <v>696</v>
      </c>
      <c r="CB46" s="1">
        <f t="shared" si="7"/>
        <v>660</v>
      </c>
      <c r="CC46" s="1">
        <f t="shared" si="7"/>
        <v>600</v>
      </c>
      <c r="CD46" s="1">
        <f t="shared" si="7"/>
        <v>549</v>
      </c>
      <c r="CE46" s="1">
        <f t="shared" si="7"/>
        <v>486</v>
      </c>
      <c r="CF46" s="1">
        <f t="shared" si="7"/>
        <v>443</v>
      </c>
      <c r="CG46" s="1">
        <f t="shared" si="7"/>
        <v>395</v>
      </c>
      <c r="CH46" s="1">
        <f t="shared" si="7"/>
        <v>338</v>
      </c>
      <c r="CI46" s="1">
        <f t="shared" si="7"/>
        <v>289</v>
      </c>
      <c r="CJ46" s="1">
        <f t="shared" si="7"/>
        <v>239</v>
      </c>
      <c r="CK46" s="1">
        <f t="shared" si="7"/>
        <v>199</v>
      </c>
      <c r="CL46" s="1">
        <f t="shared" si="7"/>
        <v>161</v>
      </c>
      <c r="CM46" s="1">
        <f t="shared" si="7"/>
        <v>157</v>
      </c>
      <c r="CN46" s="1">
        <f t="shared" si="7"/>
        <v>130</v>
      </c>
      <c r="CO46" s="1">
        <f t="shared" si="7"/>
        <v>112</v>
      </c>
      <c r="CP46" s="1">
        <f t="shared" si="7"/>
        <v>81</v>
      </c>
      <c r="CQ46" s="1">
        <f t="shared" si="7"/>
        <v>84</v>
      </c>
      <c r="CR46" s="1">
        <f t="shared" si="7"/>
        <v>76</v>
      </c>
      <c r="CS46" s="1">
        <f t="shared" si="7"/>
        <v>106</v>
      </c>
      <c r="CT46" s="1">
        <f t="shared" si="7"/>
        <v>5083.2</v>
      </c>
    </row>
    <row r="47" spans="1:98" x14ac:dyDescent="0.2">
      <c r="A47" s="488" t="s">
        <v>139</v>
      </c>
      <c r="B47" s="1">
        <f>B37</f>
        <v>29</v>
      </c>
      <c r="C47" s="1">
        <f t="shared" ref="C47:BN47" si="8">C37</f>
        <v>26</v>
      </c>
      <c r="D47" s="1">
        <f t="shared" si="8"/>
        <v>23</v>
      </c>
      <c r="E47" s="1">
        <f t="shared" si="8"/>
        <v>21</v>
      </c>
      <c r="F47" s="1">
        <f t="shared" si="8"/>
        <v>17</v>
      </c>
      <c r="G47" s="1">
        <f t="shared" si="8"/>
        <v>14</v>
      </c>
      <c r="H47" s="1">
        <f t="shared" si="8"/>
        <v>12</v>
      </c>
      <c r="I47" s="1">
        <f t="shared" si="8"/>
        <v>12</v>
      </c>
      <c r="J47" s="1">
        <f t="shared" si="8"/>
        <v>14</v>
      </c>
      <c r="K47" s="1">
        <f t="shared" si="8"/>
        <v>12</v>
      </c>
      <c r="L47" s="1">
        <f t="shared" si="8"/>
        <v>10</v>
      </c>
      <c r="M47" s="1">
        <f t="shared" si="8"/>
        <v>8</v>
      </c>
      <c r="N47" s="1">
        <f t="shared" si="8"/>
        <v>7</v>
      </c>
      <c r="O47" s="1">
        <f t="shared" si="8"/>
        <v>8</v>
      </c>
      <c r="P47" s="1">
        <f t="shared" si="8"/>
        <v>6</v>
      </c>
      <c r="Q47" s="1">
        <f t="shared" si="8"/>
        <v>5</v>
      </c>
      <c r="R47" s="1">
        <f t="shared" si="8"/>
        <v>5</v>
      </c>
      <c r="S47" s="1">
        <f t="shared" si="8"/>
        <v>6</v>
      </c>
      <c r="T47" s="1">
        <f t="shared" si="8"/>
        <v>8</v>
      </c>
      <c r="U47" s="1">
        <f t="shared" si="8"/>
        <v>8</v>
      </c>
      <c r="V47" s="1">
        <f t="shared" si="8"/>
        <v>8</v>
      </c>
      <c r="W47" s="1">
        <f t="shared" si="8"/>
        <v>9</v>
      </c>
      <c r="X47" s="1">
        <f t="shared" si="8"/>
        <v>9</v>
      </c>
      <c r="Y47" s="1">
        <f t="shared" si="8"/>
        <v>8</v>
      </c>
      <c r="Z47" s="1">
        <f t="shared" si="8"/>
        <v>8</v>
      </c>
      <c r="AA47" s="1">
        <f t="shared" si="8"/>
        <v>8</v>
      </c>
      <c r="AB47" s="1">
        <f t="shared" si="8"/>
        <v>7</v>
      </c>
      <c r="AC47" s="1">
        <f t="shared" si="8"/>
        <v>8</v>
      </c>
      <c r="AD47" s="1">
        <f t="shared" si="8"/>
        <v>9</v>
      </c>
      <c r="AE47" s="1">
        <f t="shared" si="8"/>
        <v>8</v>
      </c>
      <c r="AF47" s="1">
        <f t="shared" si="8"/>
        <v>8</v>
      </c>
      <c r="AG47" s="1">
        <f t="shared" si="8"/>
        <v>7</v>
      </c>
      <c r="AH47" s="1">
        <f t="shared" si="8"/>
        <v>8</v>
      </c>
      <c r="AI47" s="1">
        <f t="shared" si="8"/>
        <v>9</v>
      </c>
      <c r="AJ47" s="1">
        <f t="shared" si="8"/>
        <v>11</v>
      </c>
      <c r="AK47" s="1">
        <f t="shared" si="8"/>
        <v>14</v>
      </c>
      <c r="AL47" s="1">
        <f t="shared" si="8"/>
        <v>14</v>
      </c>
      <c r="AM47" s="1">
        <f t="shared" si="8"/>
        <v>13</v>
      </c>
      <c r="AN47" s="1">
        <f t="shared" si="8"/>
        <v>13</v>
      </c>
      <c r="AO47" s="1">
        <f t="shared" si="8"/>
        <v>12</v>
      </c>
      <c r="AP47" s="1">
        <f t="shared" si="8"/>
        <v>8</v>
      </c>
      <c r="AQ47" s="1">
        <f t="shared" si="8"/>
        <v>9</v>
      </c>
      <c r="AR47" s="1">
        <f t="shared" si="8"/>
        <v>9</v>
      </c>
      <c r="AS47" s="1">
        <f t="shared" si="8"/>
        <v>9</v>
      </c>
      <c r="AT47" s="1">
        <f t="shared" si="8"/>
        <v>8</v>
      </c>
      <c r="AU47" s="1">
        <f t="shared" si="8"/>
        <v>8</v>
      </c>
      <c r="AV47" s="1">
        <f t="shared" si="8"/>
        <v>9</v>
      </c>
      <c r="AW47" s="1">
        <f t="shared" si="8"/>
        <v>10</v>
      </c>
      <c r="AX47" s="1">
        <f t="shared" si="8"/>
        <v>9</v>
      </c>
      <c r="AY47" s="1">
        <f t="shared" si="8"/>
        <v>9</v>
      </c>
      <c r="AZ47" s="1">
        <f t="shared" si="8"/>
        <v>12</v>
      </c>
      <c r="BA47" s="1">
        <f t="shared" si="8"/>
        <v>21</v>
      </c>
      <c r="BB47" s="1">
        <f t="shared" si="8"/>
        <v>26</v>
      </c>
      <c r="BC47" s="1">
        <f t="shared" si="8"/>
        <v>26</v>
      </c>
      <c r="BD47" s="1">
        <f t="shared" si="8"/>
        <v>28</v>
      </c>
      <c r="BE47" s="1">
        <f t="shared" si="8"/>
        <v>27</v>
      </c>
      <c r="BF47" s="1">
        <f t="shared" si="8"/>
        <v>28</v>
      </c>
      <c r="BG47" s="1">
        <f t="shared" si="8"/>
        <v>25</v>
      </c>
      <c r="BH47" s="1">
        <f t="shared" si="8"/>
        <v>22</v>
      </c>
      <c r="BI47" s="1">
        <f t="shared" si="8"/>
        <v>27</v>
      </c>
      <c r="BJ47" s="1">
        <f t="shared" si="8"/>
        <v>29</v>
      </c>
      <c r="BK47" s="1">
        <f t="shared" si="8"/>
        <v>26</v>
      </c>
      <c r="BL47" s="1">
        <f t="shared" si="8"/>
        <v>26</v>
      </c>
      <c r="BM47" s="1">
        <f t="shared" si="8"/>
        <v>29</v>
      </c>
      <c r="BN47" s="1">
        <f t="shared" si="8"/>
        <v>26</v>
      </c>
      <c r="BO47" s="1">
        <f t="shared" ref="BO47:CT47" si="9">BO37</f>
        <v>25</v>
      </c>
      <c r="BP47" s="1">
        <f t="shared" si="9"/>
        <v>21</v>
      </c>
      <c r="BQ47" s="1">
        <f t="shared" si="9"/>
        <v>26</v>
      </c>
      <c r="BR47" s="1">
        <f t="shared" si="9"/>
        <v>22</v>
      </c>
      <c r="BS47" s="1">
        <f t="shared" si="9"/>
        <v>23</v>
      </c>
      <c r="BT47" s="1">
        <f t="shared" si="9"/>
        <v>23</v>
      </c>
      <c r="BU47" s="1">
        <f t="shared" si="9"/>
        <v>20</v>
      </c>
      <c r="BV47" s="1">
        <f t="shared" si="9"/>
        <v>19</v>
      </c>
      <c r="BW47" s="1">
        <f t="shared" si="9"/>
        <v>14</v>
      </c>
      <c r="BX47" s="1">
        <f t="shared" si="9"/>
        <v>12</v>
      </c>
      <c r="BY47" s="1">
        <f t="shared" si="9"/>
        <v>16</v>
      </c>
      <c r="BZ47" s="1">
        <f t="shared" si="9"/>
        <v>15</v>
      </c>
      <c r="CA47" s="1">
        <f t="shared" si="9"/>
        <v>14</v>
      </c>
      <c r="CB47" s="1">
        <f t="shared" si="9"/>
        <v>11</v>
      </c>
      <c r="CC47" s="1">
        <f t="shared" si="9"/>
        <v>18</v>
      </c>
      <c r="CD47" s="1">
        <f t="shared" si="9"/>
        <v>30</v>
      </c>
      <c r="CE47" s="1">
        <f t="shared" si="9"/>
        <v>33</v>
      </c>
      <c r="CF47" s="1">
        <f t="shared" si="9"/>
        <v>31</v>
      </c>
      <c r="CG47" s="1">
        <f t="shared" si="9"/>
        <v>33</v>
      </c>
      <c r="CH47" s="1">
        <f t="shared" si="9"/>
        <v>31</v>
      </c>
      <c r="CI47" s="1">
        <f t="shared" si="9"/>
        <v>29</v>
      </c>
      <c r="CJ47" s="1">
        <f t="shared" si="9"/>
        <v>29</v>
      </c>
      <c r="CK47" s="1">
        <f t="shared" si="9"/>
        <v>27</v>
      </c>
      <c r="CL47" s="1">
        <f t="shared" si="9"/>
        <v>25</v>
      </c>
      <c r="CM47" s="1">
        <f t="shared" si="9"/>
        <v>23</v>
      </c>
      <c r="CN47" s="1">
        <f t="shared" si="9"/>
        <v>23</v>
      </c>
      <c r="CO47" s="1">
        <f t="shared" si="9"/>
        <v>23</v>
      </c>
      <c r="CP47" s="1">
        <f t="shared" si="9"/>
        <v>20</v>
      </c>
      <c r="CQ47" s="1">
        <f t="shared" si="9"/>
        <v>21</v>
      </c>
      <c r="CR47" s="1">
        <f t="shared" si="9"/>
        <v>22</v>
      </c>
      <c r="CS47" s="1">
        <f t="shared" si="9"/>
        <v>20</v>
      </c>
      <c r="CT47" s="1">
        <f t="shared" si="9"/>
        <v>661.4</v>
      </c>
    </row>
    <row r="48" spans="1:98" x14ac:dyDescent="0.2">
      <c r="A48" s="488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2</v>
      </c>
      <c r="AC48" s="1">
        <f t="shared" si="10"/>
        <v>3</v>
      </c>
      <c r="AD48" s="1">
        <f t="shared" si="10"/>
        <v>5</v>
      </c>
      <c r="AE48" s="1">
        <f t="shared" si="10"/>
        <v>7</v>
      </c>
      <c r="AF48" s="1">
        <f t="shared" si="10"/>
        <v>9</v>
      </c>
      <c r="AG48" s="1">
        <f t="shared" si="10"/>
        <v>11</v>
      </c>
      <c r="AH48" s="1">
        <f t="shared" si="10"/>
        <v>13</v>
      </c>
      <c r="AI48" s="1">
        <f t="shared" si="10"/>
        <v>16</v>
      </c>
      <c r="AJ48" s="1">
        <f t="shared" si="10"/>
        <v>18</v>
      </c>
      <c r="AK48" s="1">
        <f t="shared" si="10"/>
        <v>19</v>
      </c>
      <c r="AL48" s="1">
        <f t="shared" si="10"/>
        <v>21</v>
      </c>
      <c r="AM48" s="1">
        <f t="shared" si="10"/>
        <v>22</v>
      </c>
      <c r="AN48" s="1">
        <f t="shared" si="10"/>
        <v>24</v>
      </c>
      <c r="AO48" s="1">
        <f t="shared" si="10"/>
        <v>25</v>
      </c>
      <c r="AP48" s="1">
        <f t="shared" si="10"/>
        <v>26</v>
      </c>
      <c r="AQ48" s="1">
        <f t="shared" si="10"/>
        <v>26</v>
      </c>
      <c r="AR48" s="1">
        <f t="shared" si="10"/>
        <v>27</v>
      </c>
      <c r="AS48" s="1">
        <f t="shared" si="10"/>
        <v>27</v>
      </c>
      <c r="AT48" s="1">
        <f t="shared" si="10"/>
        <v>27</v>
      </c>
      <c r="AU48" s="1">
        <f t="shared" si="10"/>
        <v>28</v>
      </c>
      <c r="AV48" s="1">
        <f t="shared" si="10"/>
        <v>22</v>
      </c>
      <c r="AW48" s="1">
        <f t="shared" si="10"/>
        <v>19</v>
      </c>
      <c r="AX48" s="1">
        <f t="shared" si="10"/>
        <v>28</v>
      </c>
      <c r="AY48" s="1">
        <f t="shared" si="10"/>
        <v>27</v>
      </c>
      <c r="AZ48" s="1">
        <f t="shared" si="10"/>
        <v>29</v>
      </c>
      <c r="BA48" s="1">
        <f t="shared" si="10"/>
        <v>29</v>
      </c>
      <c r="BB48" s="1">
        <f t="shared" si="10"/>
        <v>28</v>
      </c>
      <c r="BC48" s="1">
        <f t="shared" si="10"/>
        <v>27</v>
      </c>
      <c r="BD48" s="1">
        <f t="shared" si="10"/>
        <v>27</v>
      </c>
      <c r="BE48" s="1">
        <f t="shared" si="10"/>
        <v>26</v>
      </c>
      <c r="BF48" s="1">
        <f t="shared" si="10"/>
        <v>25</v>
      </c>
      <c r="BG48" s="1">
        <f t="shared" si="10"/>
        <v>24</v>
      </c>
      <c r="BH48" s="1">
        <f t="shared" si="10"/>
        <v>23</v>
      </c>
      <c r="BI48" s="1">
        <f t="shared" si="10"/>
        <v>22</v>
      </c>
      <c r="BJ48" s="1">
        <f t="shared" si="10"/>
        <v>20</v>
      </c>
      <c r="BK48" s="1">
        <f t="shared" si="10"/>
        <v>19</v>
      </c>
      <c r="BL48" s="1">
        <f t="shared" si="10"/>
        <v>17</v>
      </c>
      <c r="BM48" s="1">
        <f t="shared" si="10"/>
        <v>16</v>
      </c>
      <c r="BN48" s="1">
        <f t="shared" si="10"/>
        <v>14</v>
      </c>
      <c r="BO48" s="1">
        <f t="shared" ref="BO48:CT48" si="11">BO36</f>
        <v>11</v>
      </c>
      <c r="BP48" s="1">
        <f t="shared" si="11"/>
        <v>9</v>
      </c>
      <c r="BQ48" s="1">
        <f t="shared" si="11"/>
        <v>7</v>
      </c>
      <c r="BR48" s="1">
        <f t="shared" si="11"/>
        <v>5</v>
      </c>
      <c r="BS48" s="1">
        <f t="shared" si="11"/>
        <v>3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326.10000000000002</v>
      </c>
    </row>
    <row r="49" spans="2:98" x14ac:dyDescent="0.2">
      <c r="B49" s="1">
        <f>SUM(B43:B48,B38)</f>
        <v>1647</v>
      </c>
      <c r="C49" s="1">
        <f t="shared" ref="C49:BN49" si="12">SUM(C43:C48,C38)</f>
        <v>1623</v>
      </c>
      <c r="D49" s="1">
        <f t="shared" si="12"/>
        <v>1613</v>
      </c>
      <c r="E49" s="1">
        <f t="shared" si="12"/>
        <v>1589</v>
      </c>
      <c r="F49" s="1">
        <f t="shared" si="12"/>
        <v>1573</v>
      </c>
      <c r="G49" s="1">
        <f t="shared" si="12"/>
        <v>1566</v>
      </c>
      <c r="H49" s="1">
        <f t="shared" si="12"/>
        <v>1545</v>
      </c>
      <c r="I49" s="1">
        <f t="shared" si="12"/>
        <v>1535</v>
      </c>
      <c r="J49" s="1">
        <f t="shared" si="12"/>
        <v>1511</v>
      </c>
      <c r="K49" s="1">
        <f t="shared" si="12"/>
        <v>1507</v>
      </c>
      <c r="L49" s="1">
        <f t="shared" si="12"/>
        <v>1508</v>
      </c>
      <c r="M49" s="1">
        <f t="shared" si="12"/>
        <v>1498</v>
      </c>
      <c r="N49" s="1">
        <f t="shared" si="12"/>
        <v>1480</v>
      </c>
      <c r="O49" s="1">
        <f t="shared" si="12"/>
        <v>1482</v>
      </c>
      <c r="P49" s="1">
        <f t="shared" si="12"/>
        <v>1477</v>
      </c>
      <c r="Q49" s="1">
        <f t="shared" si="12"/>
        <v>1485</v>
      </c>
      <c r="R49" s="1">
        <f t="shared" si="12"/>
        <v>1505</v>
      </c>
      <c r="S49" s="1">
        <f t="shared" si="12"/>
        <v>1512</v>
      </c>
      <c r="T49" s="1">
        <f t="shared" si="12"/>
        <v>1537</v>
      </c>
      <c r="U49" s="1">
        <f t="shared" si="12"/>
        <v>1566</v>
      </c>
      <c r="V49" s="1">
        <f t="shared" si="12"/>
        <v>1619</v>
      </c>
      <c r="W49" s="1">
        <f t="shared" si="12"/>
        <v>1671</v>
      </c>
      <c r="X49" s="1">
        <f t="shared" si="12"/>
        <v>1725</v>
      </c>
      <c r="Y49" s="1">
        <f t="shared" si="12"/>
        <v>1753</v>
      </c>
      <c r="Z49" s="1">
        <f t="shared" si="12"/>
        <v>1836</v>
      </c>
      <c r="AA49" s="1">
        <f t="shared" si="12"/>
        <v>1879</v>
      </c>
      <c r="AB49" s="1">
        <f t="shared" si="12"/>
        <v>1869</v>
      </c>
      <c r="AC49" s="1">
        <f t="shared" si="12"/>
        <v>1854</v>
      </c>
      <c r="AD49" s="1">
        <f t="shared" si="12"/>
        <v>1854</v>
      </c>
      <c r="AE49" s="1">
        <f t="shared" si="12"/>
        <v>1853</v>
      </c>
      <c r="AF49" s="1">
        <f t="shared" si="12"/>
        <v>1849</v>
      </c>
      <c r="AG49" s="1">
        <f t="shared" si="12"/>
        <v>1845</v>
      </c>
      <c r="AH49" s="1">
        <f t="shared" si="12"/>
        <v>1876</v>
      </c>
      <c r="AI49" s="1">
        <f t="shared" si="12"/>
        <v>1925</v>
      </c>
      <c r="AJ49" s="1">
        <f t="shared" si="12"/>
        <v>1941</v>
      </c>
      <c r="AK49" s="1">
        <f t="shared" si="12"/>
        <v>1983</v>
      </c>
      <c r="AL49" s="1">
        <f t="shared" si="12"/>
        <v>1976</v>
      </c>
      <c r="AM49" s="1">
        <f t="shared" si="12"/>
        <v>1995</v>
      </c>
      <c r="AN49" s="1">
        <f t="shared" si="12"/>
        <v>2011</v>
      </c>
      <c r="AO49" s="1">
        <f t="shared" si="12"/>
        <v>2016</v>
      </c>
      <c r="AP49" s="1">
        <f t="shared" si="12"/>
        <v>2020</v>
      </c>
      <c r="AQ49" s="1">
        <f t="shared" si="12"/>
        <v>2031</v>
      </c>
      <c r="AR49" s="1">
        <f t="shared" si="12"/>
        <v>2079</v>
      </c>
      <c r="AS49" s="1">
        <f t="shared" si="12"/>
        <v>2081</v>
      </c>
      <c r="AT49" s="1">
        <f t="shared" si="12"/>
        <v>2092</v>
      </c>
      <c r="AU49" s="1">
        <f t="shared" si="12"/>
        <v>2121</v>
      </c>
      <c r="AV49" s="1">
        <f t="shared" si="12"/>
        <v>2129</v>
      </c>
      <c r="AW49" s="1">
        <f t="shared" si="12"/>
        <v>2144</v>
      </c>
      <c r="AX49" s="1">
        <f t="shared" si="12"/>
        <v>2124</v>
      </c>
      <c r="AY49" s="1">
        <f t="shared" si="12"/>
        <v>2111</v>
      </c>
      <c r="AZ49" s="1">
        <f t="shared" si="12"/>
        <v>2076</v>
      </c>
      <c r="BA49" s="1">
        <f t="shared" si="12"/>
        <v>2012</v>
      </c>
      <c r="BB49" s="1">
        <f t="shared" si="12"/>
        <v>2019</v>
      </c>
      <c r="BC49" s="1">
        <f t="shared" si="12"/>
        <v>1987</v>
      </c>
      <c r="BD49" s="1">
        <f t="shared" si="12"/>
        <v>1993</v>
      </c>
      <c r="BE49" s="1">
        <f t="shared" si="12"/>
        <v>1979</v>
      </c>
      <c r="BF49" s="1">
        <f t="shared" si="12"/>
        <v>1981</v>
      </c>
      <c r="BG49" s="1">
        <f t="shared" si="12"/>
        <v>1996</v>
      </c>
      <c r="BH49" s="1">
        <f t="shared" si="12"/>
        <v>2008</v>
      </c>
      <c r="BI49" s="1">
        <f t="shared" si="12"/>
        <v>2013</v>
      </c>
      <c r="BJ49" s="1">
        <f t="shared" si="12"/>
        <v>2009</v>
      </c>
      <c r="BK49" s="1">
        <f t="shared" si="12"/>
        <v>2022</v>
      </c>
      <c r="BL49" s="1">
        <f t="shared" si="12"/>
        <v>2044</v>
      </c>
      <c r="BM49" s="1">
        <f t="shared" si="12"/>
        <v>2057</v>
      </c>
      <c r="BN49" s="1">
        <f t="shared" si="12"/>
        <v>2054</v>
      </c>
      <c r="BO49" s="1">
        <f t="shared" ref="BO49:CT49" si="13">SUM(BO43:BO48,BO38)</f>
        <v>2050</v>
      </c>
      <c r="BP49" s="1">
        <f t="shared" si="13"/>
        <v>2045</v>
      </c>
      <c r="BQ49" s="1">
        <f t="shared" si="13"/>
        <v>2030</v>
      </c>
      <c r="BR49" s="1">
        <f t="shared" si="13"/>
        <v>2007</v>
      </c>
      <c r="BS49" s="1">
        <f t="shared" si="13"/>
        <v>2007</v>
      </c>
      <c r="BT49" s="1">
        <f t="shared" si="13"/>
        <v>2022</v>
      </c>
      <c r="BU49" s="1">
        <f t="shared" si="13"/>
        <v>2049</v>
      </c>
      <c r="BV49" s="1">
        <f t="shared" si="13"/>
        <v>2149</v>
      </c>
      <c r="BW49" s="1">
        <f t="shared" si="13"/>
        <v>2292</v>
      </c>
      <c r="BX49" s="1">
        <f t="shared" si="13"/>
        <v>2458</v>
      </c>
      <c r="BY49" s="1">
        <f t="shared" si="13"/>
        <v>2541</v>
      </c>
      <c r="BZ49" s="1">
        <f t="shared" si="13"/>
        <v>2519</v>
      </c>
      <c r="CA49" s="1">
        <f t="shared" si="13"/>
        <v>2507</v>
      </c>
      <c r="CB49" s="1">
        <f t="shared" si="13"/>
        <v>2468</v>
      </c>
      <c r="CC49" s="1">
        <f t="shared" si="13"/>
        <v>2415</v>
      </c>
      <c r="CD49" s="1">
        <f t="shared" si="13"/>
        <v>2378</v>
      </c>
      <c r="CE49" s="1">
        <f t="shared" si="13"/>
        <v>2321</v>
      </c>
      <c r="CF49" s="1">
        <f t="shared" si="13"/>
        <v>2279</v>
      </c>
      <c r="CG49" s="1">
        <f t="shared" si="13"/>
        <v>2231</v>
      </c>
      <c r="CH49" s="1">
        <f t="shared" si="13"/>
        <v>2174</v>
      </c>
      <c r="CI49" s="1">
        <f t="shared" si="13"/>
        <v>2118</v>
      </c>
      <c r="CJ49" s="1">
        <f t="shared" si="13"/>
        <v>2066</v>
      </c>
      <c r="CK49" s="1">
        <f t="shared" si="13"/>
        <v>2010</v>
      </c>
      <c r="CL49" s="1">
        <f t="shared" si="13"/>
        <v>1953</v>
      </c>
      <c r="CM49" s="1">
        <f t="shared" si="13"/>
        <v>1911</v>
      </c>
      <c r="CN49" s="1">
        <f t="shared" si="13"/>
        <v>1869</v>
      </c>
      <c r="CO49" s="1">
        <f t="shared" si="13"/>
        <v>1841</v>
      </c>
      <c r="CP49" s="1">
        <f t="shared" si="13"/>
        <v>1785</v>
      </c>
      <c r="CQ49" s="1">
        <f t="shared" si="13"/>
        <v>1759</v>
      </c>
      <c r="CR49" s="1">
        <f t="shared" si="13"/>
        <v>1698</v>
      </c>
      <c r="CS49" s="1">
        <f t="shared" si="13"/>
        <v>1658</v>
      </c>
      <c r="CT49" s="1">
        <f t="shared" si="13"/>
        <v>46008.399999999994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S11" workbookViewId="0">
      <selection activeCell="BX1" sqref="A1:XFD1048576"/>
    </sheetView>
  </sheetViews>
  <sheetFormatPr defaultRowHeight="12.75" x14ac:dyDescent="0.2"/>
  <cols>
    <col min="1" max="1" width="13.33203125" style="536" customWidth="1"/>
    <col min="2" max="2" width="10.83203125" style="536" customWidth="1"/>
    <col min="3" max="3" width="10.5" style="536" customWidth="1"/>
    <col min="4" max="5" width="10.1640625" style="536" customWidth="1"/>
    <col min="6" max="6" width="8.83203125" style="536" customWidth="1"/>
    <col min="7" max="7" width="8.6640625" style="536" customWidth="1"/>
    <col min="8" max="8" width="9.33203125" style="536"/>
    <col min="9" max="9" width="8.83203125" style="536" customWidth="1"/>
    <col min="10" max="13" width="9.33203125" style="536"/>
    <col min="14" max="14" width="9.5" style="536" customWidth="1"/>
    <col min="15" max="15" width="8.83203125" style="536" customWidth="1"/>
    <col min="16" max="16" width="9.33203125" style="536"/>
    <col min="17" max="17" width="9.5" style="536" customWidth="1"/>
    <col min="18" max="18" width="9.33203125" style="536"/>
    <col min="19" max="19" width="9.5" style="536" bestFit="1" customWidth="1"/>
    <col min="20" max="16384" width="9.33203125" style="536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43905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554" t="s">
        <v>0</v>
      </c>
      <c r="B2" s="555" t="s">
        <v>187</v>
      </c>
      <c r="C2" s="555" t="s">
        <v>188</v>
      </c>
      <c r="D2" s="555" t="s">
        <v>189</v>
      </c>
      <c r="E2" s="555" t="s">
        <v>190</v>
      </c>
      <c r="F2" s="556" t="s">
        <v>191</v>
      </c>
      <c r="G2" s="556" t="s">
        <v>192</v>
      </c>
      <c r="H2" s="556" t="s">
        <v>193</v>
      </c>
      <c r="I2" s="556" t="s">
        <v>194</v>
      </c>
      <c r="J2" s="555" t="s">
        <v>195</v>
      </c>
      <c r="K2" s="556" t="s">
        <v>196</v>
      </c>
      <c r="L2" s="555" t="s">
        <v>197</v>
      </c>
      <c r="M2" s="555" t="s">
        <v>198</v>
      </c>
      <c r="N2" s="555" t="s">
        <v>199</v>
      </c>
      <c r="O2" s="556" t="s">
        <v>200</v>
      </c>
      <c r="P2" s="555" t="s">
        <v>201</v>
      </c>
      <c r="Q2" s="555" t="s">
        <v>202</v>
      </c>
      <c r="R2" s="556" t="s">
        <v>203</v>
      </c>
      <c r="S2" s="549" t="s">
        <v>204</v>
      </c>
      <c r="T2" s="548" t="s">
        <v>205</v>
      </c>
      <c r="U2" s="548" t="s">
        <v>206</v>
      </c>
      <c r="V2" s="548" t="s">
        <v>207</v>
      </c>
      <c r="W2" s="549" t="s">
        <v>208</v>
      </c>
      <c r="X2" s="548" t="s">
        <v>209</v>
      </c>
      <c r="Y2" s="548" t="s">
        <v>210</v>
      </c>
      <c r="Z2" s="548" t="s">
        <v>211</v>
      </c>
      <c r="AA2" s="549" t="s">
        <v>212</v>
      </c>
      <c r="AB2" s="548" t="s">
        <v>213</v>
      </c>
      <c r="AC2" s="548" t="s">
        <v>214</v>
      </c>
      <c r="AD2" s="548" t="s">
        <v>215</v>
      </c>
      <c r="AE2" s="549" t="s">
        <v>216</v>
      </c>
      <c r="AF2" s="548" t="s">
        <v>217</v>
      </c>
      <c r="AG2" s="548" t="s">
        <v>218</v>
      </c>
      <c r="AH2" s="548" t="s">
        <v>219</v>
      </c>
      <c r="AI2" s="549" t="s">
        <v>220</v>
      </c>
      <c r="AJ2" s="565" t="s">
        <v>221</v>
      </c>
      <c r="AK2" s="565" t="s">
        <v>222</v>
      </c>
      <c r="AL2" s="565" t="s">
        <v>223</v>
      </c>
      <c r="AM2" s="566" t="s">
        <v>224</v>
      </c>
      <c r="AN2" s="565" t="s">
        <v>225</v>
      </c>
      <c r="AO2" s="566" t="s">
        <v>226</v>
      </c>
      <c r="AP2" s="566" t="s">
        <v>227</v>
      </c>
      <c r="AQ2" s="566" t="s">
        <v>228</v>
      </c>
      <c r="AR2" s="566" t="s">
        <v>229</v>
      </c>
      <c r="AS2" s="566" t="s">
        <v>230</v>
      </c>
      <c r="AT2" s="566" t="s">
        <v>231</v>
      </c>
      <c r="AU2" s="566" t="s">
        <v>232</v>
      </c>
      <c r="AV2" s="566" t="s">
        <v>233</v>
      </c>
      <c r="AW2" s="566" t="s">
        <v>234</v>
      </c>
      <c r="AX2" s="566" t="s">
        <v>235</v>
      </c>
      <c r="AY2" s="566" t="s">
        <v>236</v>
      </c>
      <c r="AZ2" s="572" t="s">
        <v>158</v>
      </c>
      <c r="BA2" s="572" t="s">
        <v>159</v>
      </c>
      <c r="BB2" s="572" t="s">
        <v>160</v>
      </c>
      <c r="BC2" s="578" t="s">
        <v>161</v>
      </c>
      <c r="BD2" s="572" t="s">
        <v>162</v>
      </c>
      <c r="BE2" s="572" t="s">
        <v>163</v>
      </c>
      <c r="BF2" s="572" t="s">
        <v>164</v>
      </c>
      <c r="BG2" s="572" t="s">
        <v>165</v>
      </c>
      <c r="BH2" s="572" t="s">
        <v>166</v>
      </c>
      <c r="BI2" s="572" t="s">
        <v>167</v>
      </c>
      <c r="BJ2" s="572" t="s">
        <v>168</v>
      </c>
      <c r="BK2" s="572" t="s">
        <v>169</v>
      </c>
      <c r="BL2" s="572" t="s">
        <v>170</v>
      </c>
      <c r="BM2" s="572" t="s">
        <v>171</v>
      </c>
      <c r="BN2" s="572" t="s">
        <v>172</v>
      </c>
      <c r="BO2" s="572" t="s">
        <v>173</v>
      </c>
      <c r="BP2" s="572" t="s">
        <v>174</v>
      </c>
      <c r="BQ2" s="579" t="s">
        <v>237</v>
      </c>
      <c r="BR2" s="579" t="s">
        <v>238</v>
      </c>
      <c r="BS2" s="579" t="s">
        <v>239</v>
      </c>
      <c r="BT2" s="579" t="s">
        <v>240</v>
      </c>
      <c r="BU2" s="579" t="s">
        <v>241</v>
      </c>
      <c r="BV2" s="579" t="s">
        <v>242</v>
      </c>
      <c r="BW2" s="579" t="s">
        <v>243</v>
      </c>
      <c r="BX2" s="579" t="s">
        <v>244</v>
      </c>
      <c r="BY2" s="579" t="s">
        <v>245</v>
      </c>
      <c r="BZ2" s="579" t="s">
        <v>246</v>
      </c>
      <c r="CA2" s="579" t="s">
        <v>247</v>
      </c>
      <c r="CB2" s="579" t="s">
        <v>248</v>
      </c>
      <c r="CC2" s="579" t="s">
        <v>249</v>
      </c>
      <c r="CD2" s="579" t="s">
        <v>250</v>
      </c>
      <c r="CE2" s="579" t="s">
        <v>251</v>
      </c>
      <c r="CF2" s="579" t="s">
        <v>252</v>
      </c>
      <c r="CG2" s="579" t="s">
        <v>253</v>
      </c>
      <c r="CH2" s="587" t="s">
        <v>175</v>
      </c>
      <c r="CI2" s="587" t="s">
        <v>176</v>
      </c>
      <c r="CJ2" s="587" t="s">
        <v>177</v>
      </c>
      <c r="CK2" s="587" t="s">
        <v>178</v>
      </c>
      <c r="CL2" s="587" t="s">
        <v>179</v>
      </c>
      <c r="CM2" s="587" t="s">
        <v>180</v>
      </c>
      <c r="CN2" s="587" t="s">
        <v>181</v>
      </c>
      <c r="CO2" s="587" t="s">
        <v>182</v>
      </c>
      <c r="CP2" s="587" t="s">
        <v>183</v>
      </c>
      <c r="CQ2" s="587" t="s">
        <v>184</v>
      </c>
      <c r="CR2" s="587" t="s">
        <v>185</v>
      </c>
      <c r="CS2" s="586" t="s">
        <v>186</v>
      </c>
      <c r="CT2" s="585" t="s">
        <v>133</v>
      </c>
    </row>
    <row r="3" spans="1:98" ht="9" customHeight="1" x14ac:dyDescent="0.2">
      <c r="A3" s="557" t="s">
        <v>18</v>
      </c>
      <c r="B3" s="558">
        <v>0</v>
      </c>
      <c r="C3" s="558">
        <v>0</v>
      </c>
      <c r="D3" s="558">
        <v>0</v>
      </c>
      <c r="E3" s="558">
        <v>0</v>
      </c>
      <c r="F3" s="558">
        <v>0</v>
      </c>
      <c r="G3" s="558">
        <v>0</v>
      </c>
      <c r="H3" s="558">
        <v>0</v>
      </c>
      <c r="I3" s="558">
        <v>0</v>
      </c>
      <c r="J3" s="558">
        <v>0</v>
      </c>
      <c r="K3" s="558">
        <v>0</v>
      </c>
      <c r="L3" s="558">
        <v>0</v>
      </c>
      <c r="M3" s="558">
        <v>0</v>
      </c>
      <c r="N3" s="559">
        <v>0</v>
      </c>
      <c r="O3" s="559">
        <v>0</v>
      </c>
      <c r="P3" s="558">
        <v>0</v>
      </c>
      <c r="Q3" s="558">
        <v>0</v>
      </c>
      <c r="R3" s="558">
        <v>0</v>
      </c>
      <c r="S3" s="550">
        <v>0</v>
      </c>
      <c r="T3" s="550">
        <v>0</v>
      </c>
      <c r="U3" s="550">
        <v>0</v>
      </c>
      <c r="V3" s="550">
        <v>0</v>
      </c>
      <c r="W3" s="550">
        <v>0</v>
      </c>
      <c r="X3" s="550">
        <v>0</v>
      </c>
      <c r="Y3" s="550">
        <v>0</v>
      </c>
      <c r="Z3" s="550">
        <v>0</v>
      </c>
      <c r="AA3" s="551">
        <v>0</v>
      </c>
      <c r="AB3" s="551">
        <v>0</v>
      </c>
      <c r="AC3" s="550">
        <v>0</v>
      </c>
      <c r="AD3" s="550">
        <v>0</v>
      </c>
      <c r="AE3" s="550">
        <v>0</v>
      </c>
      <c r="AF3" s="550">
        <v>0</v>
      </c>
      <c r="AG3" s="550">
        <v>0</v>
      </c>
      <c r="AH3" s="550">
        <v>0</v>
      </c>
      <c r="AI3" s="550">
        <v>0</v>
      </c>
      <c r="AJ3" s="567">
        <v>0</v>
      </c>
      <c r="AK3" s="568">
        <v>0</v>
      </c>
      <c r="AL3" s="567">
        <v>0</v>
      </c>
      <c r="AM3" s="568">
        <v>0</v>
      </c>
      <c r="AN3" s="568">
        <v>0</v>
      </c>
      <c r="AO3" s="567">
        <v>0</v>
      </c>
      <c r="AP3" s="567">
        <v>0</v>
      </c>
      <c r="AQ3" s="567">
        <v>0</v>
      </c>
      <c r="AR3" s="568">
        <v>0</v>
      </c>
      <c r="AS3" s="567">
        <v>11</v>
      </c>
      <c r="AT3" s="567">
        <v>11</v>
      </c>
      <c r="AU3" s="567">
        <v>30</v>
      </c>
      <c r="AV3" s="567">
        <v>29</v>
      </c>
      <c r="AW3" s="567">
        <v>29</v>
      </c>
      <c r="AX3" s="567">
        <v>10</v>
      </c>
      <c r="AY3" s="567">
        <v>10</v>
      </c>
      <c r="AZ3" s="573">
        <v>0</v>
      </c>
      <c r="BA3" s="573">
        <v>0</v>
      </c>
      <c r="BB3" s="573">
        <v>0</v>
      </c>
      <c r="BC3" s="573">
        <v>0</v>
      </c>
      <c r="BD3" s="574">
        <v>0</v>
      </c>
      <c r="BE3" s="573">
        <v>0</v>
      </c>
      <c r="BF3" s="573">
        <v>0</v>
      </c>
      <c r="BG3" s="573">
        <v>21</v>
      </c>
      <c r="BH3" s="573">
        <v>20</v>
      </c>
      <c r="BI3" s="573">
        <v>30</v>
      </c>
      <c r="BJ3" s="573">
        <v>30</v>
      </c>
      <c r="BK3" s="573">
        <v>30</v>
      </c>
      <c r="BL3" s="573">
        <v>29</v>
      </c>
      <c r="BM3" s="574">
        <v>29</v>
      </c>
      <c r="BN3" s="573">
        <v>29</v>
      </c>
      <c r="BO3" s="573">
        <v>29</v>
      </c>
      <c r="BP3" s="573">
        <v>29</v>
      </c>
      <c r="BQ3" s="580">
        <v>29</v>
      </c>
      <c r="BR3" s="581">
        <v>29</v>
      </c>
      <c r="BS3" s="580">
        <v>29</v>
      </c>
      <c r="BT3" s="580">
        <v>29</v>
      </c>
      <c r="BU3" s="581">
        <v>29</v>
      </c>
      <c r="BV3" s="580">
        <v>29</v>
      </c>
      <c r="BW3" s="581">
        <v>29</v>
      </c>
      <c r="BX3" s="581">
        <v>29</v>
      </c>
      <c r="BY3" s="581">
        <v>29</v>
      </c>
      <c r="BZ3" s="581">
        <v>29</v>
      </c>
      <c r="CA3" s="581">
        <v>29</v>
      </c>
      <c r="CB3" s="581">
        <v>29</v>
      </c>
      <c r="CC3" s="581">
        <v>29</v>
      </c>
      <c r="CD3" s="581">
        <v>29</v>
      </c>
      <c r="CE3" s="580">
        <v>29</v>
      </c>
      <c r="CF3" s="580">
        <v>29</v>
      </c>
      <c r="CG3" s="580">
        <v>29</v>
      </c>
      <c r="CH3" s="588">
        <v>29</v>
      </c>
      <c r="CI3" s="588">
        <v>29</v>
      </c>
      <c r="CJ3" s="588">
        <v>29</v>
      </c>
      <c r="CK3" s="588">
        <v>10</v>
      </c>
      <c r="CL3" s="588">
        <v>0</v>
      </c>
      <c r="CM3" s="588">
        <v>0</v>
      </c>
      <c r="CN3" s="588">
        <v>0</v>
      </c>
      <c r="CO3" s="588">
        <v>0</v>
      </c>
      <c r="CP3" s="588">
        <v>0</v>
      </c>
      <c r="CQ3" s="588">
        <v>0</v>
      </c>
      <c r="CR3" s="588">
        <v>0</v>
      </c>
      <c r="CS3" s="589">
        <v>0</v>
      </c>
      <c r="CT3" s="593">
        <v>257</v>
      </c>
    </row>
    <row r="4" spans="1:98" ht="9" customHeight="1" x14ac:dyDescent="0.2">
      <c r="A4" s="557" t="s">
        <v>19</v>
      </c>
      <c r="B4" s="558">
        <v>0</v>
      </c>
      <c r="C4" s="558">
        <v>0</v>
      </c>
      <c r="D4" s="558">
        <v>0</v>
      </c>
      <c r="E4" s="558">
        <v>0</v>
      </c>
      <c r="F4" s="558">
        <v>0</v>
      </c>
      <c r="G4" s="558">
        <v>0</v>
      </c>
      <c r="H4" s="558">
        <v>0</v>
      </c>
      <c r="I4" s="558">
        <v>0</v>
      </c>
      <c r="J4" s="558">
        <v>0</v>
      </c>
      <c r="K4" s="558">
        <v>0</v>
      </c>
      <c r="L4" s="558">
        <v>0</v>
      </c>
      <c r="M4" s="558">
        <v>0</v>
      </c>
      <c r="N4" s="559">
        <v>0</v>
      </c>
      <c r="O4" s="559">
        <v>0</v>
      </c>
      <c r="P4" s="558">
        <v>0</v>
      </c>
      <c r="Q4" s="558">
        <v>0</v>
      </c>
      <c r="R4" s="558">
        <v>0</v>
      </c>
      <c r="S4" s="550">
        <v>0</v>
      </c>
      <c r="T4" s="550">
        <v>0</v>
      </c>
      <c r="U4" s="550">
        <v>0</v>
      </c>
      <c r="V4" s="550">
        <v>0</v>
      </c>
      <c r="W4" s="550">
        <v>0</v>
      </c>
      <c r="X4" s="550">
        <v>0</v>
      </c>
      <c r="Y4" s="550">
        <v>0</v>
      </c>
      <c r="Z4" s="550">
        <v>0</v>
      </c>
      <c r="AA4" s="551">
        <v>0</v>
      </c>
      <c r="AB4" s="551">
        <v>0</v>
      </c>
      <c r="AC4" s="550">
        <v>0</v>
      </c>
      <c r="AD4" s="550">
        <v>0</v>
      </c>
      <c r="AE4" s="550">
        <v>0</v>
      </c>
      <c r="AF4" s="550">
        <v>0</v>
      </c>
      <c r="AG4" s="550">
        <v>0</v>
      </c>
      <c r="AH4" s="550">
        <v>0</v>
      </c>
      <c r="AI4" s="550">
        <v>0</v>
      </c>
      <c r="AJ4" s="567">
        <v>0</v>
      </c>
      <c r="AK4" s="568">
        <v>0</v>
      </c>
      <c r="AL4" s="567">
        <v>0</v>
      </c>
      <c r="AM4" s="568">
        <v>0</v>
      </c>
      <c r="AN4" s="568">
        <v>0</v>
      </c>
      <c r="AO4" s="567">
        <v>0</v>
      </c>
      <c r="AP4" s="567">
        <v>0</v>
      </c>
      <c r="AQ4" s="567">
        <v>0</v>
      </c>
      <c r="AR4" s="568">
        <v>0</v>
      </c>
      <c r="AS4" s="567">
        <v>10</v>
      </c>
      <c r="AT4" s="567">
        <v>10</v>
      </c>
      <c r="AU4" s="567">
        <v>25</v>
      </c>
      <c r="AV4" s="567">
        <v>25</v>
      </c>
      <c r="AW4" s="567">
        <v>25</v>
      </c>
      <c r="AX4" s="567">
        <v>10</v>
      </c>
      <c r="AY4" s="567">
        <v>10</v>
      </c>
      <c r="AZ4" s="573">
        <v>0</v>
      </c>
      <c r="BA4" s="573">
        <v>0</v>
      </c>
      <c r="BB4" s="573">
        <v>0</v>
      </c>
      <c r="BC4" s="573">
        <v>0</v>
      </c>
      <c r="BD4" s="574">
        <v>0</v>
      </c>
      <c r="BE4" s="573">
        <v>0</v>
      </c>
      <c r="BF4" s="573">
        <v>0</v>
      </c>
      <c r="BG4" s="573">
        <v>0</v>
      </c>
      <c r="BH4" s="573">
        <v>0</v>
      </c>
      <c r="BI4" s="573">
        <v>0</v>
      </c>
      <c r="BJ4" s="573">
        <v>0</v>
      </c>
      <c r="BK4" s="573">
        <v>0</v>
      </c>
      <c r="BL4" s="573">
        <v>0</v>
      </c>
      <c r="BM4" s="574">
        <v>0</v>
      </c>
      <c r="BN4" s="573">
        <v>0</v>
      </c>
      <c r="BO4" s="573">
        <v>0</v>
      </c>
      <c r="BP4" s="573">
        <v>0</v>
      </c>
      <c r="BQ4" s="580">
        <v>0</v>
      </c>
      <c r="BR4" s="581">
        <v>0</v>
      </c>
      <c r="BS4" s="580">
        <v>10</v>
      </c>
      <c r="BT4" s="580">
        <v>10</v>
      </c>
      <c r="BU4" s="581">
        <v>10</v>
      </c>
      <c r="BV4" s="580">
        <v>10</v>
      </c>
      <c r="BW4" s="581">
        <v>10</v>
      </c>
      <c r="BX4" s="581">
        <v>25</v>
      </c>
      <c r="BY4" s="581">
        <v>25</v>
      </c>
      <c r="BZ4" s="581">
        <v>25</v>
      </c>
      <c r="CA4" s="581">
        <v>25</v>
      </c>
      <c r="CB4" s="581">
        <v>25</v>
      </c>
      <c r="CC4" s="581">
        <v>25</v>
      </c>
      <c r="CD4" s="581">
        <v>25</v>
      </c>
      <c r="CE4" s="580">
        <v>25</v>
      </c>
      <c r="CF4" s="580">
        <v>25</v>
      </c>
      <c r="CG4" s="580">
        <v>25</v>
      </c>
      <c r="CH4" s="588">
        <v>25</v>
      </c>
      <c r="CI4" s="588">
        <v>25</v>
      </c>
      <c r="CJ4" s="588">
        <v>25</v>
      </c>
      <c r="CK4" s="588">
        <v>15</v>
      </c>
      <c r="CL4" s="588">
        <v>15</v>
      </c>
      <c r="CM4" s="588">
        <v>15</v>
      </c>
      <c r="CN4" s="588">
        <v>15</v>
      </c>
      <c r="CO4" s="588">
        <v>15</v>
      </c>
      <c r="CP4" s="588">
        <v>0</v>
      </c>
      <c r="CQ4" s="588">
        <v>0</v>
      </c>
      <c r="CR4" s="588">
        <v>0</v>
      </c>
      <c r="CS4" s="589">
        <v>0</v>
      </c>
      <c r="CT4" s="593">
        <v>145</v>
      </c>
    </row>
    <row r="5" spans="1:98" ht="9" customHeight="1" x14ac:dyDescent="0.2">
      <c r="A5" s="557" t="s">
        <v>20</v>
      </c>
      <c r="B5" s="558">
        <v>8</v>
      </c>
      <c r="C5" s="558">
        <v>8</v>
      </c>
      <c r="D5" s="558">
        <v>8</v>
      </c>
      <c r="E5" s="558">
        <v>8</v>
      </c>
      <c r="F5" s="558">
        <v>8</v>
      </c>
      <c r="G5" s="558">
        <v>8</v>
      </c>
      <c r="H5" s="558">
        <v>8</v>
      </c>
      <c r="I5" s="558">
        <v>8</v>
      </c>
      <c r="J5" s="558">
        <v>8</v>
      </c>
      <c r="K5" s="558">
        <v>8</v>
      </c>
      <c r="L5" s="558">
        <v>8</v>
      </c>
      <c r="M5" s="558">
        <v>8</v>
      </c>
      <c r="N5" s="559">
        <v>8</v>
      </c>
      <c r="O5" s="559">
        <v>8</v>
      </c>
      <c r="P5" s="558">
        <v>8</v>
      </c>
      <c r="Q5" s="558">
        <v>8</v>
      </c>
      <c r="R5" s="558">
        <v>8</v>
      </c>
      <c r="S5" s="550">
        <v>8</v>
      </c>
      <c r="T5" s="550">
        <v>8</v>
      </c>
      <c r="U5" s="550">
        <v>8</v>
      </c>
      <c r="V5" s="550">
        <v>8</v>
      </c>
      <c r="W5" s="550">
        <v>8</v>
      </c>
      <c r="X5" s="550">
        <v>8</v>
      </c>
      <c r="Y5" s="550">
        <v>8</v>
      </c>
      <c r="Z5" s="550">
        <v>8</v>
      </c>
      <c r="AA5" s="551">
        <v>8</v>
      </c>
      <c r="AB5" s="551">
        <v>8</v>
      </c>
      <c r="AC5" s="550">
        <v>8</v>
      </c>
      <c r="AD5" s="550">
        <v>8</v>
      </c>
      <c r="AE5" s="550">
        <v>8</v>
      </c>
      <c r="AF5" s="550">
        <v>8</v>
      </c>
      <c r="AG5" s="550">
        <v>0</v>
      </c>
      <c r="AH5" s="550">
        <v>0</v>
      </c>
      <c r="AI5" s="550">
        <v>0</v>
      </c>
      <c r="AJ5" s="567">
        <v>0</v>
      </c>
      <c r="AK5" s="568">
        <v>0</v>
      </c>
      <c r="AL5" s="567">
        <v>0</v>
      </c>
      <c r="AM5" s="568">
        <v>0</v>
      </c>
      <c r="AN5" s="568">
        <v>0</v>
      </c>
      <c r="AO5" s="567">
        <v>0</v>
      </c>
      <c r="AP5" s="567">
        <v>0</v>
      </c>
      <c r="AQ5" s="567">
        <v>0</v>
      </c>
      <c r="AR5" s="568">
        <v>0</v>
      </c>
      <c r="AS5" s="567">
        <v>0</v>
      </c>
      <c r="AT5" s="567">
        <v>0</v>
      </c>
      <c r="AU5" s="567">
        <v>0</v>
      </c>
      <c r="AV5" s="567">
        <v>0</v>
      </c>
      <c r="AW5" s="567">
        <v>0</v>
      </c>
      <c r="AX5" s="567">
        <v>0</v>
      </c>
      <c r="AY5" s="567">
        <v>0</v>
      </c>
      <c r="AZ5" s="573">
        <v>0</v>
      </c>
      <c r="BA5" s="573">
        <v>0</v>
      </c>
      <c r="BB5" s="573">
        <v>0</v>
      </c>
      <c r="BC5" s="573">
        <v>0</v>
      </c>
      <c r="BD5" s="574">
        <v>0</v>
      </c>
      <c r="BE5" s="573">
        <v>0</v>
      </c>
      <c r="BF5" s="573">
        <v>0</v>
      </c>
      <c r="BG5" s="573">
        <v>0</v>
      </c>
      <c r="BH5" s="573">
        <v>0</v>
      </c>
      <c r="BI5" s="573">
        <v>0</v>
      </c>
      <c r="BJ5" s="573">
        <v>0</v>
      </c>
      <c r="BK5" s="573">
        <v>0</v>
      </c>
      <c r="BL5" s="573">
        <v>0</v>
      </c>
      <c r="BM5" s="574">
        <v>0</v>
      </c>
      <c r="BN5" s="573">
        <v>0</v>
      </c>
      <c r="BO5" s="573">
        <v>8</v>
      </c>
      <c r="BP5" s="573">
        <v>13</v>
      </c>
      <c r="BQ5" s="580">
        <v>13</v>
      </c>
      <c r="BR5" s="581">
        <v>14</v>
      </c>
      <c r="BS5" s="580">
        <v>14</v>
      </c>
      <c r="BT5" s="580">
        <v>14</v>
      </c>
      <c r="BU5" s="581">
        <v>14</v>
      </c>
      <c r="BV5" s="580">
        <v>14</v>
      </c>
      <c r="BW5" s="581">
        <v>29</v>
      </c>
      <c r="BX5" s="581">
        <v>52</v>
      </c>
      <c r="BY5" s="581">
        <v>52</v>
      </c>
      <c r="BZ5" s="581">
        <v>52</v>
      </c>
      <c r="CA5" s="581">
        <v>52</v>
      </c>
      <c r="CB5" s="581">
        <v>52</v>
      </c>
      <c r="CC5" s="581">
        <v>52</v>
      </c>
      <c r="CD5" s="581">
        <v>52</v>
      </c>
      <c r="CE5" s="580">
        <v>52</v>
      </c>
      <c r="CF5" s="580">
        <v>52</v>
      </c>
      <c r="CG5" s="580">
        <v>52</v>
      </c>
      <c r="CH5" s="588">
        <v>31</v>
      </c>
      <c r="CI5" s="588">
        <v>14</v>
      </c>
      <c r="CJ5" s="588">
        <v>14</v>
      </c>
      <c r="CK5" s="588">
        <v>9</v>
      </c>
      <c r="CL5" s="588">
        <v>8</v>
      </c>
      <c r="CM5" s="588">
        <v>8</v>
      </c>
      <c r="CN5" s="588">
        <v>8</v>
      </c>
      <c r="CO5" s="588">
        <v>8</v>
      </c>
      <c r="CP5" s="588">
        <v>8</v>
      </c>
      <c r="CQ5" s="588">
        <v>8</v>
      </c>
      <c r="CR5" s="588">
        <v>8</v>
      </c>
      <c r="CS5" s="589">
        <v>0</v>
      </c>
      <c r="CT5" s="593">
        <v>257</v>
      </c>
    </row>
    <row r="6" spans="1:98" ht="9" customHeight="1" x14ac:dyDescent="0.2">
      <c r="A6" s="557" t="s">
        <v>21</v>
      </c>
      <c r="B6" s="558">
        <v>30</v>
      </c>
      <c r="C6" s="558">
        <v>28</v>
      </c>
      <c r="D6" s="558">
        <v>10</v>
      </c>
      <c r="E6" s="558">
        <v>10</v>
      </c>
      <c r="F6" s="558">
        <v>7</v>
      </c>
      <c r="G6" s="558">
        <v>10</v>
      </c>
      <c r="H6" s="558">
        <v>9</v>
      </c>
      <c r="I6" s="558">
        <v>10</v>
      </c>
      <c r="J6" s="558">
        <v>9</v>
      </c>
      <c r="K6" s="558">
        <v>10</v>
      </c>
      <c r="L6" s="558">
        <v>10</v>
      </c>
      <c r="M6" s="558">
        <v>9</v>
      </c>
      <c r="N6" s="559">
        <v>10</v>
      </c>
      <c r="O6" s="559">
        <v>10</v>
      </c>
      <c r="P6" s="558">
        <v>8</v>
      </c>
      <c r="Q6" s="558">
        <v>10</v>
      </c>
      <c r="R6" s="558">
        <v>10</v>
      </c>
      <c r="S6" s="550">
        <v>10</v>
      </c>
      <c r="T6" s="550">
        <v>10</v>
      </c>
      <c r="U6" s="550">
        <v>11</v>
      </c>
      <c r="V6" s="550">
        <v>11</v>
      </c>
      <c r="W6" s="550">
        <v>8</v>
      </c>
      <c r="X6" s="550">
        <v>10</v>
      </c>
      <c r="Y6" s="550">
        <v>10</v>
      </c>
      <c r="Z6" s="550">
        <v>10</v>
      </c>
      <c r="AA6" s="551">
        <v>10</v>
      </c>
      <c r="AB6" s="551">
        <v>10</v>
      </c>
      <c r="AC6" s="550">
        <v>10</v>
      </c>
      <c r="AD6" s="550">
        <v>8</v>
      </c>
      <c r="AE6" s="550">
        <v>11</v>
      </c>
      <c r="AF6" s="550">
        <v>10</v>
      </c>
      <c r="AG6" s="550">
        <v>0</v>
      </c>
      <c r="AH6" s="550">
        <v>0</v>
      </c>
      <c r="AI6" s="550">
        <v>0</v>
      </c>
      <c r="AJ6" s="567">
        <v>0</v>
      </c>
      <c r="AK6" s="568">
        <v>0</v>
      </c>
      <c r="AL6" s="567">
        <v>0</v>
      </c>
      <c r="AM6" s="568">
        <v>0</v>
      </c>
      <c r="AN6" s="568">
        <v>0</v>
      </c>
      <c r="AO6" s="567">
        <v>0</v>
      </c>
      <c r="AP6" s="567">
        <v>0</v>
      </c>
      <c r="AQ6" s="567">
        <v>0</v>
      </c>
      <c r="AR6" s="568">
        <v>0</v>
      </c>
      <c r="AS6" s="567">
        <v>0</v>
      </c>
      <c r="AT6" s="567">
        <v>0</v>
      </c>
      <c r="AU6" s="567">
        <v>0</v>
      </c>
      <c r="AV6" s="567">
        <v>0</v>
      </c>
      <c r="AW6" s="567">
        <v>0</v>
      </c>
      <c r="AX6" s="567">
        <v>0</v>
      </c>
      <c r="AY6" s="567">
        <v>0</v>
      </c>
      <c r="AZ6" s="573">
        <v>0</v>
      </c>
      <c r="BA6" s="573">
        <v>0</v>
      </c>
      <c r="BB6" s="573">
        <v>0</v>
      </c>
      <c r="BC6" s="573">
        <v>0</v>
      </c>
      <c r="BD6" s="574">
        <v>0</v>
      </c>
      <c r="BE6" s="573">
        <v>0</v>
      </c>
      <c r="BF6" s="573">
        <v>0</v>
      </c>
      <c r="BG6" s="573">
        <v>0</v>
      </c>
      <c r="BH6" s="573">
        <v>0</v>
      </c>
      <c r="BI6" s="573">
        <v>0</v>
      </c>
      <c r="BJ6" s="573">
        <v>0</v>
      </c>
      <c r="BK6" s="573">
        <v>0</v>
      </c>
      <c r="BL6" s="573">
        <v>0</v>
      </c>
      <c r="BM6" s="574">
        <v>0</v>
      </c>
      <c r="BN6" s="573">
        <v>20</v>
      </c>
      <c r="BO6" s="573">
        <v>20</v>
      </c>
      <c r="BP6" s="573">
        <v>20</v>
      </c>
      <c r="BQ6" s="580">
        <v>20</v>
      </c>
      <c r="BR6" s="581">
        <v>20</v>
      </c>
      <c r="BS6" s="580">
        <v>29</v>
      </c>
      <c r="BT6" s="580">
        <v>21</v>
      </c>
      <c r="BU6" s="581">
        <v>21</v>
      </c>
      <c r="BV6" s="580">
        <v>40</v>
      </c>
      <c r="BW6" s="581">
        <v>107</v>
      </c>
      <c r="BX6" s="581">
        <v>107</v>
      </c>
      <c r="BY6" s="581">
        <v>107</v>
      </c>
      <c r="BZ6" s="581">
        <v>107</v>
      </c>
      <c r="CA6" s="581">
        <v>107</v>
      </c>
      <c r="CB6" s="581">
        <v>107</v>
      </c>
      <c r="CC6" s="581">
        <v>107</v>
      </c>
      <c r="CD6" s="581">
        <v>107</v>
      </c>
      <c r="CE6" s="580">
        <v>60</v>
      </c>
      <c r="CF6" s="580">
        <v>60</v>
      </c>
      <c r="CG6" s="580">
        <v>60</v>
      </c>
      <c r="CH6" s="588">
        <v>60</v>
      </c>
      <c r="CI6" s="588">
        <v>41</v>
      </c>
      <c r="CJ6" s="588">
        <v>17</v>
      </c>
      <c r="CK6" s="588">
        <v>10</v>
      </c>
      <c r="CL6" s="588">
        <v>10</v>
      </c>
      <c r="CM6" s="588">
        <v>9</v>
      </c>
      <c r="CN6" s="588">
        <v>20</v>
      </c>
      <c r="CO6" s="588">
        <v>20</v>
      </c>
      <c r="CP6" s="588">
        <v>11</v>
      </c>
      <c r="CQ6" s="588">
        <v>30</v>
      </c>
      <c r="CR6" s="588">
        <v>10</v>
      </c>
      <c r="CS6" s="589">
        <v>0</v>
      </c>
      <c r="CT6" s="593">
        <v>461</v>
      </c>
    </row>
    <row r="7" spans="1:98" ht="9" customHeight="1" x14ac:dyDescent="0.2">
      <c r="A7" s="557" t="s">
        <v>22</v>
      </c>
      <c r="B7" s="558">
        <v>21</v>
      </c>
      <c r="C7" s="558">
        <v>18</v>
      </c>
      <c r="D7" s="558">
        <v>11</v>
      </c>
      <c r="E7" s="558">
        <v>9</v>
      </c>
      <c r="F7" s="558">
        <v>8</v>
      </c>
      <c r="G7" s="558">
        <v>13</v>
      </c>
      <c r="H7" s="558">
        <v>11</v>
      </c>
      <c r="I7" s="558">
        <v>0</v>
      </c>
      <c r="J7" s="558">
        <v>0</v>
      </c>
      <c r="K7" s="558">
        <v>0</v>
      </c>
      <c r="L7" s="558">
        <v>0</v>
      </c>
      <c r="M7" s="558">
        <v>0</v>
      </c>
      <c r="N7" s="559">
        <v>0</v>
      </c>
      <c r="O7" s="559">
        <v>0</v>
      </c>
      <c r="P7" s="558">
        <v>0</v>
      </c>
      <c r="Q7" s="558">
        <v>0</v>
      </c>
      <c r="R7" s="558">
        <v>0</v>
      </c>
      <c r="S7" s="550">
        <v>0</v>
      </c>
      <c r="T7" s="550">
        <v>0</v>
      </c>
      <c r="U7" s="550">
        <v>0</v>
      </c>
      <c r="V7" s="550">
        <v>0</v>
      </c>
      <c r="W7" s="550">
        <v>0</v>
      </c>
      <c r="X7" s="550">
        <v>0</v>
      </c>
      <c r="Y7" s="550">
        <v>28</v>
      </c>
      <c r="Z7" s="550">
        <v>38</v>
      </c>
      <c r="AA7" s="551">
        <v>38</v>
      </c>
      <c r="AB7" s="551">
        <v>43</v>
      </c>
      <c r="AC7" s="550">
        <v>43</v>
      </c>
      <c r="AD7" s="550">
        <v>41</v>
      </c>
      <c r="AE7" s="550">
        <v>34</v>
      </c>
      <c r="AF7" s="550">
        <v>17</v>
      </c>
      <c r="AG7" s="550">
        <v>0</v>
      </c>
      <c r="AH7" s="550">
        <v>0</v>
      </c>
      <c r="AI7" s="550">
        <v>0</v>
      </c>
      <c r="AJ7" s="567">
        <v>0</v>
      </c>
      <c r="AK7" s="568">
        <v>0</v>
      </c>
      <c r="AL7" s="567">
        <v>0</v>
      </c>
      <c r="AM7" s="568">
        <v>0</v>
      </c>
      <c r="AN7" s="568">
        <v>0</v>
      </c>
      <c r="AO7" s="567">
        <v>0</v>
      </c>
      <c r="AP7" s="567">
        <v>0</v>
      </c>
      <c r="AQ7" s="567">
        <v>0</v>
      </c>
      <c r="AR7" s="568">
        <v>0</v>
      </c>
      <c r="AS7" s="567">
        <v>0</v>
      </c>
      <c r="AT7" s="567">
        <v>0</v>
      </c>
      <c r="AU7" s="567">
        <v>0</v>
      </c>
      <c r="AV7" s="567">
        <v>0</v>
      </c>
      <c r="AW7" s="567">
        <v>0</v>
      </c>
      <c r="AX7" s="567">
        <v>0</v>
      </c>
      <c r="AY7" s="567">
        <v>0</v>
      </c>
      <c r="AZ7" s="573">
        <v>0</v>
      </c>
      <c r="BA7" s="573">
        <v>0</v>
      </c>
      <c r="BB7" s="573">
        <v>0</v>
      </c>
      <c r="BC7" s="573">
        <v>0</v>
      </c>
      <c r="BD7" s="574">
        <v>0</v>
      </c>
      <c r="BE7" s="573">
        <v>0</v>
      </c>
      <c r="BF7" s="573">
        <v>0</v>
      </c>
      <c r="BG7" s="573">
        <v>0</v>
      </c>
      <c r="BH7" s="573">
        <v>0</v>
      </c>
      <c r="BI7" s="573">
        <v>0</v>
      </c>
      <c r="BJ7" s="573">
        <v>0</v>
      </c>
      <c r="BK7" s="573">
        <v>0</v>
      </c>
      <c r="BL7" s="573">
        <v>0</v>
      </c>
      <c r="BM7" s="574">
        <v>0</v>
      </c>
      <c r="BN7" s="573">
        <v>0</v>
      </c>
      <c r="BO7" s="573">
        <v>0</v>
      </c>
      <c r="BP7" s="573">
        <v>11</v>
      </c>
      <c r="BQ7" s="580">
        <v>12</v>
      </c>
      <c r="BR7" s="581">
        <v>11</v>
      </c>
      <c r="BS7" s="580">
        <v>10</v>
      </c>
      <c r="BT7" s="580">
        <v>23</v>
      </c>
      <c r="BU7" s="581">
        <v>23</v>
      </c>
      <c r="BV7" s="580">
        <v>17</v>
      </c>
      <c r="BW7" s="581">
        <v>24</v>
      </c>
      <c r="BX7" s="581">
        <v>57</v>
      </c>
      <c r="BY7" s="581">
        <v>59</v>
      </c>
      <c r="BZ7" s="581">
        <v>61</v>
      </c>
      <c r="CA7" s="581">
        <v>65</v>
      </c>
      <c r="CB7" s="581">
        <v>61</v>
      </c>
      <c r="CC7" s="581">
        <v>62</v>
      </c>
      <c r="CD7" s="581">
        <v>61</v>
      </c>
      <c r="CE7" s="580">
        <v>66</v>
      </c>
      <c r="CF7" s="580">
        <v>61</v>
      </c>
      <c r="CG7" s="580">
        <v>57</v>
      </c>
      <c r="CH7" s="588">
        <v>59</v>
      </c>
      <c r="CI7" s="588">
        <v>63</v>
      </c>
      <c r="CJ7" s="588">
        <v>59</v>
      </c>
      <c r="CK7" s="588">
        <v>66</v>
      </c>
      <c r="CL7" s="588">
        <v>39</v>
      </c>
      <c r="CM7" s="588">
        <v>36</v>
      </c>
      <c r="CN7" s="588">
        <v>20</v>
      </c>
      <c r="CO7" s="588">
        <v>11</v>
      </c>
      <c r="CP7" s="588">
        <v>12</v>
      </c>
      <c r="CQ7" s="588">
        <v>10</v>
      </c>
      <c r="CR7" s="588">
        <v>12</v>
      </c>
      <c r="CS7" s="589">
        <v>0</v>
      </c>
      <c r="CT7" s="593">
        <v>366</v>
      </c>
    </row>
    <row r="8" spans="1:98" ht="9" customHeight="1" x14ac:dyDescent="0.2">
      <c r="A8" s="560" t="s">
        <v>23</v>
      </c>
      <c r="B8" s="558">
        <v>0</v>
      </c>
      <c r="C8" s="558">
        <v>0</v>
      </c>
      <c r="D8" s="558">
        <v>0</v>
      </c>
      <c r="E8" s="558">
        <v>0</v>
      </c>
      <c r="F8" s="558">
        <v>0</v>
      </c>
      <c r="G8" s="558">
        <v>0</v>
      </c>
      <c r="H8" s="558">
        <v>0</v>
      </c>
      <c r="I8" s="558">
        <v>0</v>
      </c>
      <c r="J8" s="558">
        <v>0</v>
      </c>
      <c r="K8" s="558">
        <v>0</v>
      </c>
      <c r="L8" s="558">
        <v>0</v>
      </c>
      <c r="M8" s="558">
        <v>0</v>
      </c>
      <c r="N8" s="559">
        <v>0</v>
      </c>
      <c r="O8" s="559">
        <v>0</v>
      </c>
      <c r="P8" s="558">
        <v>0</v>
      </c>
      <c r="Q8" s="558">
        <v>0</v>
      </c>
      <c r="R8" s="558">
        <v>0</v>
      </c>
      <c r="S8" s="550">
        <v>0</v>
      </c>
      <c r="T8" s="550">
        <v>0</v>
      </c>
      <c r="U8" s="550">
        <v>0</v>
      </c>
      <c r="V8" s="550">
        <v>0</v>
      </c>
      <c r="W8" s="550">
        <v>0</v>
      </c>
      <c r="X8" s="550">
        <v>0</v>
      </c>
      <c r="Y8" s="550">
        <v>26</v>
      </c>
      <c r="Z8" s="550">
        <v>75</v>
      </c>
      <c r="AA8" s="551">
        <v>75</v>
      </c>
      <c r="AB8" s="551">
        <v>60</v>
      </c>
      <c r="AC8" s="550">
        <v>50</v>
      </c>
      <c r="AD8" s="550">
        <v>40</v>
      </c>
      <c r="AE8" s="550">
        <v>0</v>
      </c>
      <c r="AF8" s="550">
        <v>0</v>
      </c>
      <c r="AG8" s="550">
        <v>0</v>
      </c>
      <c r="AH8" s="550">
        <v>0</v>
      </c>
      <c r="AI8" s="550">
        <v>0</v>
      </c>
      <c r="AJ8" s="567">
        <v>0</v>
      </c>
      <c r="AK8" s="568">
        <v>0</v>
      </c>
      <c r="AL8" s="567">
        <v>0</v>
      </c>
      <c r="AM8" s="568">
        <v>0</v>
      </c>
      <c r="AN8" s="568">
        <v>0</v>
      </c>
      <c r="AO8" s="567">
        <v>0</v>
      </c>
      <c r="AP8" s="567">
        <v>0</v>
      </c>
      <c r="AQ8" s="567">
        <v>0</v>
      </c>
      <c r="AR8" s="568">
        <v>0</v>
      </c>
      <c r="AS8" s="567">
        <v>0</v>
      </c>
      <c r="AT8" s="567">
        <v>0</v>
      </c>
      <c r="AU8" s="567">
        <v>0</v>
      </c>
      <c r="AV8" s="567">
        <v>0</v>
      </c>
      <c r="AW8" s="567">
        <v>0</v>
      </c>
      <c r="AX8" s="567">
        <v>0</v>
      </c>
      <c r="AY8" s="567">
        <v>0</v>
      </c>
      <c r="AZ8" s="573">
        <v>0</v>
      </c>
      <c r="BA8" s="573">
        <v>0</v>
      </c>
      <c r="BB8" s="573">
        <v>0</v>
      </c>
      <c r="BC8" s="573">
        <v>0</v>
      </c>
      <c r="BD8" s="574">
        <v>0</v>
      </c>
      <c r="BE8" s="573">
        <v>0</v>
      </c>
      <c r="BF8" s="573">
        <v>0</v>
      </c>
      <c r="BG8" s="573">
        <v>0</v>
      </c>
      <c r="BH8" s="573">
        <v>0</v>
      </c>
      <c r="BI8" s="573">
        <v>0</v>
      </c>
      <c r="BJ8" s="573">
        <v>0</v>
      </c>
      <c r="BK8" s="573">
        <v>0</v>
      </c>
      <c r="BL8" s="573">
        <v>0</v>
      </c>
      <c r="BM8" s="574">
        <v>0</v>
      </c>
      <c r="BN8" s="573">
        <v>0</v>
      </c>
      <c r="BO8" s="573">
        <v>0</v>
      </c>
      <c r="BP8" s="573">
        <v>0</v>
      </c>
      <c r="BQ8" s="580">
        <v>0</v>
      </c>
      <c r="BR8" s="581">
        <v>0</v>
      </c>
      <c r="BS8" s="580">
        <v>0</v>
      </c>
      <c r="BT8" s="580">
        <v>0</v>
      </c>
      <c r="BU8" s="581">
        <v>0</v>
      </c>
      <c r="BV8" s="580">
        <v>0</v>
      </c>
      <c r="BW8" s="580">
        <v>0</v>
      </c>
      <c r="BX8" s="580">
        <v>0</v>
      </c>
      <c r="BY8" s="580">
        <v>0</v>
      </c>
      <c r="BZ8" s="580">
        <v>0</v>
      </c>
      <c r="CA8" s="580">
        <v>0</v>
      </c>
      <c r="CB8" s="580">
        <v>0</v>
      </c>
      <c r="CC8" s="580">
        <v>0</v>
      </c>
      <c r="CD8" s="580">
        <v>0</v>
      </c>
      <c r="CE8" s="580">
        <v>0</v>
      </c>
      <c r="CF8" s="580">
        <v>0</v>
      </c>
      <c r="CG8" s="580">
        <v>0</v>
      </c>
      <c r="CH8" s="588">
        <v>0</v>
      </c>
      <c r="CI8" s="588">
        <v>0</v>
      </c>
      <c r="CJ8" s="588">
        <v>0</v>
      </c>
      <c r="CK8" s="588">
        <v>0</v>
      </c>
      <c r="CL8" s="588">
        <v>0</v>
      </c>
      <c r="CM8" s="588">
        <v>0</v>
      </c>
      <c r="CN8" s="588">
        <v>0</v>
      </c>
      <c r="CO8" s="588">
        <v>0</v>
      </c>
      <c r="CP8" s="588">
        <v>0</v>
      </c>
      <c r="CQ8" s="588">
        <v>0</v>
      </c>
      <c r="CR8" s="588">
        <v>0</v>
      </c>
      <c r="CS8" s="589">
        <v>0</v>
      </c>
      <c r="CT8" s="593">
        <v>78</v>
      </c>
    </row>
    <row r="9" spans="1:98" ht="9" customHeight="1" x14ac:dyDescent="0.2">
      <c r="A9" s="557" t="s">
        <v>24</v>
      </c>
      <c r="B9" s="558">
        <v>0</v>
      </c>
      <c r="C9" s="558">
        <v>0</v>
      </c>
      <c r="D9" s="558">
        <v>0</v>
      </c>
      <c r="E9" s="558">
        <v>0</v>
      </c>
      <c r="F9" s="558">
        <v>0</v>
      </c>
      <c r="G9" s="558">
        <v>0</v>
      </c>
      <c r="H9" s="558">
        <v>0</v>
      </c>
      <c r="I9" s="558">
        <v>0</v>
      </c>
      <c r="J9" s="558">
        <v>0</v>
      </c>
      <c r="K9" s="558">
        <v>0</v>
      </c>
      <c r="L9" s="558">
        <v>0</v>
      </c>
      <c r="M9" s="558">
        <v>0</v>
      </c>
      <c r="N9" s="559">
        <v>0</v>
      </c>
      <c r="O9" s="559">
        <v>0</v>
      </c>
      <c r="P9" s="558">
        <v>0</v>
      </c>
      <c r="Q9" s="558">
        <v>0</v>
      </c>
      <c r="R9" s="558">
        <v>0</v>
      </c>
      <c r="S9" s="550">
        <v>0</v>
      </c>
      <c r="T9" s="550">
        <v>0</v>
      </c>
      <c r="U9" s="550">
        <v>0</v>
      </c>
      <c r="V9" s="550">
        <v>0</v>
      </c>
      <c r="W9" s="550">
        <v>0</v>
      </c>
      <c r="X9" s="550">
        <v>0</v>
      </c>
      <c r="Y9" s="550">
        <v>0</v>
      </c>
      <c r="Z9" s="550">
        <v>0</v>
      </c>
      <c r="AA9" s="551">
        <v>0</v>
      </c>
      <c r="AB9" s="551">
        <v>0</v>
      </c>
      <c r="AC9" s="550">
        <v>0</v>
      </c>
      <c r="AD9" s="550">
        <v>0</v>
      </c>
      <c r="AE9" s="550">
        <v>0</v>
      </c>
      <c r="AF9" s="550">
        <v>0</v>
      </c>
      <c r="AG9" s="550">
        <v>0</v>
      </c>
      <c r="AH9" s="550">
        <v>0</v>
      </c>
      <c r="AI9" s="550">
        <v>0</v>
      </c>
      <c r="AJ9" s="567">
        <v>0</v>
      </c>
      <c r="AK9" s="568">
        <v>0</v>
      </c>
      <c r="AL9" s="567">
        <v>0</v>
      </c>
      <c r="AM9" s="568">
        <v>0</v>
      </c>
      <c r="AN9" s="568">
        <v>0</v>
      </c>
      <c r="AO9" s="567">
        <v>0</v>
      </c>
      <c r="AP9" s="567">
        <v>0</v>
      </c>
      <c r="AQ9" s="567">
        <v>0</v>
      </c>
      <c r="AR9" s="568">
        <v>0</v>
      </c>
      <c r="AS9" s="567">
        <v>0</v>
      </c>
      <c r="AT9" s="567">
        <v>0</v>
      </c>
      <c r="AU9" s="567">
        <v>0</v>
      </c>
      <c r="AV9" s="567">
        <v>0</v>
      </c>
      <c r="AW9" s="567">
        <v>0</v>
      </c>
      <c r="AX9" s="567">
        <v>0</v>
      </c>
      <c r="AY9" s="567">
        <v>0</v>
      </c>
      <c r="AZ9" s="573">
        <v>0</v>
      </c>
      <c r="BA9" s="573">
        <v>0</v>
      </c>
      <c r="BB9" s="573">
        <v>0</v>
      </c>
      <c r="BC9" s="573">
        <v>0</v>
      </c>
      <c r="BD9" s="574">
        <v>0</v>
      </c>
      <c r="BE9" s="573">
        <v>0</v>
      </c>
      <c r="BF9" s="573">
        <v>0</v>
      </c>
      <c r="BG9" s="573">
        <v>0</v>
      </c>
      <c r="BH9" s="573">
        <v>0</v>
      </c>
      <c r="BI9" s="573">
        <v>0</v>
      </c>
      <c r="BJ9" s="573">
        <v>0</v>
      </c>
      <c r="BK9" s="573">
        <v>0</v>
      </c>
      <c r="BL9" s="573">
        <v>0</v>
      </c>
      <c r="BM9" s="574">
        <v>0</v>
      </c>
      <c r="BN9" s="573">
        <v>0</v>
      </c>
      <c r="BO9" s="573">
        <v>0</v>
      </c>
      <c r="BP9" s="573">
        <v>0</v>
      </c>
      <c r="BQ9" s="580">
        <v>0</v>
      </c>
      <c r="BR9" s="581">
        <v>0</v>
      </c>
      <c r="BS9" s="580">
        <v>0</v>
      </c>
      <c r="BT9" s="580">
        <v>0</v>
      </c>
      <c r="BU9" s="581">
        <v>0</v>
      </c>
      <c r="BV9" s="580">
        <v>31</v>
      </c>
      <c r="BW9" s="581">
        <v>63</v>
      </c>
      <c r="BX9" s="581">
        <v>64</v>
      </c>
      <c r="BY9" s="581">
        <v>62</v>
      </c>
      <c r="BZ9" s="581">
        <v>63</v>
      </c>
      <c r="CA9" s="581">
        <v>30</v>
      </c>
      <c r="CB9" s="581">
        <v>30</v>
      </c>
      <c r="CC9" s="581">
        <v>30</v>
      </c>
      <c r="CD9" s="581">
        <v>28</v>
      </c>
      <c r="CE9" s="580">
        <v>31</v>
      </c>
      <c r="CF9" s="580">
        <v>26</v>
      </c>
      <c r="CG9" s="580">
        <v>25</v>
      </c>
      <c r="CH9" s="588">
        <v>0</v>
      </c>
      <c r="CI9" s="588">
        <v>0</v>
      </c>
      <c r="CJ9" s="588">
        <v>0</v>
      </c>
      <c r="CK9" s="588">
        <v>0</v>
      </c>
      <c r="CL9" s="588">
        <v>0</v>
      </c>
      <c r="CM9" s="588">
        <v>0</v>
      </c>
      <c r="CN9" s="588">
        <v>0</v>
      </c>
      <c r="CO9" s="588">
        <v>0</v>
      </c>
      <c r="CP9" s="588">
        <v>0</v>
      </c>
      <c r="CQ9" s="588">
        <v>0</v>
      </c>
      <c r="CR9" s="588">
        <v>0</v>
      </c>
      <c r="CS9" s="589">
        <v>0</v>
      </c>
      <c r="CT9" s="593">
        <v>120</v>
      </c>
    </row>
    <row r="10" spans="1:98" ht="9" customHeight="1" x14ac:dyDescent="0.2">
      <c r="A10" s="557" t="s">
        <v>25</v>
      </c>
      <c r="B10" s="558">
        <v>47</v>
      </c>
      <c r="C10" s="558">
        <v>33</v>
      </c>
      <c r="D10" s="558">
        <v>53</v>
      </c>
      <c r="E10" s="558">
        <v>33</v>
      </c>
      <c r="F10" s="558">
        <v>20</v>
      </c>
      <c r="G10" s="558">
        <v>52</v>
      </c>
      <c r="H10" s="558">
        <v>39</v>
      </c>
      <c r="I10" s="558">
        <v>41</v>
      </c>
      <c r="J10" s="558">
        <v>35</v>
      </c>
      <c r="K10" s="558">
        <v>44</v>
      </c>
      <c r="L10" s="558">
        <v>42</v>
      </c>
      <c r="M10" s="558">
        <v>35</v>
      </c>
      <c r="N10" s="559">
        <v>54</v>
      </c>
      <c r="O10" s="559">
        <v>41</v>
      </c>
      <c r="P10" s="558">
        <v>30</v>
      </c>
      <c r="Q10" s="558">
        <v>37</v>
      </c>
      <c r="R10" s="558">
        <v>40</v>
      </c>
      <c r="S10" s="550">
        <v>46</v>
      </c>
      <c r="T10" s="550">
        <v>51</v>
      </c>
      <c r="U10" s="550">
        <v>56</v>
      </c>
      <c r="V10" s="550">
        <v>61</v>
      </c>
      <c r="W10" s="550">
        <v>33</v>
      </c>
      <c r="X10" s="550">
        <v>57</v>
      </c>
      <c r="Y10" s="550">
        <v>62</v>
      </c>
      <c r="Z10" s="550">
        <v>52</v>
      </c>
      <c r="AA10" s="551">
        <v>57</v>
      </c>
      <c r="AB10" s="551">
        <v>47</v>
      </c>
      <c r="AC10" s="550">
        <v>45</v>
      </c>
      <c r="AD10" s="550">
        <v>32</v>
      </c>
      <c r="AE10" s="550">
        <v>55</v>
      </c>
      <c r="AF10" s="550">
        <v>40</v>
      </c>
      <c r="AG10" s="550">
        <v>37</v>
      </c>
      <c r="AH10" s="550">
        <v>35</v>
      </c>
      <c r="AI10" s="550">
        <v>36</v>
      </c>
      <c r="AJ10" s="567">
        <v>29</v>
      </c>
      <c r="AK10" s="568">
        <v>41</v>
      </c>
      <c r="AL10" s="567">
        <v>41</v>
      </c>
      <c r="AM10" s="568">
        <v>53</v>
      </c>
      <c r="AN10" s="568">
        <v>54</v>
      </c>
      <c r="AO10" s="567">
        <v>44</v>
      </c>
      <c r="AP10" s="567">
        <v>53</v>
      </c>
      <c r="AQ10" s="567">
        <v>26</v>
      </c>
      <c r="AR10" s="568">
        <v>61</v>
      </c>
      <c r="AS10" s="567">
        <v>42</v>
      </c>
      <c r="AT10" s="567">
        <v>55</v>
      </c>
      <c r="AU10" s="567">
        <v>37</v>
      </c>
      <c r="AV10" s="567">
        <v>52</v>
      </c>
      <c r="AW10" s="567">
        <v>37</v>
      </c>
      <c r="AX10" s="567">
        <v>58</v>
      </c>
      <c r="AY10" s="567">
        <v>50</v>
      </c>
      <c r="AZ10" s="573">
        <v>40</v>
      </c>
      <c r="BA10" s="573">
        <v>34</v>
      </c>
      <c r="BB10" s="573">
        <v>44</v>
      </c>
      <c r="BC10" s="573">
        <v>52</v>
      </c>
      <c r="BD10" s="574">
        <v>31</v>
      </c>
      <c r="BE10" s="573">
        <v>52</v>
      </c>
      <c r="BF10" s="573">
        <v>55</v>
      </c>
      <c r="BG10" s="573">
        <v>31</v>
      </c>
      <c r="BH10" s="573">
        <v>55</v>
      </c>
      <c r="BI10" s="573">
        <v>43</v>
      </c>
      <c r="BJ10" s="573">
        <v>46</v>
      </c>
      <c r="BK10" s="573">
        <v>50</v>
      </c>
      <c r="BL10" s="573">
        <v>43</v>
      </c>
      <c r="BM10" s="574">
        <v>57</v>
      </c>
      <c r="BN10" s="573">
        <v>51</v>
      </c>
      <c r="BO10" s="573">
        <v>55</v>
      </c>
      <c r="BP10" s="573">
        <v>50</v>
      </c>
      <c r="BQ10" s="580">
        <v>57</v>
      </c>
      <c r="BR10" s="581">
        <v>53</v>
      </c>
      <c r="BS10" s="580">
        <v>39</v>
      </c>
      <c r="BT10" s="580">
        <v>58</v>
      </c>
      <c r="BU10" s="581">
        <v>57</v>
      </c>
      <c r="BV10" s="580">
        <v>38</v>
      </c>
      <c r="BW10" s="581">
        <v>59</v>
      </c>
      <c r="BX10" s="581">
        <v>46</v>
      </c>
      <c r="BY10" s="581">
        <v>30</v>
      </c>
      <c r="BZ10" s="581">
        <v>38</v>
      </c>
      <c r="CA10" s="581">
        <v>45</v>
      </c>
      <c r="CB10" s="581">
        <v>38</v>
      </c>
      <c r="CC10" s="581">
        <v>41</v>
      </c>
      <c r="CD10" s="581">
        <v>33</v>
      </c>
      <c r="CE10" s="580">
        <v>48</v>
      </c>
      <c r="CF10" s="580">
        <v>28</v>
      </c>
      <c r="CG10" s="580">
        <v>23</v>
      </c>
      <c r="CH10" s="588">
        <v>28</v>
      </c>
      <c r="CI10" s="588">
        <v>44</v>
      </c>
      <c r="CJ10" s="588">
        <v>32</v>
      </c>
      <c r="CK10" s="588">
        <v>49</v>
      </c>
      <c r="CL10" s="588">
        <v>53</v>
      </c>
      <c r="CM10" s="588">
        <v>39</v>
      </c>
      <c r="CN10" s="588">
        <v>56</v>
      </c>
      <c r="CO10" s="588">
        <v>42</v>
      </c>
      <c r="CP10" s="588">
        <v>53</v>
      </c>
      <c r="CQ10" s="588">
        <v>42</v>
      </c>
      <c r="CR10" s="588">
        <v>55</v>
      </c>
      <c r="CS10" s="589">
        <v>0</v>
      </c>
      <c r="CT10" s="593">
        <v>1018</v>
      </c>
    </row>
    <row r="11" spans="1:98" ht="9" customHeight="1" x14ac:dyDescent="0.2">
      <c r="A11" s="557" t="s">
        <v>26</v>
      </c>
      <c r="B11" s="558">
        <v>0</v>
      </c>
      <c r="C11" s="558">
        <v>0</v>
      </c>
      <c r="D11" s="558">
        <v>0</v>
      </c>
      <c r="E11" s="558">
        <v>0</v>
      </c>
      <c r="F11" s="558">
        <v>0</v>
      </c>
      <c r="G11" s="558">
        <v>0</v>
      </c>
      <c r="H11" s="558">
        <v>0</v>
      </c>
      <c r="I11" s="558">
        <v>0</v>
      </c>
      <c r="J11" s="558">
        <v>0</v>
      </c>
      <c r="K11" s="558">
        <v>0</v>
      </c>
      <c r="L11" s="558">
        <v>0</v>
      </c>
      <c r="M11" s="558">
        <v>0</v>
      </c>
      <c r="N11" s="559">
        <v>0</v>
      </c>
      <c r="O11" s="559">
        <v>0</v>
      </c>
      <c r="P11" s="558">
        <v>0</v>
      </c>
      <c r="Q11" s="558">
        <v>0</v>
      </c>
      <c r="R11" s="558">
        <v>0</v>
      </c>
      <c r="S11" s="550">
        <v>0</v>
      </c>
      <c r="T11" s="550">
        <v>0</v>
      </c>
      <c r="U11" s="550">
        <v>0</v>
      </c>
      <c r="V11" s="550">
        <v>0</v>
      </c>
      <c r="W11" s="550">
        <v>0</v>
      </c>
      <c r="X11" s="550">
        <v>0</v>
      </c>
      <c r="Y11" s="550">
        <v>0</v>
      </c>
      <c r="Z11" s="550">
        <v>0</v>
      </c>
      <c r="AA11" s="551">
        <v>0</v>
      </c>
      <c r="AB11" s="551">
        <v>0</v>
      </c>
      <c r="AC11" s="550">
        <v>0</v>
      </c>
      <c r="AD11" s="550">
        <v>0</v>
      </c>
      <c r="AE11" s="550">
        <v>0</v>
      </c>
      <c r="AF11" s="550">
        <v>0</v>
      </c>
      <c r="AG11" s="550">
        <v>0</v>
      </c>
      <c r="AH11" s="550">
        <v>0</v>
      </c>
      <c r="AI11" s="550">
        <v>0</v>
      </c>
      <c r="AJ11" s="567">
        <v>0</v>
      </c>
      <c r="AK11" s="568">
        <v>0</v>
      </c>
      <c r="AL11" s="567">
        <v>0</v>
      </c>
      <c r="AM11" s="568">
        <v>0</v>
      </c>
      <c r="AN11" s="568">
        <v>0</v>
      </c>
      <c r="AO11" s="567">
        <v>0</v>
      </c>
      <c r="AP11" s="567">
        <v>0</v>
      </c>
      <c r="AQ11" s="567">
        <v>45</v>
      </c>
      <c r="AR11" s="568">
        <v>57</v>
      </c>
      <c r="AS11" s="567">
        <v>55</v>
      </c>
      <c r="AT11" s="567">
        <v>55</v>
      </c>
      <c r="AU11" s="567">
        <v>55</v>
      </c>
      <c r="AV11" s="567">
        <v>57</v>
      </c>
      <c r="AW11" s="567">
        <v>57</v>
      </c>
      <c r="AX11" s="567">
        <v>56</v>
      </c>
      <c r="AY11" s="567">
        <v>56</v>
      </c>
      <c r="AZ11" s="573">
        <v>44</v>
      </c>
      <c r="BA11" s="573">
        <v>44</v>
      </c>
      <c r="BB11" s="573">
        <v>46</v>
      </c>
      <c r="BC11" s="573">
        <v>46</v>
      </c>
      <c r="BD11" s="574">
        <v>46</v>
      </c>
      <c r="BE11" s="573">
        <v>46</v>
      </c>
      <c r="BF11" s="573">
        <v>56</v>
      </c>
      <c r="BG11" s="573">
        <v>56</v>
      </c>
      <c r="BH11" s="573">
        <v>56</v>
      </c>
      <c r="BI11" s="573">
        <v>56</v>
      </c>
      <c r="BJ11" s="573">
        <v>56</v>
      </c>
      <c r="BK11" s="573">
        <v>56</v>
      </c>
      <c r="BL11" s="573">
        <v>56</v>
      </c>
      <c r="BM11" s="574">
        <v>56</v>
      </c>
      <c r="BN11" s="573">
        <v>56</v>
      </c>
      <c r="BO11" s="573">
        <v>56</v>
      </c>
      <c r="BP11" s="573">
        <v>56</v>
      </c>
      <c r="BQ11" s="580">
        <v>56</v>
      </c>
      <c r="BR11" s="581">
        <v>56</v>
      </c>
      <c r="BS11" s="580">
        <v>56</v>
      </c>
      <c r="BT11" s="580">
        <v>56</v>
      </c>
      <c r="BU11" s="581">
        <v>56</v>
      </c>
      <c r="BV11" s="581">
        <v>111</v>
      </c>
      <c r="BW11" s="581">
        <v>113</v>
      </c>
      <c r="BX11" s="581">
        <v>113</v>
      </c>
      <c r="BY11" s="581">
        <v>113</v>
      </c>
      <c r="BZ11" s="581">
        <v>113</v>
      </c>
      <c r="CA11" s="581">
        <v>113</v>
      </c>
      <c r="CB11" s="581">
        <v>113</v>
      </c>
      <c r="CC11" s="581">
        <v>113</v>
      </c>
      <c r="CD11" s="581">
        <v>113</v>
      </c>
      <c r="CE11" s="580">
        <v>58</v>
      </c>
      <c r="CF11" s="580">
        <v>50</v>
      </c>
      <c r="CG11" s="580">
        <v>0</v>
      </c>
      <c r="CH11" s="588">
        <v>0</v>
      </c>
      <c r="CI11" s="588">
        <v>0</v>
      </c>
      <c r="CJ11" s="588">
        <v>0</v>
      </c>
      <c r="CK11" s="588">
        <v>0</v>
      </c>
      <c r="CL11" s="588">
        <v>0</v>
      </c>
      <c r="CM11" s="588">
        <v>0</v>
      </c>
      <c r="CN11" s="588">
        <v>0</v>
      </c>
      <c r="CO11" s="588">
        <v>0</v>
      </c>
      <c r="CP11" s="588">
        <v>0</v>
      </c>
      <c r="CQ11" s="588">
        <v>0</v>
      </c>
      <c r="CR11" s="588">
        <v>0</v>
      </c>
      <c r="CS11" s="589">
        <v>0</v>
      </c>
      <c r="CT11" s="593">
        <v>687</v>
      </c>
    </row>
    <row r="12" spans="1:98" ht="9" customHeight="1" x14ac:dyDescent="0.2">
      <c r="A12" s="557" t="s">
        <v>27</v>
      </c>
      <c r="B12" s="558">
        <v>0</v>
      </c>
      <c r="C12" s="558">
        <v>0</v>
      </c>
      <c r="D12" s="558">
        <v>0</v>
      </c>
      <c r="E12" s="558">
        <v>0</v>
      </c>
      <c r="F12" s="558">
        <v>0</v>
      </c>
      <c r="G12" s="558">
        <v>0</v>
      </c>
      <c r="H12" s="558">
        <v>0</v>
      </c>
      <c r="I12" s="558">
        <v>0</v>
      </c>
      <c r="J12" s="558">
        <v>0</v>
      </c>
      <c r="K12" s="558">
        <v>0</v>
      </c>
      <c r="L12" s="558">
        <v>0</v>
      </c>
      <c r="M12" s="558">
        <v>0</v>
      </c>
      <c r="N12" s="559">
        <v>0</v>
      </c>
      <c r="O12" s="559">
        <v>0</v>
      </c>
      <c r="P12" s="558">
        <v>0</v>
      </c>
      <c r="Q12" s="558">
        <v>0</v>
      </c>
      <c r="R12" s="558">
        <v>0</v>
      </c>
      <c r="S12" s="550">
        <v>0</v>
      </c>
      <c r="T12" s="550">
        <v>0</v>
      </c>
      <c r="U12" s="550">
        <v>0</v>
      </c>
      <c r="V12" s="550">
        <v>0</v>
      </c>
      <c r="W12" s="550">
        <v>0</v>
      </c>
      <c r="X12" s="550">
        <v>0</v>
      </c>
      <c r="Y12" s="550">
        <v>0</v>
      </c>
      <c r="Z12" s="550">
        <v>0</v>
      </c>
      <c r="AA12" s="551">
        <v>0</v>
      </c>
      <c r="AB12" s="551">
        <v>0</v>
      </c>
      <c r="AC12" s="550">
        <v>0</v>
      </c>
      <c r="AD12" s="550">
        <v>0</v>
      </c>
      <c r="AE12" s="550">
        <v>0</v>
      </c>
      <c r="AF12" s="550">
        <v>0</v>
      </c>
      <c r="AG12" s="550">
        <v>0</v>
      </c>
      <c r="AH12" s="550">
        <v>0</v>
      </c>
      <c r="AI12" s="550">
        <v>0</v>
      </c>
      <c r="AJ12" s="567">
        <v>0</v>
      </c>
      <c r="AK12" s="568">
        <v>0</v>
      </c>
      <c r="AL12" s="567">
        <v>0</v>
      </c>
      <c r="AM12" s="568">
        <v>0</v>
      </c>
      <c r="AN12" s="568">
        <v>0</v>
      </c>
      <c r="AO12" s="567">
        <v>20</v>
      </c>
      <c r="AP12" s="567">
        <v>20</v>
      </c>
      <c r="AQ12" s="567">
        <v>21</v>
      </c>
      <c r="AR12" s="568">
        <v>21</v>
      </c>
      <c r="AS12" s="567">
        <v>21</v>
      </c>
      <c r="AT12" s="567">
        <v>21</v>
      </c>
      <c r="AU12" s="567">
        <v>21</v>
      </c>
      <c r="AV12" s="567">
        <v>21</v>
      </c>
      <c r="AW12" s="567">
        <v>21</v>
      </c>
      <c r="AX12" s="567">
        <v>21</v>
      </c>
      <c r="AY12" s="567">
        <v>21</v>
      </c>
      <c r="AZ12" s="573">
        <v>21</v>
      </c>
      <c r="BA12" s="573">
        <v>21</v>
      </c>
      <c r="BB12" s="573">
        <v>20</v>
      </c>
      <c r="BC12" s="573">
        <v>20</v>
      </c>
      <c r="BD12" s="574">
        <v>21</v>
      </c>
      <c r="BE12" s="573">
        <v>21</v>
      </c>
      <c r="BF12" s="573">
        <v>21</v>
      </c>
      <c r="BG12" s="573">
        <v>21</v>
      </c>
      <c r="BH12" s="573">
        <v>21</v>
      </c>
      <c r="BI12" s="573">
        <v>21</v>
      </c>
      <c r="BJ12" s="573">
        <v>20</v>
      </c>
      <c r="BK12" s="573">
        <v>21</v>
      </c>
      <c r="BL12" s="573">
        <v>21</v>
      </c>
      <c r="BM12" s="574">
        <v>0</v>
      </c>
      <c r="BN12" s="573">
        <v>0</v>
      </c>
      <c r="BO12" s="573">
        <v>0</v>
      </c>
      <c r="BP12" s="573">
        <v>0</v>
      </c>
      <c r="BQ12" s="580">
        <v>0</v>
      </c>
      <c r="BR12" s="581">
        <v>0</v>
      </c>
      <c r="BS12" s="580">
        <v>0</v>
      </c>
      <c r="BT12" s="580">
        <v>0</v>
      </c>
      <c r="BU12" s="581">
        <v>20</v>
      </c>
      <c r="BV12" s="580">
        <v>40</v>
      </c>
      <c r="BW12" s="581">
        <v>39</v>
      </c>
      <c r="BX12" s="581">
        <v>39</v>
      </c>
      <c r="BY12" s="581">
        <v>39</v>
      </c>
      <c r="BZ12" s="581">
        <v>39</v>
      </c>
      <c r="CA12" s="581">
        <v>39</v>
      </c>
      <c r="CB12" s="581">
        <v>19</v>
      </c>
      <c r="CC12" s="581">
        <v>20</v>
      </c>
      <c r="CD12" s="581">
        <v>20</v>
      </c>
      <c r="CE12" s="580">
        <v>20</v>
      </c>
      <c r="CF12" s="580">
        <v>20</v>
      </c>
      <c r="CG12" s="580">
        <v>20</v>
      </c>
      <c r="CH12" s="588">
        <v>20</v>
      </c>
      <c r="CI12" s="588">
        <v>20</v>
      </c>
      <c r="CJ12" s="588">
        <v>0</v>
      </c>
      <c r="CK12" s="588">
        <v>0</v>
      </c>
      <c r="CL12" s="588">
        <v>0</v>
      </c>
      <c r="CM12" s="588">
        <v>0</v>
      </c>
      <c r="CN12" s="588">
        <v>0</v>
      </c>
      <c r="CO12" s="588">
        <v>0</v>
      </c>
      <c r="CP12" s="588">
        <v>0</v>
      </c>
      <c r="CQ12" s="588">
        <v>0</v>
      </c>
      <c r="CR12" s="588">
        <v>0</v>
      </c>
      <c r="CS12" s="589">
        <v>0</v>
      </c>
      <c r="CT12" s="593">
        <v>233.6</v>
      </c>
    </row>
    <row r="13" spans="1:98" ht="9" customHeight="1" x14ac:dyDescent="0.2">
      <c r="A13" s="557" t="s">
        <v>28</v>
      </c>
      <c r="B13" s="558">
        <v>0</v>
      </c>
      <c r="C13" s="558">
        <v>0</v>
      </c>
      <c r="D13" s="558">
        <v>0</v>
      </c>
      <c r="E13" s="558">
        <v>0</v>
      </c>
      <c r="F13" s="558">
        <v>0</v>
      </c>
      <c r="G13" s="558">
        <v>0</v>
      </c>
      <c r="H13" s="558">
        <v>0</v>
      </c>
      <c r="I13" s="558">
        <v>0</v>
      </c>
      <c r="J13" s="558">
        <v>0</v>
      </c>
      <c r="K13" s="558">
        <v>0</v>
      </c>
      <c r="L13" s="558">
        <v>0</v>
      </c>
      <c r="M13" s="558">
        <v>0</v>
      </c>
      <c r="N13" s="559">
        <v>0</v>
      </c>
      <c r="O13" s="559">
        <v>0</v>
      </c>
      <c r="P13" s="558">
        <v>0</v>
      </c>
      <c r="Q13" s="558">
        <v>0</v>
      </c>
      <c r="R13" s="558">
        <v>0</v>
      </c>
      <c r="S13" s="550">
        <v>0</v>
      </c>
      <c r="T13" s="550">
        <v>0</v>
      </c>
      <c r="U13" s="550">
        <v>0</v>
      </c>
      <c r="V13" s="550">
        <v>0</v>
      </c>
      <c r="W13" s="550">
        <v>0</v>
      </c>
      <c r="X13" s="550">
        <v>0</v>
      </c>
      <c r="Y13" s="550">
        <v>0</v>
      </c>
      <c r="Z13" s="550">
        <v>0</v>
      </c>
      <c r="AA13" s="551">
        <v>0</v>
      </c>
      <c r="AB13" s="551">
        <v>0</v>
      </c>
      <c r="AC13" s="550">
        <v>0</v>
      </c>
      <c r="AD13" s="550">
        <v>0</v>
      </c>
      <c r="AE13" s="550">
        <v>0</v>
      </c>
      <c r="AF13" s="550">
        <v>0</v>
      </c>
      <c r="AG13" s="550">
        <v>0</v>
      </c>
      <c r="AH13" s="550">
        <v>0</v>
      </c>
      <c r="AI13" s="550">
        <v>0</v>
      </c>
      <c r="AJ13" s="567">
        <v>0</v>
      </c>
      <c r="AK13" s="568">
        <v>0</v>
      </c>
      <c r="AL13" s="567">
        <v>0</v>
      </c>
      <c r="AM13" s="568">
        <v>0</v>
      </c>
      <c r="AN13" s="568">
        <v>0</v>
      </c>
      <c r="AO13" s="567">
        <v>0</v>
      </c>
      <c r="AP13" s="567">
        <v>0</v>
      </c>
      <c r="AQ13" s="567">
        <v>0</v>
      </c>
      <c r="AR13" s="568">
        <v>0</v>
      </c>
      <c r="AS13" s="567">
        <v>0</v>
      </c>
      <c r="AT13" s="567">
        <v>0</v>
      </c>
      <c r="AU13" s="567">
        <v>0</v>
      </c>
      <c r="AV13" s="567">
        <v>0</v>
      </c>
      <c r="AW13" s="567">
        <v>0</v>
      </c>
      <c r="AX13" s="567">
        <v>0</v>
      </c>
      <c r="AY13" s="567">
        <v>0</v>
      </c>
      <c r="AZ13" s="573">
        <v>0</v>
      </c>
      <c r="BA13" s="573">
        <v>0</v>
      </c>
      <c r="BB13" s="573">
        <v>0</v>
      </c>
      <c r="BC13" s="573">
        <v>0</v>
      </c>
      <c r="BD13" s="574">
        <v>0</v>
      </c>
      <c r="BE13" s="573">
        <v>0</v>
      </c>
      <c r="BF13" s="573">
        <v>0</v>
      </c>
      <c r="BG13" s="573">
        <v>0</v>
      </c>
      <c r="BH13" s="573">
        <v>0</v>
      </c>
      <c r="BI13" s="573">
        <v>0</v>
      </c>
      <c r="BJ13" s="573">
        <v>0</v>
      </c>
      <c r="BK13" s="573">
        <v>0</v>
      </c>
      <c r="BL13" s="573">
        <v>0</v>
      </c>
      <c r="BM13" s="574">
        <v>0</v>
      </c>
      <c r="BN13" s="573">
        <v>0</v>
      </c>
      <c r="BO13" s="573">
        <v>0</v>
      </c>
      <c r="BP13" s="573">
        <v>0</v>
      </c>
      <c r="BQ13" s="580">
        <v>0</v>
      </c>
      <c r="BR13" s="581">
        <v>0</v>
      </c>
      <c r="BS13" s="580">
        <v>0</v>
      </c>
      <c r="BT13" s="580">
        <v>0</v>
      </c>
      <c r="BU13" s="581">
        <v>20</v>
      </c>
      <c r="BV13" s="580">
        <v>37</v>
      </c>
      <c r="BW13" s="581">
        <v>36</v>
      </c>
      <c r="BX13" s="581">
        <v>36</v>
      </c>
      <c r="BY13" s="581">
        <v>36</v>
      </c>
      <c r="BZ13" s="581">
        <v>36</v>
      </c>
      <c r="CA13" s="581">
        <v>36</v>
      </c>
      <c r="CB13" s="581">
        <v>36</v>
      </c>
      <c r="CC13" s="581">
        <v>20</v>
      </c>
      <c r="CD13" s="581">
        <v>20</v>
      </c>
      <c r="CE13" s="580">
        <v>20</v>
      </c>
      <c r="CF13" s="580">
        <v>0</v>
      </c>
      <c r="CG13" s="580">
        <v>0</v>
      </c>
      <c r="CH13" s="588">
        <v>0</v>
      </c>
      <c r="CI13" s="588">
        <v>0</v>
      </c>
      <c r="CJ13" s="588">
        <v>0</v>
      </c>
      <c r="CK13" s="588">
        <v>0</v>
      </c>
      <c r="CL13" s="588">
        <v>0</v>
      </c>
      <c r="CM13" s="588">
        <v>0</v>
      </c>
      <c r="CN13" s="588">
        <v>0</v>
      </c>
      <c r="CO13" s="588">
        <v>0</v>
      </c>
      <c r="CP13" s="588">
        <v>0</v>
      </c>
      <c r="CQ13" s="588">
        <v>0</v>
      </c>
      <c r="CR13" s="588">
        <v>0</v>
      </c>
      <c r="CS13" s="589">
        <v>0</v>
      </c>
      <c r="CT13" s="593">
        <v>83</v>
      </c>
    </row>
    <row r="14" spans="1:98" ht="9" customHeight="1" x14ac:dyDescent="0.2">
      <c r="A14" s="557" t="s">
        <v>29</v>
      </c>
      <c r="B14" s="558">
        <v>0</v>
      </c>
      <c r="C14" s="558">
        <v>0</v>
      </c>
      <c r="D14" s="558">
        <v>0</v>
      </c>
      <c r="E14" s="558">
        <v>0</v>
      </c>
      <c r="F14" s="558">
        <v>0</v>
      </c>
      <c r="G14" s="558">
        <v>0</v>
      </c>
      <c r="H14" s="558">
        <v>0</v>
      </c>
      <c r="I14" s="558">
        <v>0</v>
      </c>
      <c r="J14" s="558">
        <v>0</v>
      </c>
      <c r="K14" s="558">
        <v>0</v>
      </c>
      <c r="L14" s="558">
        <v>0</v>
      </c>
      <c r="M14" s="558">
        <v>0</v>
      </c>
      <c r="N14" s="559">
        <v>0</v>
      </c>
      <c r="O14" s="559">
        <v>0</v>
      </c>
      <c r="P14" s="558">
        <v>0</v>
      </c>
      <c r="Q14" s="558">
        <v>0</v>
      </c>
      <c r="R14" s="558">
        <v>0</v>
      </c>
      <c r="S14" s="550">
        <v>0</v>
      </c>
      <c r="T14" s="550">
        <v>0</v>
      </c>
      <c r="U14" s="550">
        <v>0</v>
      </c>
      <c r="V14" s="550">
        <v>0</v>
      </c>
      <c r="W14" s="550">
        <v>0</v>
      </c>
      <c r="X14" s="550">
        <v>0</v>
      </c>
      <c r="Y14" s="550">
        <v>0</v>
      </c>
      <c r="Z14" s="550">
        <v>0</v>
      </c>
      <c r="AA14" s="551">
        <v>0</v>
      </c>
      <c r="AB14" s="551">
        <v>0</v>
      </c>
      <c r="AC14" s="550">
        <v>0</v>
      </c>
      <c r="AD14" s="550">
        <v>0</v>
      </c>
      <c r="AE14" s="550">
        <v>0</v>
      </c>
      <c r="AF14" s="550">
        <v>0</v>
      </c>
      <c r="AG14" s="550">
        <v>0</v>
      </c>
      <c r="AH14" s="550">
        <v>0</v>
      </c>
      <c r="AI14" s="550">
        <v>0</v>
      </c>
      <c r="AJ14" s="567">
        <v>0</v>
      </c>
      <c r="AK14" s="568">
        <v>0</v>
      </c>
      <c r="AL14" s="567">
        <v>0</v>
      </c>
      <c r="AM14" s="568">
        <v>0</v>
      </c>
      <c r="AN14" s="568">
        <v>0</v>
      </c>
      <c r="AO14" s="567">
        <v>0</v>
      </c>
      <c r="AP14" s="567">
        <v>0</v>
      </c>
      <c r="AQ14" s="567">
        <v>0</v>
      </c>
      <c r="AR14" s="568">
        <v>0</v>
      </c>
      <c r="AS14" s="567">
        <v>0</v>
      </c>
      <c r="AT14" s="567">
        <v>0</v>
      </c>
      <c r="AU14" s="567">
        <v>0</v>
      </c>
      <c r="AV14" s="567">
        <v>0</v>
      </c>
      <c r="AW14" s="567">
        <v>0</v>
      </c>
      <c r="AX14" s="567">
        <v>0</v>
      </c>
      <c r="AY14" s="567">
        <v>0</v>
      </c>
      <c r="AZ14" s="573">
        <v>0</v>
      </c>
      <c r="BA14" s="573">
        <v>0</v>
      </c>
      <c r="BB14" s="573">
        <v>0</v>
      </c>
      <c r="BC14" s="573">
        <v>0</v>
      </c>
      <c r="BD14" s="574">
        <v>0</v>
      </c>
      <c r="BE14" s="573">
        <v>0</v>
      </c>
      <c r="BF14" s="573">
        <v>0</v>
      </c>
      <c r="BG14" s="573">
        <v>0</v>
      </c>
      <c r="BH14" s="573">
        <v>0</v>
      </c>
      <c r="BI14" s="573">
        <v>0</v>
      </c>
      <c r="BJ14" s="573">
        <v>0</v>
      </c>
      <c r="BK14" s="573">
        <v>0</v>
      </c>
      <c r="BL14" s="573">
        <v>0</v>
      </c>
      <c r="BM14" s="574">
        <v>0</v>
      </c>
      <c r="BN14" s="573">
        <v>0</v>
      </c>
      <c r="BO14" s="573">
        <v>0</v>
      </c>
      <c r="BP14" s="573">
        <v>0</v>
      </c>
      <c r="BQ14" s="580">
        <v>0</v>
      </c>
      <c r="BR14" s="581">
        <v>0</v>
      </c>
      <c r="BS14" s="580">
        <v>0</v>
      </c>
      <c r="BT14" s="580">
        <v>0</v>
      </c>
      <c r="BU14" s="581">
        <v>0</v>
      </c>
      <c r="BV14" s="580">
        <v>11</v>
      </c>
      <c r="BW14" s="581">
        <v>11</v>
      </c>
      <c r="BX14" s="581">
        <v>11</v>
      </c>
      <c r="BY14" s="580">
        <v>8</v>
      </c>
      <c r="BZ14" s="580">
        <v>0</v>
      </c>
      <c r="CA14" s="580">
        <v>0</v>
      </c>
      <c r="CB14" s="580">
        <v>0</v>
      </c>
      <c r="CC14" s="580">
        <v>0</v>
      </c>
      <c r="CD14" s="580">
        <v>0</v>
      </c>
      <c r="CE14" s="580">
        <v>0</v>
      </c>
      <c r="CF14" s="580">
        <v>0</v>
      </c>
      <c r="CG14" s="580">
        <v>0</v>
      </c>
      <c r="CH14" s="588">
        <v>0</v>
      </c>
      <c r="CI14" s="588">
        <v>0</v>
      </c>
      <c r="CJ14" s="588">
        <v>0</v>
      </c>
      <c r="CK14" s="588">
        <v>0</v>
      </c>
      <c r="CL14" s="588">
        <v>0</v>
      </c>
      <c r="CM14" s="588">
        <v>0</v>
      </c>
      <c r="CN14" s="588">
        <v>0</v>
      </c>
      <c r="CO14" s="588">
        <v>0</v>
      </c>
      <c r="CP14" s="588">
        <v>0</v>
      </c>
      <c r="CQ14" s="588">
        <v>0</v>
      </c>
      <c r="CR14" s="588">
        <v>0</v>
      </c>
      <c r="CS14" s="589">
        <v>0</v>
      </c>
      <c r="CT14" s="593">
        <v>11</v>
      </c>
    </row>
    <row r="15" spans="1:98" ht="9" customHeight="1" x14ac:dyDescent="0.2">
      <c r="A15" s="557" t="s">
        <v>30</v>
      </c>
      <c r="B15" s="558">
        <v>0</v>
      </c>
      <c r="C15" s="558">
        <v>0</v>
      </c>
      <c r="D15" s="558">
        <v>0</v>
      </c>
      <c r="E15" s="558">
        <v>0</v>
      </c>
      <c r="F15" s="558">
        <v>0</v>
      </c>
      <c r="G15" s="558">
        <v>0</v>
      </c>
      <c r="H15" s="558">
        <v>0</v>
      </c>
      <c r="I15" s="558">
        <v>0</v>
      </c>
      <c r="J15" s="558">
        <v>0</v>
      </c>
      <c r="K15" s="558">
        <v>0</v>
      </c>
      <c r="L15" s="558">
        <v>0</v>
      </c>
      <c r="M15" s="558">
        <v>0</v>
      </c>
      <c r="N15" s="559">
        <v>0</v>
      </c>
      <c r="O15" s="559">
        <v>0</v>
      </c>
      <c r="P15" s="558">
        <v>0</v>
      </c>
      <c r="Q15" s="558">
        <v>0</v>
      </c>
      <c r="R15" s="558">
        <v>0</v>
      </c>
      <c r="S15" s="550">
        <v>0</v>
      </c>
      <c r="T15" s="550">
        <v>0</v>
      </c>
      <c r="U15" s="550">
        <v>9</v>
      </c>
      <c r="V15" s="550">
        <v>30</v>
      </c>
      <c r="W15" s="550">
        <v>29</v>
      </c>
      <c r="X15" s="550">
        <v>29</v>
      </c>
      <c r="Y15" s="550">
        <v>29</v>
      </c>
      <c r="Z15" s="550">
        <v>29</v>
      </c>
      <c r="AA15" s="551">
        <v>29</v>
      </c>
      <c r="AB15" s="551">
        <v>29</v>
      </c>
      <c r="AC15" s="550">
        <v>29</v>
      </c>
      <c r="AD15" s="550">
        <v>29</v>
      </c>
      <c r="AE15" s="550">
        <v>9</v>
      </c>
      <c r="AF15" s="550">
        <v>9</v>
      </c>
      <c r="AG15" s="550">
        <v>10</v>
      </c>
      <c r="AH15" s="550">
        <v>10</v>
      </c>
      <c r="AI15" s="550">
        <v>9</v>
      </c>
      <c r="AJ15" s="567">
        <v>9</v>
      </c>
      <c r="AK15" s="568">
        <v>10</v>
      </c>
      <c r="AL15" s="567">
        <v>9</v>
      </c>
      <c r="AM15" s="568">
        <v>9</v>
      </c>
      <c r="AN15" s="568">
        <v>9</v>
      </c>
      <c r="AO15" s="567">
        <v>10</v>
      </c>
      <c r="AP15" s="567">
        <v>10</v>
      </c>
      <c r="AQ15" s="567">
        <v>28</v>
      </c>
      <c r="AR15" s="568">
        <v>8</v>
      </c>
      <c r="AS15" s="567">
        <v>30</v>
      </c>
      <c r="AT15" s="567">
        <v>30</v>
      </c>
      <c r="AU15" s="567">
        <v>30</v>
      </c>
      <c r="AV15" s="567">
        <v>30</v>
      </c>
      <c r="AW15" s="567">
        <v>30</v>
      </c>
      <c r="AX15" s="567">
        <v>29</v>
      </c>
      <c r="AY15" s="567">
        <v>9</v>
      </c>
      <c r="AZ15" s="573">
        <v>9</v>
      </c>
      <c r="BA15" s="573">
        <v>9</v>
      </c>
      <c r="BB15" s="573">
        <v>9</v>
      </c>
      <c r="BC15" s="573">
        <v>9</v>
      </c>
      <c r="BD15" s="574">
        <v>9</v>
      </c>
      <c r="BE15" s="573">
        <v>9</v>
      </c>
      <c r="BF15" s="573">
        <v>9</v>
      </c>
      <c r="BG15" s="573">
        <v>9</v>
      </c>
      <c r="BH15" s="573">
        <v>10</v>
      </c>
      <c r="BI15" s="573">
        <v>10</v>
      </c>
      <c r="BJ15" s="573">
        <v>10</v>
      </c>
      <c r="BK15" s="573">
        <v>10</v>
      </c>
      <c r="BL15" s="573">
        <v>10</v>
      </c>
      <c r="BM15" s="574">
        <v>29</v>
      </c>
      <c r="BN15" s="573">
        <v>30</v>
      </c>
      <c r="BO15" s="573">
        <v>30</v>
      </c>
      <c r="BP15" s="573">
        <v>30</v>
      </c>
      <c r="BQ15" s="580">
        <v>30</v>
      </c>
      <c r="BR15" s="581">
        <v>29</v>
      </c>
      <c r="BS15" s="580">
        <v>10</v>
      </c>
      <c r="BT15" s="580">
        <v>9</v>
      </c>
      <c r="BU15" s="581">
        <v>9</v>
      </c>
      <c r="BV15" s="580">
        <v>9</v>
      </c>
      <c r="BW15" s="581">
        <v>58</v>
      </c>
      <c r="BX15" s="581">
        <v>58</v>
      </c>
      <c r="BY15" s="581">
        <v>59</v>
      </c>
      <c r="BZ15" s="581">
        <v>60</v>
      </c>
      <c r="CA15" s="581">
        <v>60</v>
      </c>
      <c r="CB15" s="581">
        <v>59</v>
      </c>
      <c r="CC15" s="581">
        <v>60</v>
      </c>
      <c r="CD15" s="581">
        <v>60</v>
      </c>
      <c r="CE15" s="580">
        <v>60</v>
      </c>
      <c r="CF15" s="580">
        <v>59</v>
      </c>
      <c r="CG15" s="580">
        <v>61</v>
      </c>
      <c r="CH15" s="588">
        <v>58</v>
      </c>
      <c r="CI15" s="588">
        <v>7</v>
      </c>
      <c r="CJ15" s="588">
        <v>0</v>
      </c>
      <c r="CK15" s="588">
        <v>0</v>
      </c>
      <c r="CL15" s="588">
        <v>0</v>
      </c>
      <c r="CM15" s="588">
        <v>0</v>
      </c>
      <c r="CN15" s="588">
        <v>0</v>
      </c>
      <c r="CO15" s="588">
        <v>0</v>
      </c>
      <c r="CP15" s="588">
        <v>0</v>
      </c>
      <c r="CQ15" s="588">
        <v>0</v>
      </c>
      <c r="CR15" s="588">
        <v>0</v>
      </c>
      <c r="CS15" s="589">
        <v>0</v>
      </c>
      <c r="CT15" s="593">
        <v>420</v>
      </c>
    </row>
    <row r="16" spans="1:98" ht="9" customHeight="1" x14ac:dyDescent="0.2">
      <c r="A16" s="557" t="s">
        <v>31</v>
      </c>
      <c r="B16" s="558">
        <v>0</v>
      </c>
      <c r="C16" s="558">
        <v>0</v>
      </c>
      <c r="D16" s="558">
        <v>0</v>
      </c>
      <c r="E16" s="558">
        <v>0</v>
      </c>
      <c r="F16" s="558">
        <v>0</v>
      </c>
      <c r="G16" s="558">
        <v>0</v>
      </c>
      <c r="H16" s="558">
        <v>0</v>
      </c>
      <c r="I16" s="558">
        <v>0</v>
      </c>
      <c r="J16" s="558">
        <v>0</v>
      </c>
      <c r="K16" s="558">
        <v>0</v>
      </c>
      <c r="L16" s="558">
        <v>0</v>
      </c>
      <c r="M16" s="558">
        <v>0</v>
      </c>
      <c r="N16" s="559">
        <v>0</v>
      </c>
      <c r="O16" s="559">
        <v>0</v>
      </c>
      <c r="P16" s="558">
        <v>0</v>
      </c>
      <c r="Q16" s="558">
        <v>0</v>
      </c>
      <c r="R16" s="558">
        <v>0</v>
      </c>
      <c r="S16" s="550">
        <v>0</v>
      </c>
      <c r="T16" s="550">
        <v>0</v>
      </c>
      <c r="U16" s="550">
        <v>0</v>
      </c>
      <c r="V16" s="550">
        <v>0</v>
      </c>
      <c r="W16" s="550">
        <v>0</v>
      </c>
      <c r="X16" s="550">
        <v>0</v>
      </c>
      <c r="Y16" s="550">
        <v>0</v>
      </c>
      <c r="Z16" s="550">
        <v>0</v>
      </c>
      <c r="AA16" s="551">
        <v>0</v>
      </c>
      <c r="AB16" s="551">
        <v>0</v>
      </c>
      <c r="AC16" s="550">
        <v>0</v>
      </c>
      <c r="AD16" s="550">
        <v>0</v>
      </c>
      <c r="AE16" s="550">
        <v>0</v>
      </c>
      <c r="AF16" s="550">
        <v>0</v>
      </c>
      <c r="AG16" s="550">
        <v>0</v>
      </c>
      <c r="AH16" s="550">
        <v>0</v>
      </c>
      <c r="AI16" s="550">
        <v>0</v>
      </c>
      <c r="AJ16" s="567">
        <v>0</v>
      </c>
      <c r="AK16" s="568">
        <v>0</v>
      </c>
      <c r="AL16" s="567">
        <v>0</v>
      </c>
      <c r="AM16" s="568">
        <v>0</v>
      </c>
      <c r="AN16" s="568">
        <v>0</v>
      </c>
      <c r="AO16" s="567">
        <v>0</v>
      </c>
      <c r="AP16" s="567">
        <v>0</v>
      </c>
      <c r="AQ16" s="567">
        <v>0</v>
      </c>
      <c r="AR16" s="568">
        <v>0</v>
      </c>
      <c r="AS16" s="567">
        <v>0</v>
      </c>
      <c r="AT16" s="567">
        <v>0</v>
      </c>
      <c r="AU16" s="567">
        <v>0</v>
      </c>
      <c r="AV16" s="567">
        <v>0</v>
      </c>
      <c r="AW16" s="567">
        <v>0</v>
      </c>
      <c r="AX16" s="567">
        <v>0</v>
      </c>
      <c r="AY16" s="567">
        <v>0</v>
      </c>
      <c r="AZ16" s="573">
        <v>0</v>
      </c>
      <c r="BA16" s="573">
        <v>0</v>
      </c>
      <c r="BB16" s="573">
        <v>0</v>
      </c>
      <c r="BC16" s="573">
        <v>0</v>
      </c>
      <c r="BD16" s="574">
        <v>0</v>
      </c>
      <c r="BE16" s="573">
        <v>0</v>
      </c>
      <c r="BF16" s="573">
        <v>0</v>
      </c>
      <c r="BG16" s="573">
        <v>0</v>
      </c>
      <c r="BH16" s="573">
        <v>0</v>
      </c>
      <c r="BI16" s="573">
        <v>0</v>
      </c>
      <c r="BJ16" s="573">
        <v>0</v>
      </c>
      <c r="BK16" s="573">
        <v>0</v>
      </c>
      <c r="BL16" s="573">
        <v>0</v>
      </c>
      <c r="BM16" s="574">
        <v>0</v>
      </c>
      <c r="BN16" s="573">
        <v>0</v>
      </c>
      <c r="BO16" s="573">
        <v>0</v>
      </c>
      <c r="BP16" s="573">
        <v>0</v>
      </c>
      <c r="BQ16" s="580">
        <v>0</v>
      </c>
      <c r="BR16" s="581">
        <v>0</v>
      </c>
      <c r="BS16" s="580">
        <v>0</v>
      </c>
      <c r="BT16" s="580">
        <v>0</v>
      </c>
      <c r="BU16" s="581">
        <v>0</v>
      </c>
      <c r="BV16" s="580">
        <v>0</v>
      </c>
      <c r="BW16" s="580">
        <v>0</v>
      </c>
      <c r="BX16" s="581">
        <v>38</v>
      </c>
      <c r="BY16" s="581">
        <v>38</v>
      </c>
      <c r="BZ16" s="581">
        <v>38</v>
      </c>
      <c r="CA16" s="581">
        <v>26</v>
      </c>
      <c r="CB16" s="581">
        <v>26</v>
      </c>
      <c r="CC16" s="581">
        <v>26</v>
      </c>
      <c r="CD16" s="581">
        <v>26</v>
      </c>
      <c r="CE16" s="580">
        <v>0</v>
      </c>
      <c r="CF16" s="580">
        <v>0</v>
      </c>
      <c r="CG16" s="580">
        <v>0</v>
      </c>
      <c r="CH16" s="588">
        <v>0</v>
      </c>
      <c r="CI16" s="588">
        <v>0</v>
      </c>
      <c r="CJ16" s="588">
        <v>0</v>
      </c>
      <c r="CK16" s="588">
        <v>0</v>
      </c>
      <c r="CL16" s="588">
        <v>0</v>
      </c>
      <c r="CM16" s="588">
        <v>0</v>
      </c>
      <c r="CN16" s="588">
        <v>0</v>
      </c>
      <c r="CO16" s="588">
        <v>0</v>
      </c>
      <c r="CP16" s="588">
        <v>0</v>
      </c>
      <c r="CQ16" s="588">
        <v>0</v>
      </c>
      <c r="CR16" s="588">
        <v>0</v>
      </c>
      <c r="CS16" s="589">
        <v>0</v>
      </c>
      <c r="CT16" s="593">
        <v>51</v>
      </c>
    </row>
    <row r="17" spans="1:98" ht="9" customHeight="1" x14ac:dyDescent="0.2">
      <c r="A17" s="560" t="s">
        <v>32</v>
      </c>
      <c r="B17" s="558">
        <v>274</v>
      </c>
      <c r="C17" s="559">
        <v>275</v>
      </c>
      <c r="D17" s="559">
        <v>273</v>
      </c>
      <c r="E17" s="559">
        <v>274</v>
      </c>
      <c r="F17" s="558">
        <v>274</v>
      </c>
      <c r="G17" s="559">
        <v>275</v>
      </c>
      <c r="H17" s="559">
        <v>276</v>
      </c>
      <c r="I17" s="558">
        <v>272</v>
      </c>
      <c r="J17" s="558">
        <v>274</v>
      </c>
      <c r="K17" s="558">
        <v>275</v>
      </c>
      <c r="L17" s="558">
        <v>275</v>
      </c>
      <c r="M17" s="558">
        <v>273</v>
      </c>
      <c r="N17" s="559">
        <v>275</v>
      </c>
      <c r="O17" s="559">
        <v>275</v>
      </c>
      <c r="P17" s="558">
        <v>273</v>
      </c>
      <c r="Q17" s="559">
        <v>272</v>
      </c>
      <c r="R17" s="559">
        <v>273</v>
      </c>
      <c r="S17" s="550">
        <v>275</v>
      </c>
      <c r="T17" s="550">
        <v>275</v>
      </c>
      <c r="U17" s="550">
        <v>275</v>
      </c>
      <c r="V17" s="550">
        <v>275</v>
      </c>
      <c r="W17" s="550">
        <v>274</v>
      </c>
      <c r="X17" s="550">
        <v>274</v>
      </c>
      <c r="Y17" s="550">
        <v>275</v>
      </c>
      <c r="Z17" s="551">
        <v>274</v>
      </c>
      <c r="AA17" s="551">
        <v>274</v>
      </c>
      <c r="AB17" s="551">
        <v>272</v>
      </c>
      <c r="AC17" s="551">
        <v>274</v>
      </c>
      <c r="AD17" s="551">
        <v>275</v>
      </c>
      <c r="AE17" s="551">
        <v>275</v>
      </c>
      <c r="AF17" s="551">
        <v>275</v>
      </c>
      <c r="AG17" s="551">
        <v>273</v>
      </c>
      <c r="AH17" s="551">
        <v>274</v>
      </c>
      <c r="AI17" s="551">
        <v>272</v>
      </c>
      <c r="AJ17" s="567">
        <v>275</v>
      </c>
      <c r="AK17" s="568">
        <v>272</v>
      </c>
      <c r="AL17" s="568">
        <v>274</v>
      </c>
      <c r="AM17" s="568">
        <v>275</v>
      </c>
      <c r="AN17" s="568">
        <v>275</v>
      </c>
      <c r="AO17" s="568">
        <v>274</v>
      </c>
      <c r="AP17" s="567">
        <v>272</v>
      </c>
      <c r="AQ17" s="568">
        <v>275</v>
      </c>
      <c r="AR17" s="568">
        <v>274</v>
      </c>
      <c r="AS17" s="567">
        <v>274</v>
      </c>
      <c r="AT17" s="567">
        <v>273</v>
      </c>
      <c r="AU17" s="567">
        <v>274</v>
      </c>
      <c r="AV17" s="568">
        <v>274</v>
      </c>
      <c r="AW17" s="567">
        <v>275</v>
      </c>
      <c r="AX17" s="567">
        <v>273</v>
      </c>
      <c r="AY17" s="568">
        <v>273</v>
      </c>
      <c r="AZ17" s="574">
        <v>275</v>
      </c>
      <c r="BA17" s="574">
        <v>274</v>
      </c>
      <c r="BB17" s="573">
        <v>272</v>
      </c>
      <c r="BC17" s="574">
        <v>274</v>
      </c>
      <c r="BD17" s="574">
        <v>274</v>
      </c>
      <c r="BE17" s="573">
        <v>272</v>
      </c>
      <c r="BF17" s="573">
        <v>275</v>
      </c>
      <c r="BG17" s="573">
        <v>274</v>
      </c>
      <c r="BH17" s="573">
        <v>273</v>
      </c>
      <c r="BI17" s="573">
        <v>274</v>
      </c>
      <c r="BJ17" s="573">
        <v>272</v>
      </c>
      <c r="BK17" s="573">
        <v>274</v>
      </c>
      <c r="BL17" s="573">
        <v>274</v>
      </c>
      <c r="BM17" s="574">
        <v>275</v>
      </c>
      <c r="BN17" s="574">
        <v>274</v>
      </c>
      <c r="BO17" s="574">
        <v>275</v>
      </c>
      <c r="BP17" s="574">
        <v>274</v>
      </c>
      <c r="BQ17" s="580">
        <v>274</v>
      </c>
      <c r="BR17" s="581">
        <v>274</v>
      </c>
      <c r="BS17" s="580">
        <v>274</v>
      </c>
      <c r="BT17" s="580">
        <v>274</v>
      </c>
      <c r="BU17" s="581">
        <v>276</v>
      </c>
      <c r="BV17" s="581">
        <v>275</v>
      </c>
      <c r="BW17" s="581">
        <v>272</v>
      </c>
      <c r="BX17" s="581">
        <v>274</v>
      </c>
      <c r="BY17" s="581">
        <v>274</v>
      </c>
      <c r="BZ17" s="581">
        <v>274</v>
      </c>
      <c r="CA17" s="581">
        <v>274</v>
      </c>
      <c r="CB17" s="581">
        <v>273</v>
      </c>
      <c r="CC17" s="581">
        <v>271</v>
      </c>
      <c r="CD17" s="581">
        <v>273</v>
      </c>
      <c r="CE17" s="581">
        <v>275</v>
      </c>
      <c r="CF17" s="581">
        <v>274</v>
      </c>
      <c r="CG17" s="581">
        <v>275</v>
      </c>
      <c r="CH17" s="588">
        <v>274</v>
      </c>
      <c r="CI17" s="588">
        <v>275</v>
      </c>
      <c r="CJ17" s="588">
        <v>274</v>
      </c>
      <c r="CK17" s="588">
        <v>272</v>
      </c>
      <c r="CL17" s="589">
        <v>275</v>
      </c>
      <c r="CM17" s="589">
        <v>274</v>
      </c>
      <c r="CN17" s="588">
        <v>255</v>
      </c>
      <c r="CO17" s="588">
        <v>235</v>
      </c>
      <c r="CP17" s="589">
        <v>242</v>
      </c>
      <c r="CQ17" s="588">
        <v>241</v>
      </c>
      <c r="CR17" s="589">
        <v>247</v>
      </c>
      <c r="CS17" s="589">
        <v>0</v>
      </c>
      <c r="CT17" s="593">
        <v>6528</v>
      </c>
    </row>
    <row r="18" spans="1:98" ht="9" customHeight="1" x14ac:dyDescent="0.2">
      <c r="A18" s="560" t="s">
        <v>33</v>
      </c>
      <c r="B18" s="558">
        <v>268</v>
      </c>
      <c r="C18" s="559">
        <v>268</v>
      </c>
      <c r="D18" s="559">
        <v>268</v>
      </c>
      <c r="E18" s="559">
        <v>268</v>
      </c>
      <c r="F18" s="558">
        <v>269</v>
      </c>
      <c r="G18" s="559">
        <v>269</v>
      </c>
      <c r="H18" s="559">
        <v>268</v>
      </c>
      <c r="I18" s="558">
        <v>268</v>
      </c>
      <c r="J18" s="558">
        <v>268</v>
      </c>
      <c r="K18" s="558">
        <v>269</v>
      </c>
      <c r="L18" s="558">
        <v>268</v>
      </c>
      <c r="M18" s="558">
        <v>268</v>
      </c>
      <c r="N18" s="559">
        <v>268</v>
      </c>
      <c r="O18" s="559">
        <v>269</v>
      </c>
      <c r="P18" s="558">
        <v>268</v>
      </c>
      <c r="Q18" s="559">
        <v>269</v>
      </c>
      <c r="R18" s="559">
        <v>268</v>
      </c>
      <c r="S18" s="550">
        <v>269</v>
      </c>
      <c r="T18" s="550">
        <v>269</v>
      </c>
      <c r="U18" s="550">
        <v>269</v>
      </c>
      <c r="V18" s="550">
        <v>269</v>
      </c>
      <c r="W18" s="550">
        <v>269</v>
      </c>
      <c r="X18" s="550">
        <v>269</v>
      </c>
      <c r="Y18" s="550">
        <v>268</v>
      </c>
      <c r="Z18" s="551">
        <v>269</v>
      </c>
      <c r="AA18" s="551">
        <v>270</v>
      </c>
      <c r="AB18" s="551">
        <v>269</v>
      </c>
      <c r="AC18" s="551">
        <v>269</v>
      </c>
      <c r="AD18" s="551">
        <v>269</v>
      </c>
      <c r="AE18" s="551">
        <v>269</v>
      </c>
      <c r="AF18" s="551">
        <v>269</v>
      </c>
      <c r="AG18" s="551">
        <v>269</v>
      </c>
      <c r="AH18" s="551">
        <v>269</v>
      </c>
      <c r="AI18" s="551">
        <v>268</v>
      </c>
      <c r="AJ18" s="567">
        <v>269</v>
      </c>
      <c r="AK18" s="568">
        <v>268</v>
      </c>
      <c r="AL18" s="568">
        <v>268</v>
      </c>
      <c r="AM18" s="568">
        <v>269</v>
      </c>
      <c r="AN18" s="568">
        <v>268</v>
      </c>
      <c r="AO18" s="568">
        <v>268</v>
      </c>
      <c r="AP18" s="567">
        <v>268</v>
      </c>
      <c r="AQ18" s="568">
        <v>269</v>
      </c>
      <c r="AR18" s="568">
        <v>268</v>
      </c>
      <c r="AS18" s="567">
        <v>268</v>
      </c>
      <c r="AT18" s="567">
        <v>269</v>
      </c>
      <c r="AU18" s="567">
        <v>268</v>
      </c>
      <c r="AV18" s="568">
        <v>268</v>
      </c>
      <c r="AW18" s="567">
        <v>269</v>
      </c>
      <c r="AX18" s="567">
        <v>268</v>
      </c>
      <c r="AY18" s="568">
        <v>268</v>
      </c>
      <c r="AZ18" s="574">
        <v>268</v>
      </c>
      <c r="BA18" s="574">
        <v>268</v>
      </c>
      <c r="BB18" s="573">
        <v>269</v>
      </c>
      <c r="BC18" s="574">
        <v>268</v>
      </c>
      <c r="BD18" s="574">
        <v>268</v>
      </c>
      <c r="BE18" s="573">
        <v>269</v>
      </c>
      <c r="BF18" s="573">
        <v>268</v>
      </c>
      <c r="BG18" s="573">
        <v>268</v>
      </c>
      <c r="BH18" s="573">
        <v>269</v>
      </c>
      <c r="BI18" s="573">
        <v>269</v>
      </c>
      <c r="BJ18" s="573">
        <v>268</v>
      </c>
      <c r="BK18" s="573">
        <v>270</v>
      </c>
      <c r="BL18" s="573">
        <v>268</v>
      </c>
      <c r="BM18" s="574">
        <v>269</v>
      </c>
      <c r="BN18" s="574">
        <v>268</v>
      </c>
      <c r="BO18" s="574">
        <v>269</v>
      </c>
      <c r="BP18" s="574">
        <v>269</v>
      </c>
      <c r="BQ18" s="580">
        <v>268</v>
      </c>
      <c r="BR18" s="581">
        <v>269</v>
      </c>
      <c r="BS18" s="580">
        <v>269</v>
      </c>
      <c r="BT18" s="580">
        <v>269</v>
      </c>
      <c r="BU18" s="581">
        <v>268</v>
      </c>
      <c r="BV18" s="581">
        <v>269</v>
      </c>
      <c r="BW18" s="581">
        <v>269</v>
      </c>
      <c r="BX18" s="581">
        <v>268</v>
      </c>
      <c r="BY18" s="581">
        <v>268</v>
      </c>
      <c r="BZ18" s="581">
        <v>268</v>
      </c>
      <c r="CA18" s="581">
        <v>268</v>
      </c>
      <c r="CB18" s="581">
        <v>268</v>
      </c>
      <c r="CC18" s="581">
        <v>268</v>
      </c>
      <c r="CD18" s="581">
        <v>268</v>
      </c>
      <c r="CE18" s="581">
        <v>268</v>
      </c>
      <c r="CF18" s="581">
        <v>268</v>
      </c>
      <c r="CG18" s="581">
        <v>268</v>
      </c>
      <c r="CH18" s="588">
        <v>268</v>
      </c>
      <c r="CI18" s="588">
        <v>268</v>
      </c>
      <c r="CJ18" s="588">
        <v>268</v>
      </c>
      <c r="CK18" s="588">
        <v>268</v>
      </c>
      <c r="CL18" s="589">
        <v>269</v>
      </c>
      <c r="CM18" s="589">
        <v>268</v>
      </c>
      <c r="CN18" s="588">
        <v>269</v>
      </c>
      <c r="CO18" s="588">
        <v>271</v>
      </c>
      <c r="CP18" s="589">
        <v>270</v>
      </c>
      <c r="CQ18" s="588">
        <v>271</v>
      </c>
      <c r="CR18" s="589">
        <v>270</v>
      </c>
      <c r="CS18" s="589">
        <v>0</v>
      </c>
      <c r="CT18" s="593">
        <v>6470</v>
      </c>
    </row>
    <row r="19" spans="1:98" ht="9" customHeight="1" x14ac:dyDescent="0.2">
      <c r="A19" s="560" t="s">
        <v>34</v>
      </c>
      <c r="B19" s="558">
        <v>268</v>
      </c>
      <c r="C19" s="559">
        <v>268</v>
      </c>
      <c r="D19" s="559">
        <v>269</v>
      </c>
      <c r="E19" s="559">
        <v>268</v>
      </c>
      <c r="F19" s="558">
        <v>268</v>
      </c>
      <c r="G19" s="559">
        <v>268</v>
      </c>
      <c r="H19" s="559">
        <v>268</v>
      </c>
      <c r="I19" s="558">
        <v>269</v>
      </c>
      <c r="J19" s="558">
        <v>268</v>
      </c>
      <c r="K19" s="558">
        <v>268</v>
      </c>
      <c r="L19" s="558">
        <v>269</v>
      </c>
      <c r="M19" s="558">
        <v>268</v>
      </c>
      <c r="N19" s="559">
        <v>268</v>
      </c>
      <c r="O19" s="559">
        <v>268</v>
      </c>
      <c r="P19" s="558">
        <v>267</v>
      </c>
      <c r="Q19" s="559">
        <v>269</v>
      </c>
      <c r="R19" s="559">
        <v>268</v>
      </c>
      <c r="S19" s="550">
        <v>269</v>
      </c>
      <c r="T19" s="550">
        <v>268</v>
      </c>
      <c r="U19" s="550">
        <v>270</v>
      </c>
      <c r="V19" s="550">
        <v>270</v>
      </c>
      <c r="W19" s="550">
        <v>268</v>
      </c>
      <c r="X19" s="550">
        <v>268</v>
      </c>
      <c r="Y19" s="550">
        <v>269</v>
      </c>
      <c r="Z19" s="551">
        <v>270</v>
      </c>
      <c r="AA19" s="551">
        <v>269</v>
      </c>
      <c r="AB19" s="551">
        <v>270</v>
      </c>
      <c r="AC19" s="551">
        <v>270</v>
      </c>
      <c r="AD19" s="551">
        <v>271</v>
      </c>
      <c r="AE19" s="551">
        <v>271</v>
      </c>
      <c r="AF19" s="551">
        <v>271</v>
      </c>
      <c r="AG19" s="551">
        <v>270</v>
      </c>
      <c r="AH19" s="551">
        <v>268</v>
      </c>
      <c r="AI19" s="551">
        <v>270</v>
      </c>
      <c r="AJ19" s="567">
        <v>270</v>
      </c>
      <c r="AK19" s="568">
        <v>268</v>
      </c>
      <c r="AL19" s="568">
        <v>268</v>
      </c>
      <c r="AM19" s="568">
        <v>270</v>
      </c>
      <c r="AN19" s="568">
        <v>269</v>
      </c>
      <c r="AO19" s="568">
        <v>270</v>
      </c>
      <c r="AP19" s="567">
        <v>269</v>
      </c>
      <c r="AQ19" s="568">
        <v>270</v>
      </c>
      <c r="AR19" s="568">
        <v>268</v>
      </c>
      <c r="AS19" s="567">
        <v>268</v>
      </c>
      <c r="AT19" s="567">
        <v>268</v>
      </c>
      <c r="AU19" s="567">
        <v>270</v>
      </c>
      <c r="AV19" s="568">
        <v>268</v>
      </c>
      <c r="AW19" s="567">
        <v>268</v>
      </c>
      <c r="AX19" s="567">
        <v>269</v>
      </c>
      <c r="AY19" s="568">
        <v>268</v>
      </c>
      <c r="AZ19" s="574">
        <v>270</v>
      </c>
      <c r="BA19" s="574">
        <v>270</v>
      </c>
      <c r="BB19" s="573">
        <v>270</v>
      </c>
      <c r="BC19" s="574">
        <v>268</v>
      </c>
      <c r="BD19" s="574">
        <v>268</v>
      </c>
      <c r="BE19" s="573">
        <v>270</v>
      </c>
      <c r="BF19" s="573">
        <v>271</v>
      </c>
      <c r="BG19" s="573">
        <v>271</v>
      </c>
      <c r="BH19" s="573">
        <v>269</v>
      </c>
      <c r="BI19" s="573">
        <v>268</v>
      </c>
      <c r="BJ19" s="573">
        <v>270</v>
      </c>
      <c r="BK19" s="573">
        <v>270</v>
      </c>
      <c r="BL19" s="573">
        <v>270</v>
      </c>
      <c r="BM19" s="574">
        <v>270</v>
      </c>
      <c r="BN19" s="574">
        <v>269</v>
      </c>
      <c r="BO19" s="574">
        <v>268</v>
      </c>
      <c r="BP19" s="574">
        <v>269</v>
      </c>
      <c r="BQ19" s="580">
        <v>269</v>
      </c>
      <c r="BR19" s="581">
        <v>269</v>
      </c>
      <c r="BS19" s="580">
        <v>269</v>
      </c>
      <c r="BT19" s="580">
        <v>269</v>
      </c>
      <c r="BU19" s="581">
        <v>272</v>
      </c>
      <c r="BV19" s="581">
        <v>270</v>
      </c>
      <c r="BW19" s="581">
        <v>268</v>
      </c>
      <c r="BX19" s="581">
        <v>268</v>
      </c>
      <c r="BY19" s="581">
        <v>268</v>
      </c>
      <c r="BZ19" s="581">
        <v>268</v>
      </c>
      <c r="CA19" s="581">
        <v>269</v>
      </c>
      <c r="CB19" s="581">
        <v>270</v>
      </c>
      <c r="CC19" s="581">
        <v>269</v>
      </c>
      <c r="CD19" s="581">
        <v>268</v>
      </c>
      <c r="CE19" s="581">
        <v>268</v>
      </c>
      <c r="CF19" s="581">
        <v>270</v>
      </c>
      <c r="CG19" s="581">
        <v>270</v>
      </c>
      <c r="CH19" s="588">
        <v>271</v>
      </c>
      <c r="CI19" s="588">
        <v>267</v>
      </c>
      <c r="CJ19" s="588">
        <v>268</v>
      </c>
      <c r="CK19" s="588">
        <v>268</v>
      </c>
      <c r="CL19" s="589">
        <v>270</v>
      </c>
      <c r="CM19" s="589">
        <v>269</v>
      </c>
      <c r="CN19" s="588">
        <v>269</v>
      </c>
      <c r="CO19" s="588">
        <v>270</v>
      </c>
      <c r="CP19" s="589">
        <v>271</v>
      </c>
      <c r="CQ19" s="588">
        <v>270</v>
      </c>
      <c r="CR19" s="589">
        <v>269</v>
      </c>
      <c r="CS19" s="589">
        <v>0</v>
      </c>
      <c r="CT19" s="593">
        <v>6465</v>
      </c>
    </row>
    <row r="20" spans="1:98" ht="9" customHeight="1" x14ac:dyDescent="0.2">
      <c r="A20" s="560" t="s">
        <v>35</v>
      </c>
      <c r="B20" s="558">
        <v>52</v>
      </c>
      <c r="C20" s="558">
        <v>52</v>
      </c>
      <c r="D20" s="558">
        <v>52</v>
      </c>
      <c r="E20" s="558">
        <v>52</v>
      </c>
      <c r="F20" s="558">
        <v>52</v>
      </c>
      <c r="G20" s="558">
        <v>52</v>
      </c>
      <c r="H20" s="558">
        <v>52</v>
      </c>
      <c r="I20" s="558">
        <v>52</v>
      </c>
      <c r="J20" s="558">
        <v>52</v>
      </c>
      <c r="K20" s="558">
        <v>52</v>
      </c>
      <c r="L20" s="558">
        <v>53</v>
      </c>
      <c r="M20" s="558">
        <v>52</v>
      </c>
      <c r="N20" s="559">
        <v>33</v>
      </c>
      <c r="O20" s="559">
        <v>33</v>
      </c>
      <c r="P20" s="558">
        <v>33</v>
      </c>
      <c r="Q20" s="558">
        <v>33</v>
      </c>
      <c r="R20" s="558">
        <v>34</v>
      </c>
      <c r="S20" s="550">
        <v>33</v>
      </c>
      <c r="T20" s="550">
        <v>34</v>
      </c>
      <c r="U20" s="550">
        <v>33</v>
      </c>
      <c r="V20" s="550">
        <v>39</v>
      </c>
      <c r="W20" s="550">
        <v>51</v>
      </c>
      <c r="X20" s="550">
        <v>52</v>
      </c>
      <c r="Y20" s="550">
        <v>52</v>
      </c>
      <c r="Z20" s="550">
        <v>52</v>
      </c>
      <c r="AA20" s="551">
        <v>52</v>
      </c>
      <c r="AB20" s="551">
        <v>52</v>
      </c>
      <c r="AC20" s="550">
        <v>52</v>
      </c>
      <c r="AD20" s="550">
        <v>52</v>
      </c>
      <c r="AE20" s="550">
        <v>52</v>
      </c>
      <c r="AF20" s="550">
        <v>52</v>
      </c>
      <c r="AG20" s="550">
        <v>52</v>
      </c>
      <c r="AH20" s="550">
        <v>51</v>
      </c>
      <c r="AI20" s="550">
        <v>51</v>
      </c>
      <c r="AJ20" s="567">
        <v>52</v>
      </c>
      <c r="AK20" s="568">
        <v>52</v>
      </c>
      <c r="AL20" s="567">
        <v>51</v>
      </c>
      <c r="AM20" s="568">
        <v>51</v>
      </c>
      <c r="AN20" s="568">
        <v>51</v>
      </c>
      <c r="AO20" s="567">
        <v>52</v>
      </c>
      <c r="AP20" s="567">
        <v>52</v>
      </c>
      <c r="AQ20" s="567">
        <v>52</v>
      </c>
      <c r="AR20" s="568">
        <v>51</v>
      </c>
      <c r="AS20" s="567">
        <v>51</v>
      </c>
      <c r="AT20" s="567">
        <v>51</v>
      </c>
      <c r="AU20" s="567">
        <v>52</v>
      </c>
      <c r="AV20" s="567">
        <v>51</v>
      </c>
      <c r="AW20" s="567">
        <v>51</v>
      </c>
      <c r="AX20" s="567">
        <v>51</v>
      </c>
      <c r="AY20" s="567">
        <v>51</v>
      </c>
      <c r="AZ20" s="573">
        <v>49</v>
      </c>
      <c r="BA20" s="573">
        <v>13</v>
      </c>
      <c r="BB20" s="573">
        <v>33</v>
      </c>
      <c r="BC20" s="573">
        <v>33</v>
      </c>
      <c r="BD20" s="574">
        <v>33</v>
      </c>
      <c r="BE20" s="573">
        <v>33</v>
      </c>
      <c r="BF20" s="573">
        <v>33</v>
      </c>
      <c r="BG20" s="573">
        <v>33</v>
      </c>
      <c r="BH20" s="573">
        <v>34</v>
      </c>
      <c r="BI20" s="573">
        <v>33</v>
      </c>
      <c r="BJ20" s="573">
        <v>34</v>
      </c>
      <c r="BK20" s="573">
        <v>34</v>
      </c>
      <c r="BL20" s="573">
        <v>33</v>
      </c>
      <c r="BM20" s="574">
        <v>33</v>
      </c>
      <c r="BN20" s="573">
        <v>33</v>
      </c>
      <c r="BO20" s="573">
        <v>33</v>
      </c>
      <c r="BP20" s="573">
        <v>33</v>
      </c>
      <c r="BQ20" s="580">
        <v>33</v>
      </c>
      <c r="BR20" s="581">
        <v>33</v>
      </c>
      <c r="BS20" s="580">
        <v>31</v>
      </c>
      <c r="BT20" s="580">
        <v>48</v>
      </c>
      <c r="BU20" s="581">
        <v>52</v>
      </c>
      <c r="BV20" s="580">
        <v>52</v>
      </c>
      <c r="BW20" s="581">
        <v>52</v>
      </c>
      <c r="BX20" s="581">
        <v>52</v>
      </c>
      <c r="BY20" s="581">
        <v>52</v>
      </c>
      <c r="BZ20" s="581">
        <v>52</v>
      </c>
      <c r="CA20" s="581">
        <v>52</v>
      </c>
      <c r="CB20" s="581">
        <v>52</v>
      </c>
      <c r="CC20" s="581">
        <v>52</v>
      </c>
      <c r="CD20" s="581">
        <v>52</v>
      </c>
      <c r="CE20" s="580">
        <v>52</v>
      </c>
      <c r="CF20" s="580">
        <v>53</v>
      </c>
      <c r="CG20" s="580">
        <v>52</v>
      </c>
      <c r="CH20" s="588">
        <v>52</v>
      </c>
      <c r="CI20" s="588">
        <v>52</v>
      </c>
      <c r="CJ20" s="588">
        <v>52</v>
      </c>
      <c r="CK20" s="588">
        <v>52</v>
      </c>
      <c r="CL20" s="588">
        <v>52</v>
      </c>
      <c r="CM20" s="588">
        <v>52</v>
      </c>
      <c r="CN20" s="588">
        <v>52</v>
      </c>
      <c r="CO20" s="588">
        <v>52</v>
      </c>
      <c r="CP20" s="588">
        <v>52</v>
      </c>
      <c r="CQ20" s="588">
        <v>52</v>
      </c>
      <c r="CR20" s="588">
        <v>51</v>
      </c>
      <c r="CS20" s="589">
        <v>0</v>
      </c>
      <c r="CT20" s="593">
        <v>1109.5</v>
      </c>
    </row>
    <row r="21" spans="1:98" ht="9" customHeight="1" x14ac:dyDescent="0.2">
      <c r="A21" s="560" t="s">
        <v>36</v>
      </c>
      <c r="B21" s="558">
        <v>52</v>
      </c>
      <c r="C21" s="558">
        <v>51</v>
      </c>
      <c r="D21" s="558">
        <v>52</v>
      </c>
      <c r="E21" s="558">
        <v>60</v>
      </c>
      <c r="F21" s="558">
        <v>61</v>
      </c>
      <c r="G21" s="558">
        <v>61</v>
      </c>
      <c r="H21" s="558">
        <v>61</v>
      </c>
      <c r="I21" s="558">
        <v>61</v>
      </c>
      <c r="J21" s="558">
        <v>60</v>
      </c>
      <c r="K21" s="558">
        <v>61</v>
      </c>
      <c r="L21" s="558">
        <v>61</v>
      </c>
      <c r="M21" s="558">
        <v>60</v>
      </c>
      <c r="N21" s="559">
        <v>61</v>
      </c>
      <c r="O21" s="559">
        <v>62</v>
      </c>
      <c r="P21" s="558">
        <v>61</v>
      </c>
      <c r="Q21" s="558">
        <v>61</v>
      </c>
      <c r="R21" s="558">
        <v>61</v>
      </c>
      <c r="S21" s="550">
        <v>61</v>
      </c>
      <c r="T21" s="550">
        <v>61</v>
      </c>
      <c r="U21" s="550">
        <v>61</v>
      </c>
      <c r="V21" s="550">
        <v>61</v>
      </c>
      <c r="W21" s="550">
        <v>62</v>
      </c>
      <c r="X21" s="550">
        <v>61</v>
      </c>
      <c r="Y21" s="550">
        <v>61</v>
      </c>
      <c r="Z21" s="550">
        <v>61</v>
      </c>
      <c r="AA21" s="551">
        <v>61</v>
      </c>
      <c r="AB21" s="551">
        <v>61</v>
      </c>
      <c r="AC21" s="550">
        <v>60</v>
      </c>
      <c r="AD21" s="550">
        <v>60</v>
      </c>
      <c r="AE21" s="550">
        <v>60</v>
      </c>
      <c r="AF21" s="550">
        <v>61</v>
      </c>
      <c r="AG21" s="550">
        <v>60</v>
      </c>
      <c r="AH21" s="550">
        <v>59</v>
      </c>
      <c r="AI21" s="550">
        <v>59</v>
      </c>
      <c r="AJ21" s="567">
        <v>58</v>
      </c>
      <c r="AK21" s="568">
        <v>56</v>
      </c>
      <c r="AL21" s="567">
        <v>57</v>
      </c>
      <c r="AM21" s="568">
        <v>57</v>
      </c>
      <c r="AN21" s="568">
        <v>56</v>
      </c>
      <c r="AO21" s="567">
        <v>56</v>
      </c>
      <c r="AP21" s="567">
        <v>57</v>
      </c>
      <c r="AQ21" s="567">
        <v>56</v>
      </c>
      <c r="AR21" s="568">
        <v>57</v>
      </c>
      <c r="AS21" s="567">
        <v>56</v>
      </c>
      <c r="AT21" s="567">
        <v>55</v>
      </c>
      <c r="AU21" s="567">
        <v>55</v>
      </c>
      <c r="AV21" s="567">
        <v>54</v>
      </c>
      <c r="AW21" s="567">
        <v>54</v>
      </c>
      <c r="AX21" s="567">
        <v>54</v>
      </c>
      <c r="AY21" s="567">
        <v>53</v>
      </c>
      <c r="AZ21" s="573">
        <v>54</v>
      </c>
      <c r="BA21" s="573">
        <v>53</v>
      </c>
      <c r="BB21" s="573">
        <v>52</v>
      </c>
      <c r="BC21" s="573">
        <v>53</v>
      </c>
      <c r="BD21" s="574">
        <v>53</v>
      </c>
      <c r="BE21" s="573">
        <v>48</v>
      </c>
      <c r="BF21" s="573">
        <v>48</v>
      </c>
      <c r="BG21" s="573">
        <v>49</v>
      </c>
      <c r="BH21" s="573">
        <v>48</v>
      </c>
      <c r="BI21" s="573">
        <v>47</v>
      </c>
      <c r="BJ21" s="573">
        <v>48</v>
      </c>
      <c r="BK21" s="573">
        <v>48</v>
      </c>
      <c r="BL21" s="573">
        <v>49</v>
      </c>
      <c r="BM21" s="574">
        <v>49</v>
      </c>
      <c r="BN21" s="573">
        <v>48</v>
      </c>
      <c r="BO21" s="573">
        <v>48</v>
      </c>
      <c r="BP21" s="573">
        <v>48</v>
      </c>
      <c r="BQ21" s="580">
        <v>51</v>
      </c>
      <c r="BR21" s="581">
        <v>53</v>
      </c>
      <c r="BS21" s="580">
        <v>54</v>
      </c>
      <c r="BT21" s="580">
        <v>54</v>
      </c>
      <c r="BU21" s="581">
        <v>57</v>
      </c>
      <c r="BV21" s="580">
        <v>57</v>
      </c>
      <c r="BW21" s="581">
        <v>56</v>
      </c>
      <c r="BX21" s="581">
        <v>56</v>
      </c>
      <c r="BY21" s="581">
        <v>58</v>
      </c>
      <c r="BZ21" s="581">
        <v>58</v>
      </c>
      <c r="CA21" s="581">
        <v>57</v>
      </c>
      <c r="CB21" s="581">
        <v>58</v>
      </c>
      <c r="CC21" s="581">
        <v>50</v>
      </c>
      <c r="CD21" s="581">
        <v>50</v>
      </c>
      <c r="CE21" s="580">
        <v>50</v>
      </c>
      <c r="CF21" s="580">
        <v>49</v>
      </c>
      <c r="CG21" s="580">
        <v>50</v>
      </c>
      <c r="CH21" s="588">
        <v>50</v>
      </c>
      <c r="CI21" s="588">
        <v>49</v>
      </c>
      <c r="CJ21" s="588">
        <v>50</v>
      </c>
      <c r="CK21" s="588">
        <v>51</v>
      </c>
      <c r="CL21" s="588">
        <v>50</v>
      </c>
      <c r="CM21" s="588">
        <v>51</v>
      </c>
      <c r="CN21" s="588">
        <v>51</v>
      </c>
      <c r="CO21" s="588">
        <v>51</v>
      </c>
      <c r="CP21" s="588">
        <v>51</v>
      </c>
      <c r="CQ21" s="588">
        <v>51</v>
      </c>
      <c r="CR21" s="588">
        <v>50</v>
      </c>
      <c r="CS21" s="589">
        <v>0</v>
      </c>
      <c r="CT21" s="593">
        <v>1316</v>
      </c>
    </row>
    <row r="22" spans="1:98" ht="9" customHeight="1" x14ac:dyDescent="0.2">
      <c r="A22" s="560" t="s">
        <v>37</v>
      </c>
      <c r="B22" s="558">
        <v>20</v>
      </c>
      <c r="C22" s="558">
        <v>20</v>
      </c>
      <c r="D22" s="558">
        <v>20</v>
      </c>
      <c r="E22" s="558">
        <v>20</v>
      </c>
      <c r="F22" s="558">
        <v>20</v>
      </c>
      <c r="G22" s="558">
        <v>20</v>
      </c>
      <c r="H22" s="558">
        <v>20</v>
      </c>
      <c r="I22" s="558">
        <v>20</v>
      </c>
      <c r="J22" s="558">
        <v>20</v>
      </c>
      <c r="K22" s="558">
        <v>0</v>
      </c>
      <c r="L22" s="558">
        <v>0</v>
      </c>
      <c r="M22" s="558">
        <v>0</v>
      </c>
      <c r="N22" s="559">
        <v>0</v>
      </c>
      <c r="O22" s="559">
        <v>0</v>
      </c>
      <c r="P22" s="558">
        <v>0</v>
      </c>
      <c r="Q22" s="558">
        <v>0</v>
      </c>
      <c r="R22" s="558">
        <v>0</v>
      </c>
      <c r="S22" s="550">
        <v>0</v>
      </c>
      <c r="T22" s="550">
        <v>0</v>
      </c>
      <c r="U22" s="550">
        <v>0</v>
      </c>
      <c r="V22" s="550">
        <v>3</v>
      </c>
      <c r="W22" s="550">
        <v>16</v>
      </c>
      <c r="X22" s="550">
        <v>20</v>
      </c>
      <c r="Y22" s="550">
        <v>20</v>
      </c>
      <c r="Z22" s="550">
        <v>20</v>
      </c>
      <c r="AA22" s="551">
        <v>20</v>
      </c>
      <c r="AB22" s="551">
        <v>20</v>
      </c>
      <c r="AC22" s="550">
        <v>20</v>
      </c>
      <c r="AD22" s="550">
        <v>20</v>
      </c>
      <c r="AE22" s="550">
        <v>20</v>
      </c>
      <c r="AF22" s="550">
        <v>20</v>
      </c>
      <c r="AG22" s="550">
        <v>20</v>
      </c>
      <c r="AH22" s="550">
        <v>20</v>
      </c>
      <c r="AI22" s="550">
        <v>20</v>
      </c>
      <c r="AJ22" s="567">
        <v>20</v>
      </c>
      <c r="AK22" s="568">
        <v>20</v>
      </c>
      <c r="AL22" s="567">
        <v>20</v>
      </c>
      <c r="AM22" s="568">
        <v>20</v>
      </c>
      <c r="AN22" s="568">
        <v>20</v>
      </c>
      <c r="AO22" s="567">
        <v>20</v>
      </c>
      <c r="AP22" s="567">
        <v>20</v>
      </c>
      <c r="AQ22" s="567">
        <v>21</v>
      </c>
      <c r="AR22" s="568">
        <v>20</v>
      </c>
      <c r="AS22" s="567">
        <v>20</v>
      </c>
      <c r="AT22" s="567">
        <v>20</v>
      </c>
      <c r="AU22" s="567">
        <v>20</v>
      </c>
      <c r="AV22" s="567">
        <v>20</v>
      </c>
      <c r="AW22" s="567">
        <v>21</v>
      </c>
      <c r="AX22" s="567">
        <v>20</v>
      </c>
      <c r="AY22" s="567">
        <v>14</v>
      </c>
      <c r="AZ22" s="573">
        <v>2</v>
      </c>
      <c r="BA22" s="573">
        <v>8</v>
      </c>
      <c r="BB22" s="573">
        <v>8</v>
      </c>
      <c r="BC22" s="573">
        <v>8</v>
      </c>
      <c r="BD22" s="574">
        <v>0</v>
      </c>
      <c r="BE22" s="573">
        <v>0</v>
      </c>
      <c r="BF22" s="573">
        <v>0</v>
      </c>
      <c r="BG22" s="573">
        <v>0</v>
      </c>
      <c r="BH22" s="573">
        <v>0</v>
      </c>
      <c r="BI22" s="573">
        <v>0</v>
      </c>
      <c r="BJ22" s="573">
        <v>0</v>
      </c>
      <c r="BK22" s="573">
        <v>0</v>
      </c>
      <c r="BL22" s="573">
        <v>0</v>
      </c>
      <c r="BM22" s="574">
        <v>0</v>
      </c>
      <c r="BN22" s="573">
        <v>0</v>
      </c>
      <c r="BO22" s="573">
        <v>0</v>
      </c>
      <c r="BP22" s="573">
        <v>0</v>
      </c>
      <c r="BQ22" s="580">
        <v>0</v>
      </c>
      <c r="BR22" s="581">
        <v>0</v>
      </c>
      <c r="BS22" s="580">
        <v>12</v>
      </c>
      <c r="BT22" s="580">
        <v>20</v>
      </c>
      <c r="BU22" s="581">
        <v>20</v>
      </c>
      <c r="BV22" s="580">
        <v>20</v>
      </c>
      <c r="BW22" s="581">
        <v>20</v>
      </c>
      <c r="BX22" s="581">
        <v>20</v>
      </c>
      <c r="BY22" s="581">
        <v>20</v>
      </c>
      <c r="BZ22" s="581">
        <v>20</v>
      </c>
      <c r="CA22" s="581">
        <v>20</v>
      </c>
      <c r="CB22" s="581">
        <v>20</v>
      </c>
      <c r="CC22" s="581">
        <v>20</v>
      </c>
      <c r="CD22" s="581">
        <v>20</v>
      </c>
      <c r="CE22" s="580">
        <v>20</v>
      </c>
      <c r="CF22" s="580">
        <v>20</v>
      </c>
      <c r="CG22" s="580">
        <v>20</v>
      </c>
      <c r="CH22" s="588">
        <v>20</v>
      </c>
      <c r="CI22" s="588">
        <v>20</v>
      </c>
      <c r="CJ22" s="588">
        <v>20</v>
      </c>
      <c r="CK22" s="588">
        <v>20</v>
      </c>
      <c r="CL22" s="588">
        <v>20</v>
      </c>
      <c r="CM22" s="588">
        <v>20</v>
      </c>
      <c r="CN22" s="588">
        <v>20</v>
      </c>
      <c r="CO22" s="588">
        <v>20</v>
      </c>
      <c r="CP22" s="588">
        <v>20</v>
      </c>
      <c r="CQ22" s="588">
        <v>20</v>
      </c>
      <c r="CR22" s="588">
        <v>20</v>
      </c>
      <c r="CS22" s="589">
        <v>0</v>
      </c>
      <c r="CT22" s="593">
        <v>332.9</v>
      </c>
    </row>
    <row r="23" spans="1:98" ht="9" customHeight="1" x14ac:dyDescent="0.2">
      <c r="A23" s="557" t="s">
        <v>38</v>
      </c>
      <c r="B23" s="558">
        <v>61</v>
      </c>
      <c r="C23" s="558">
        <v>61</v>
      </c>
      <c r="D23" s="558">
        <v>61</v>
      </c>
      <c r="E23" s="558">
        <v>61</v>
      </c>
      <c r="F23" s="558">
        <v>61</v>
      </c>
      <c r="G23" s="558">
        <v>61</v>
      </c>
      <c r="H23" s="558">
        <v>60</v>
      </c>
      <c r="I23" s="558">
        <v>60</v>
      </c>
      <c r="J23" s="558">
        <v>61</v>
      </c>
      <c r="K23" s="558">
        <v>61</v>
      </c>
      <c r="L23" s="558">
        <v>60</v>
      </c>
      <c r="M23" s="558">
        <v>61</v>
      </c>
      <c r="N23" s="559">
        <v>61</v>
      </c>
      <c r="O23" s="559">
        <v>61</v>
      </c>
      <c r="P23" s="558">
        <v>60</v>
      </c>
      <c r="Q23" s="558">
        <v>60</v>
      </c>
      <c r="R23" s="558">
        <v>60</v>
      </c>
      <c r="S23" s="550">
        <v>61</v>
      </c>
      <c r="T23" s="550">
        <v>60</v>
      </c>
      <c r="U23" s="550">
        <v>60</v>
      </c>
      <c r="V23" s="550">
        <v>60</v>
      </c>
      <c r="W23" s="550">
        <v>61</v>
      </c>
      <c r="X23" s="550">
        <v>61</v>
      </c>
      <c r="Y23" s="550">
        <v>61</v>
      </c>
      <c r="Z23" s="550">
        <v>60</v>
      </c>
      <c r="AA23" s="551">
        <v>61</v>
      </c>
      <c r="AB23" s="551">
        <v>60</v>
      </c>
      <c r="AC23" s="550">
        <v>61</v>
      </c>
      <c r="AD23" s="550">
        <v>61</v>
      </c>
      <c r="AE23" s="550">
        <v>61</v>
      </c>
      <c r="AF23" s="550">
        <v>60</v>
      </c>
      <c r="AG23" s="550">
        <v>60</v>
      </c>
      <c r="AH23" s="550">
        <v>60</v>
      </c>
      <c r="AI23" s="550">
        <v>60</v>
      </c>
      <c r="AJ23" s="567">
        <v>60</v>
      </c>
      <c r="AK23" s="568">
        <v>60</v>
      </c>
      <c r="AL23" s="567">
        <v>61</v>
      </c>
      <c r="AM23" s="568">
        <v>60</v>
      </c>
      <c r="AN23" s="568">
        <v>61</v>
      </c>
      <c r="AO23" s="567">
        <v>61</v>
      </c>
      <c r="AP23" s="567">
        <v>61</v>
      </c>
      <c r="AQ23" s="567">
        <v>61</v>
      </c>
      <c r="AR23" s="568">
        <v>60</v>
      </c>
      <c r="AS23" s="567">
        <v>61</v>
      </c>
      <c r="AT23" s="567">
        <v>60</v>
      </c>
      <c r="AU23" s="567">
        <v>61</v>
      </c>
      <c r="AV23" s="567">
        <v>60</v>
      </c>
      <c r="AW23" s="567">
        <v>60</v>
      </c>
      <c r="AX23" s="567">
        <v>61</v>
      </c>
      <c r="AY23" s="567">
        <v>61</v>
      </c>
      <c r="AZ23" s="573">
        <v>60</v>
      </c>
      <c r="BA23" s="573">
        <v>51</v>
      </c>
      <c r="BB23" s="573">
        <v>38</v>
      </c>
      <c r="BC23" s="573">
        <v>39</v>
      </c>
      <c r="BD23" s="574">
        <v>39</v>
      </c>
      <c r="BE23" s="573">
        <v>39</v>
      </c>
      <c r="BF23" s="573">
        <v>39</v>
      </c>
      <c r="BG23" s="573">
        <v>39</v>
      </c>
      <c r="BH23" s="573">
        <v>39</v>
      </c>
      <c r="BI23" s="573">
        <v>39</v>
      </c>
      <c r="BJ23" s="573">
        <v>39</v>
      </c>
      <c r="BK23" s="573">
        <v>39</v>
      </c>
      <c r="BL23" s="573">
        <v>39</v>
      </c>
      <c r="BM23" s="574">
        <v>40</v>
      </c>
      <c r="BN23" s="573">
        <v>39</v>
      </c>
      <c r="BO23" s="573">
        <v>39</v>
      </c>
      <c r="BP23" s="573">
        <v>39</v>
      </c>
      <c r="BQ23" s="580">
        <v>41</v>
      </c>
      <c r="BR23" s="581">
        <v>51</v>
      </c>
      <c r="BS23" s="580">
        <v>56</v>
      </c>
      <c r="BT23" s="580">
        <v>60</v>
      </c>
      <c r="BU23" s="581">
        <v>61</v>
      </c>
      <c r="BV23" s="580">
        <v>61</v>
      </c>
      <c r="BW23" s="581">
        <v>61</v>
      </c>
      <c r="BX23" s="581">
        <v>61</v>
      </c>
      <c r="BY23" s="581">
        <v>60</v>
      </c>
      <c r="BZ23" s="581">
        <v>60</v>
      </c>
      <c r="CA23" s="581">
        <v>60</v>
      </c>
      <c r="CB23" s="581">
        <v>60</v>
      </c>
      <c r="CC23" s="581">
        <v>61</v>
      </c>
      <c r="CD23" s="581">
        <v>61</v>
      </c>
      <c r="CE23" s="580">
        <v>61</v>
      </c>
      <c r="CF23" s="580">
        <v>61</v>
      </c>
      <c r="CG23" s="580">
        <v>60</v>
      </c>
      <c r="CH23" s="588">
        <v>61</v>
      </c>
      <c r="CI23" s="588">
        <v>60</v>
      </c>
      <c r="CJ23" s="588">
        <v>60</v>
      </c>
      <c r="CK23" s="588">
        <v>61</v>
      </c>
      <c r="CL23" s="588">
        <v>61</v>
      </c>
      <c r="CM23" s="588">
        <v>61</v>
      </c>
      <c r="CN23" s="588">
        <v>61</v>
      </c>
      <c r="CO23" s="588">
        <v>61</v>
      </c>
      <c r="CP23" s="588">
        <v>61</v>
      </c>
      <c r="CQ23" s="588">
        <v>60</v>
      </c>
      <c r="CR23" s="588">
        <v>60</v>
      </c>
      <c r="CS23" s="589">
        <v>0</v>
      </c>
      <c r="CT23" s="593">
        <v>1361.5</v>
      </c>
    </row>
    <row r="24" spans="1:98" ht="9" customHeight="1" x14ac:dyDescent="0.2">
      <c r="A24" s="557" t="s">
        <v>39</v>
      </c>
      <c r="B24" s="558">
        <v>0</v>
      </c>
      <c r="C24" s="558">
        <v>0</v>
      </c>
      <c r="D24" s="558">
        <v>0</v>
      </c>
      <c r="E24" s="558">
        <v>0</v>
      </c>
      <c r="F24" s="558">
        <v>0</v>
      </c>
      <c r="G24" s="558">
        <v>0</v>
      </c>
      <c r="H24" s="558">
        <v>0</v>
      </c>
      <c r="I24" s="558">
        <v>0</v>
      </c>
      <c r="J24" s="558">
        <v>0</v>
      </c>
      <c r="K24" s="558">
        <v>0</v>
      </c>
      <c r="L24" s="558">
        <v>0</v>
      </c>
      <c r="M24" s="558">
        <v>0</v>
      </c>
      <c r="N24" s="559">
        <v>0</v>
      </c>
      <c r="O24" s="559">
        <v>0</v>
      </c>
      <c r="P24" s="558">
        <v>0</v>
      </c>
      <c r="Q24" s="558">
        <v>0</v>
      </c>
      <c r="R24" s="558">
        <v>0</v>
      </c>
      <c r="S24" s="550">
        <v>0</v>
      </c>
      <c r="T24" s="550">
        <v>0</v>
      </c>
      <c r="U24" s="550">
        <v>0</v>
      </c>
      <c r="V24" s="550">
        <v>0</v>
      </c>
      <c r="W24" s="550">
        <v>0</v>
      </c>
      <c r="X24" s="550">
        <v>0</v>
      </c>
      <c r="Y24" s="550">
        <v>0</v>
      </c>
      <c r="Z24" s="550">
        <v>0</v>
      </c>
      <c r="AA24" s="551">
        <v>0</v>
      </c>
      <c r="AB24" s="551">
        <v>0</v>
      </c>
      <c r="AC24" s="550">
        <v>0</v>
      </c>
      <c r="AD24" s="550">
        <v>0</v>
      </c>
      <c r="AE24" s="550">
        <v>0</v>
      </c>
      <c r="AF24" s="550">
        <v>0</v>
      </c>
      <c r="AG24" s="550">
        <v>0</v>
      </c>
      <c r="AH24" s="550">
        <v>0</v>
      </c>
      <c r="AI24" s="550">
        <v>0</v>
      </c>
      <c r="AJ24" s="567">
        <v>0</v>
      </c>
      <c r="AK24" s="568">
        <v>0</v>
      </c>
      <c r="AL24" s="567">
        <v>0</v>
      </c>
      <c r="AM24" s="568">
        <v>0</v>
      </c>
      <c r="AN24" s="568">
        <v>0</v>
      </c>
      <c r="AO24" s="567">
        <v>0</v>
      </c>
      <c r="AP24" s="567">
        <v>0</v>
      </c>
      <c r="AQ24" s="567">
        <v>0</v>
      </c>
      <c r="AR24" s="568">
        <v>0</v>
      </c>
      <c r="AS24" s="567">
        <v>0</v>
      </c>
      <c r="AT24" s="567">
        <v>0</v>
      </c>
      <c r="AU24" s="567">
        <v>0</v>
      </c>
      <c r="AV24" s="567">
        <v>0</v>
      </c>
      <c r="AW24" s="567">
        <v>0</v>
      </c>
      <c r="AX24" s="567">
        <v>0</v>
      </c>
      <c r="AY24" s="567">
        <v>0</v>
      </c>
      <c r="AZ24" s="573">
        <v>0</v>
      </c>
      <c r="BA24" s="573">
        <v>0</v>
      </c>
      <c r="BB24" s="573">
        <v>0</v>
      </c>
      <c r="BC24" s="573">
        <v>0</v>
      </c>
      <c r="BD24" s="574">
        <v>0</v>
      </c>
      <c r="BE24" s="573">
        <v>0</v>
      </c>
      <c r="BF24" s="573">
        <v>0</v>
      </c>
      <c r="BG24" s="573">
        <v>0</v>
      </c>
      <c r="BH24" s="573">
        <v>0</v>
      </c>
      <c r="BI24" s="573">
        <v>0</v>
      </c>
      <c r="BJ24" s="573">
        <v>0</v>
      </c>
      <c r="BK24" s="573">
        <v>0</v>
      </c>
      <c r="BL24" s="573">
        <v>0</v>
      </c>
      <c r="BM24" s="574">
        <v>0</v>
      </c>
      <c r="BN24" s="573">
        <v>0</v>
      </c>
      <c r="BO24" s="573">
        <v>0</v>
      </c>
      <c r="BP24" s="573">
        <v>0</v>
      </c>
      <c r="BQ24" s="580">
        <v>0</v>
      </c>
      <c r="BR24" s="581">
        <v>0</v>
      </c>
      <c r="BS24" s="580">
        <v>0</v>
      </c>
      <c r="BT24" s="580">
        <v>0</v>
      </c>
      <c r="BU24" s="581">
        <v>0</v>
      </c>
      <c r="BV24" s="580">
        <v>0</v>
      </c>
      <c r="BW24" s="580">
        <v>0</v>
      </c>
      <c r="BX24" s="580">
        <v>0</v>
      </c>
      <c r="BY24" s="580">
        <v>0</v>
      </c>
      <c r="BZ24" s="580">
        <v>0</v>
      </c>
      <c r="CA24" s="580">
        <v>0</v>
      </c>
      <c r="CB24" s="580">
        <v>0</v>
      </c>
      <c r="CC24" s="580">
        <v>0</v>
      </c>
      <c r="CD24" s="580">
        <v>0</v>
      </c>
      <c r="CE24" s="580">
        <v>0</v>
      </c>
      <c r="CF24" s="580">
        <v>0</v>
      </c>
      <c r="CG24" s="580">
        <v>0</v>
      </c>
      <c r="CH24" s="588">
        <v>0</v>
      </c>
      <c r="CI24" s="588">
        <v>0</v>
      </c>
      <c r="CJ24" s="588">
        <v>0</v>
      </c>
      <c r="CK24" s="588">
        <v>0</v>
      </c>
      <c r="CL24" s="588">
        <v>0</v>
      </c>
      <c r="CM24" s="588">
        <v>0</v>
      </c>
      <c r="CN24" s="588">
        <v>0</v>
      </c>
      <c r="CO24" s="588">
        <v>0</v>
      </c>
      <c r="CP24" s="588">
        <v>0</v>
      </c>
      <c r="CQ24" s="588">
        <v>0</v>
      </c>
      <c r="CR24" s="588">
        <v>0</v>
      </c>
      <c r="CS24" s="589">
        <v>0</v>
      </c>
      <c r="CT24" s="593">
        <v>0</v>
      </c>
    </row>
    <row r="25" spans="1:98" ht="9" customHeight="1" x14ac:dyDescent="0.2">
      <c r="A25" s="560" t="s">
        <v>40</v>
      </c>
      <c r="B25" s="558">
        <v>90</v>
      </c>
      <c r="C25" s="558">
        <v>90</v>
      </c>
      <c r="D25" s="558">
        <v>90</v>
      </c>
      <c r="E25" s="558">
        <v>90</v>
      </c>
      <c r="F25" s="558">
        <v>90</v>
      </c>
      <c r="G25" s="558">
        <v>69</v>
      </c>
      <c r="H25" s="558">
        <v>69</v>
      </c>
      <c r="I25" s="558">
        <v>69</v>
      </c>
      <c r="J25" s="558">
        <v>69</v>
      </c>
      <c r="K25" s="558">
        <v>67</v>
      </c>
      <c r="L25" s="558">
        <v>63</v>
      </c>
      <c r="M25" s="558">
        <v>63</v>
      </c>
      <c r="N25" s="559">
        <v>63</v>
      </c>
      <c r="O25" s="559">
        <v>64</v>
      </c>
      <c r="P25" s="558">
        <v>63</v>
      </c>
      <c r="Q25" s="558">
        <v>63</v>
      </c>
      <c r="R25" s="558">
        <v>63</v>
      </c>
      <c r="S25" s="550">
        <v>63</v>
      </c>
      <c r="T25" s="550">
        <v>62</v>
      </c>
      <c r="U25" s="550">
        <v>74</v>
      </c>
      <c r="V25" s="550">
        <v>78</v>
      </c>
      <c r="W25" s="550">
        <v>78</v>
      </c>
      <c r="X25" s="550">
        <v>78</v>
      </c>
      <c r="Y25" s="550">
        <v>78</v>
      </c>
      <c r="Z25" s="550">
        <v>77</v>
      </c>
      <c r="AA25" s="551">
        <v>77</v>
      </c>
      <c r="AB25" s="551">
        <v>78</v>
      </c>
      <c r="AC25" s="550">
        <v>78</v>
      </c>
      <c r="AD25" s="550">
        <v>78</v>
      </c>
      <c r="AE25" s="550">
        <v>78</v>
      </c>
      <c r="AF25" s="550">
        <v>78</v>
      </c>
      <c r="AG25" s="550">
        <v>78</v>
      </c>
      <c r="AH25" s="550">
        <v>78</v>
      </c>
      <c r="AI25" s="550">
        <v>78</v>
      </c>
      <c r="AJ25" s="567">
        <v>78</v>
      </c>
      <c r="AK25" s="568">
        <v>77</v>
      </c>
      <c r="AL25" s="567">
        <v>77</v>
      </c>
      <c r="AM25" s="568">
        <v>77</v>
      </c>
      <c r="AN25" s="568">
        <v>75</v>
      </c>
      <c r="AO25" s="567">
        <v>75</v>
      </c>
      <c r="AP25" s="567">
        <v>75</v>
      </c>
      <c r="AQ25" s="567">
        <v>81</v>
      </c>
      <c r="AR25" s="568">
        <v>76</v>
      </c>
      <c r="AS25" s="567">
        <v>80</v>
      </c>
      <c r="AT25" s="567">
        <v>81</v>
      </c>
      <c r="AU25" s="567">
        <v>80</v>
      </c>
      <c r="AV25" s="567">
        <v>80</v>
      </c>
      <c r="AW25" s="567">
        <v>80</v>
      </c>
      <c r="AX25" s="567">
        <v>78</v>
      </c>
      <c r="AY25" s="567">
        <v>85</v>
      </c>
      <c r="AZ25" s="573">
        <v>87</v>
      </c>
      <c r="BA25" s="573">
        <v>85</v>
      </c>
      <c r="BB25" s="573">
        <v>78</v>
      </c>
      <c r="BC25" s="573">
        <v>78</v>
      </c>
      <c r="BD25" s="574">
        <v>78</v>
      </c>
      <c r="BE25" s="573">
        <v>84</v>
      </c>
      <c r="BF25" s="573">
        <v>85</v>
      </c>
      <c r="BG25" s="573">
        <v>83</v>
      </c>
      <c r="BH25" s="573">
        <v>78</v>
      </c>
      <c r="BI25" s="573">
        <v>75</v>
      </c>
      <c r="BJ25" s="573">
        <v>76</v>
      </c>
      <c r="BK25" s="573">
        <v>76</v>
      </c>
      <c r="BL25" s="573">
        <v>76</v>
      </c>
      <c r="BM25" s="574">
        <v>82</v>
      </c>
      <c r="BN25" s="573">
        <v>82</v>
      </c>
      <c r="BO25" s="573">
        <v>82</v>
      </c>
      <c r="BP25" s="573">
        <v>82</v>
      </c>
      <c r="BQ25" s="580">
        <v>82</v>
      </c>
      <c r="BR25" s="581">
        <v>82</v>
      </c>
      <c r="BS25" s="580">
        <v>85</v>
      </c>
      <c r="BT25" s="580">
        <v>85</v>
      </c>
      <c r="BU25" s="581">
        <v>87</v>
      </c>
      <c r="BV25" s="580">
        <v>87</v>
      </c>
      <c r="BW25" s="581">
        <v>86</v>
      </c>
      <c r="BX25" s="581">
        <v>88</v>
      </c>
      <c r="BY25" s="581">
        <v>89</v>
      </c>
      <c r="BZ25" s="581">
        <v>88</v>
      </c>
      <c r="CA25" s="581">
        <v>88</v>
      </c>
      <c r="CB25" s="581">
        <v>89</v>
      </c>
      <c r="CC25" s="581">
        <v>89</v>
      </c>
      <c r="CD25" s="581">
        <v>90</v>
      </c>
      <c r="CE25" s="580">
        <v>90</v>
      </c>
      <c r="CF25" s="580">
        <v>90</v>
      </c>
      <c r="CG25" s="580">
        <v>90</v>
      </c>
      <c r="CH25" s="588">
        <v>91</v>
      </c>
      <c r="CI25" s="588">
        <v>91</v>
      </c>
      <c r="CJ25" s="588">
        <v>92</v>
      </c>
      <c r="CK25" s="588">
        <v>91</v>
      </c>
      <c r="CL25" s="588">
        <v>91</v>
      </c>
      <c r="CM25" s="588">
        <v>91</v>
      </c>
      <c r="CN25" s="588">
        <v>91</v>
      </c>
      <c r="CO25" s="588">
        <v>91</v>
      </c>
      <c r="CP25" s="588">
        <v>93</v>
      </c>
      <c r="CQ25" s="588">
        <v>91</v>
      </c>
      <c r="CR25" s="588">
        <v>63</v>
      </c>
      <c r="CS25" s="589">
        <v>0</v>
      </c>
      <c r="CT25" s="593">
        <v>1948</v>
      </c>
    </row>
    <row r="26" spans="1:98" ht="9" customHeight="1" x14ac:dyDescent="0.2">
      <c r="A26" s="560" t="s">
        <v>41</v>
      </c>
      <c r="B26" s="558">
        <v>0</v>
      </c>
      <c r="C26" s="558">
        <v>0</v>
      </c>
      <c r="D26" s="558">
        <v>0</v>
      </c>
      <c r="E26" s="558">
        <v>0</v>
      </c>
      <c r="F26" s="558">
        <v>0</v>
      </c>
      <c r="G26" s="558">
        <v>0</v>
      </c>
      <c r="H26" s="558">
        <v>0</v>
      </c>
      <c r="I26" s="558">
        <v>0</v>
      </c>
      <c r="J26" s="558">
        <v>0</v>
      </c>
      <c r="K26" s="558">
        <v>0</v>
      </c>
      <c r="L26" s="558">
        <v>0</v>
      </c>
      <c r="M26" s="558">
        <v>0</v>
      </c>
      <c r="N26" s="559">
        <v>0</v>
      </c>
      <c r="O26" s="559">
        <v>0</v>
      </c>
      <c r="P26" s="558">
        <v>0</v>
      </c>
      <c r="Q26" s="558">
        <v>0</v>
      </c>
      <c r="R26" s="558">
        <v>0</v>
      </c>
      <c r="S26" s="550">
        <v>0</v>
      </c>
      <c r="T26" s="550">
        <v>0</v>
      </c>
      <c r="U26" s="550">
        <v>0</v>
      </c>
      <c r="V26" s="550">
        <v>0</v>
      </c>
      <c r="W26" s="550">
        <v>0</v>
      </c>
      <c r="X26" s="550">
        <v>0</v>
      </c>
      <c r="Y26" s="550">
        <v>0</v>
      </c>
      <c r="Z26" s="550">
        <v>0</v>
      </c>
      <c r="AA26" s="551">
        <v>0</v>
      </c>
      <c r="AB26" s="551">
        <v>0</v>
      </c>
      <c r="AC26" s="550">
        <v>0</v>
      </c>
      <c r="AD26" s="550">
        <v>0</v>
      </c>
      <c r="AE26" s="550">
        <v>0</v>
      </c>
      <c r="AF26" s="550">
        <v>0</v>
      </c>
      <c r="AG26" s="550">
        <v>23</v>
      </c>
      <c r="AH26" s="550">
        <v>23</v>
      </c>
      <c r="AI26" s="550">
        <v>18</v>
      </c>
      <c r="AJ26" s="567">
        <v>18</v>
      </c>
      <c r="AK26" s="568">
        <v>18</v>
      </c>
      <c r="AL26" s="567">
        <v>18</v>
      </c>
      <c r="AM26" s="568">
        <v>18</v>
      </c>
      <c r="AN26" s="568">
        <v>18</v>
      </c>
      <c r="AO26" s="567">
        <v>18</v>
      </c>
      <c r="AP26" s="567">
        <v>18</v>
      </c>
      <c r="AQ26" s="567">
        <v>18</v>
      </c>
      <c r="AR26" s="568">
        <v>18</v>
      </c>
      <c r="AS26" s="567">
        <v>18</v>
      </c>
      <c r="AT26" s="567">
        <v>18</v>
      </c>
      <c r="AU26" s="567">
        <v>18</v>
      </c>
      <c r="AV26" s="567">
        <v>18</v>
      </c>
      <c r="AW26" s="567">
        <v>18</v>
      </c>
      <c r="AX26" s="567">
        <v>18</v>
      </c>
      <c r="AY26" s="567">
        <v>18</v>
      </c>
      <c r="AZ26" s="573">
        <v>18</v>
      </c>
      <c r="BA26" s="573">
        <v>18</v>
      </c>
      <c r="BB26" s="573">
        <v>18</v>
      </c>
      <c r="BC26" s="573">
        <v>18</v>
      </c>
      <c r="BD26" s="574">
        <v>18</v>
      </c>
      <c r="BE26" s="573">
        <v>24</v>
      </c>
      <c r="BF26" s="573">
        <v>24</v>
      </c>
      <c r="BG26" s="573">
        <v>24</v>
      </c>
      <c r="BH26" s="573">
        <v>24</v>
      </c>
      <c r="BI26" s="573">
        <v>24</v>
      </c>
      <c r="BJ26" s="573">
        <v>24</v>
      </c>
      <c r="BK26" s="573">
        <v>24</v>
      </c>
      <c r="BL26" s="573">
        <v>24</v>
      </c>
      <c r="BM26" s="574">
        <v>24</v>
      </c>
      <c r="BN26" s="573">
        <v>24</v>
      </c>
      <c r="BO26" s="573">
        <v>24</v>
      </c>
      <c r="BP26" s="573">
        <v>24</v>
      </c>
      <c r="BQ26" s="580">
        <v>24</v>
      </c>
      <c r="BR26" s="581">
        <v>24</v>
      </c>
      <c r="BS26" s="580">
        <v>24</v>
      </c>
      <c r="BT26" s="580">
        <v>24</v>
      </c>
      <c r="BU26" s="581">
        <v>24</v>
      </c>
      <c r="BV26" s="580">
        <v>24</v>
      </c>
      <c r="BW26" s="581">
        <v>24</v>
      </c>
      <c r="BX26" s="581">
        <v>24</v>
      </c>
      <c r="BY26" s="581">
        <v>24</v>
      </c>
      <c r="BZ26" s="581">
        <v>24</v>
      </c>
      <c r="CA26" s="581">
        <v>24</v>
      </c>
      <c r="CB26" s="581">
        <v>24</v>
      </c>
      <c r="CC26" s="581">
        <v>24</v>
      </c>
      <c r="CD26" s="581">
        <v>24</v>
      </c>
      <c r="CE26" s="580">
        <v>24</v>
      </c>
      <c r="CF26" s="580">
        <v>24</v>
      </c>
      <c r="CG26" s="580">
        <v>24</v>
      </c>
      <c r="CH26" s="588">
        <v>24</v>
      </c>
      <c r="CI26" s="588">
        <v>24</v>
      </c>
      <c r="CJ26" s="588">
        <v>24</v>
      </c>
      <c r="CK26" s="588">
        <v>24</v>
      </c>
      <c r="CL26" s="588">
        <v>24</v>
      </c>
      <c r="CM26" s="588">
        <v>24</v>
      </c>
      <c r="CN26" s="588">
        <v>24</v>
      </c>
      <c r="CO26" s="588">
        <v>24</v>
      </c>
      <c r="CP26" s="588">
        <v>24</v>
      </c>
      <c r="CQ26" s="588">
        <v>24</v>
      </c>
      <c r="CR26" s="588">
        <v>24</v>
      </c>
      <c r="CS26" s="589">
        <v>0</v>
      </c>
      <c r="CT26" s="593">
        <v>391.5</v>
      </c>
    </row>
    <row r="27" spans="1:98" ht="9" customHeight="1" x14ac:dyDescent="0.2">
      <c r="A27" s="560" t="s">
        <v>42</v>
      </c>
      <c r="B27" s="558">
        <v>0</v>
      </c>
      <c r="C27" s="558">
        <v>0</v>
      </c>
      <c r="D27" s="558">
        <v>0</v>
      </c>
      <c r="E27" s="558">
        <v>0</v>
      </c>
      <c r="F27" s="558">
        <v>0</v>
      </c>
      <c r="G27" s="558">
        <v>0</v>
      </c>
      <c r="H27" s="558">
        <v>0</v>
      </c>
      <c r="I27" s="558">
        <v>0</v>
      </c>
      <c r="J27" s="558">
        <v>0</v>
      </c>
      <c r="K27" s="558">
        <v>0</v>
      </c>
      <c r="L27" s="558">
        <v>0</v>
      </c>
      <c r="M27" s="558">
        <v>0</v>
      </c>
      <c r="N27" s="559">
        <v>0</v>
      </c>
      <c r="O27" s="559">
        <v>0</v>
      </c>
      <c r="P27" s="558">
        <v>0</v>
      </c>
      <c r="Q27" s="558">
        <v>6</v>
      </c>
      <c r="R27" s="558">
        <v>12</v>
      </c>
      <c r="S27" s="550">
        <v>18</v>
      </c>
      <c r="T27" s="550">
        <v>27</v>
      </c>
      <c r="U27" s="550">
        <v>35</v>
      </c>
      <c r="V27" s="550">
        <v>35</v>
      </c>
      <c r="W27" s="550">
        <v>36</v>
      </c>
      <c r="X27" s="550">
        <v>37</v>
      </c>
      <c r="Y27" s="550">
        <v>42</v>
      </c>
      <c r="Z27" s="550">
        <v>44</v>
      </c>
      <c r="AA27" s="551">
        <v>39</v>
      </c>
      <c r="AB27" s="551">
        <v>39</v>
      </c>
      <c r="AC27" s="550">
        <v>39</v>
      </c>
      <c r="AD27" s="550">
        <v>41</v>
      </c>
      <c r="AE27" s="550">
        <v>44</v>
      </c>
      <c r="AF27" s="550">
        <v>44</v>
      </c>
      <c r="AG27" s="550">
        <v>39</v>
      </c>
      <c r="AH27" s="550">
        <v>39</v>
      </c>
      <c r="AI27" s="550">
        <v>39</v>
      </c>
      <c r="AJ27" s="567">
        <v>39</v>
      </c>
      <c r="AK27" s="568">
        <v>39</v>
      </c>
      <c r="AL27" s="567">
        <v>39</v>
      </c>
      <c r="AM27" s="568">
        <v>39</v>
      </c>
      <c r="AN27" s="568">
        <v>39</v>
      </c>
      <c r="AO27" s="567">
        <v>39</v>
      </c>
      <c r="AP27" s="567">
        <v>39</v>
      </c>
      <c r="AQ27" s="567">
        <v>39</v>
      </c>
      <c r="AR27" s="568">
        <v>39</v>
      </c>
      <c r="AS27" s="567">
        <v>39</v>
      </c>
      <c r="AT27" s="567">
        <v>38</v>
      </c>
      <c r="AU27" s="567">
        <v>38</v>
      </c>
      <c r="AV27" s="567">
        <v>38</v>
      </c>
      <c r="AW27" s="567">
        <v>37</v>
      </c>
      <c r="AX27" s="567">
        <v>37</v>
      </c>
      <c r="AY27" s="567">
        <v>37</v>
      </c>
      <c r="AZ27" s="573">
        <v>37</v>
      </c>
      <c r="BA27" s="573">
        <v>40</v>
      </c>
      <c r="BB27" s="573">
        <v>42</v>
      </c>
      <c r="BC27" s="573">
        <v>42</v>
      </c>
      <c r="BD27" s="574">
        <v>42</v>
      </c>
      <c r="BE27" s="573">
        <v>42</v>
      </c>
      <c r="BF27" s="573">
        <v>42</v>
      </c>
      <c r="BG27" s="573">
        <v>42</v>
      </c>
      <c r="BH27" s="573">
        <v>42</v>
      </c>
      <c r="BI27" s="573">
        <v>42</v>
      </c>
      <c r="BJ27" s="573">
        <v>42</v>
      </c>
      <c r="BK27" s="573">
        <v>42</v>
      </c>
      <c r="BL27" s="573">
        <v>42</v>
      </c>
      <c r="BM27" s="574">
        <v>42</v>
      </c>
      <c r="BN27" s="573">
        <v>42</v>
      </c>
      <c r="BO27" s="573">
        <v>42</v>
      </c>
      <c r="BP27" s="573">
        <v>42</v>
      </c>
      <c r="BQ27" s="580">
        <v>42</v>
      </c>
      <c r="BR27" s="581">
        <v>44</v>
      </c>
      <c r="BS27" s="580">
        <v>44</v>
      </c>
      <c r="BT27" s="580">
        <v>45</v>
      </c>
      <c r="BU27" s="581">
        <v>45</v>
      </c>
      <c r="BV27" s="580">
        <v>45</v>
      </c>
      <c r="BW27" s="581">
        <v>45</v>
      </c>
      <c r="BX27" s="581">
        <v>45</v>
      </c>
      <c r="BY27" s="581">
        <v>45</v>
      </c>
      <c r="BZ27" s="581">
        <v>45</v>
      </c>
      <c r="CA27" s="581">
        <v>45</v>
      </c>
      <c r="CB27" s="581">
        <v>45</v>
      </c>
      <c r="CC27" s="581">
        <v>45</v>
      </c>
      <c r="CD27" s="581">
        <v>45</v>
      </c>
      <c r="CE27" s="580">
        <v>45</v>
      </c>
      <c r="CF27" s="580">
        <v>45</v>
      </c>
      <c r="CG27" s="580">
        <v>45</v>
      </c>
      <c r="CH27" s="588">
        <v>45</v>
      </c>
      <c r="CI27" s="588">
        <v>44</v>
      </c>
      <c r="CJ27" s="588">
        <v>44</v>
      </c>
      <c r="CK27" s="588">
        <v>44</v>
      </c>
      <c r="CL27" s="588">
        <v>44</v>
      </c>
      <c r="CM27" s="588">
        <v>44</v>
      </c>
      <c r="CN27" s="588">
        <v>44</v>
      </c>
      <c r="CO27" s="588">
        <v>39</v>
      </c>
      <c r="CP27" s="588">
        <v>33</v>
      </c>
      <c r="CQ27" s="588">
        <v>27</v>
      </c>
      <c r="CR27" s="588">
        <v>21</v>
      </c>
      <c r="CS27" s="589">
        <v>0</v>
      </c>
      <c r="CT27" s="593">
        <v>802.2</v>
      </c>
    </row>
    <row r="28" spans="1:98" ht="9" customHeight="1" x14ac:dyDescent="0.2">
      <c r="A28" s="557" t="s">
        <v>43</v>
      </c>
      <c r="B28" s="558">
        <v>142</v>
      </c>
      <c r="C28" s="559">
        <v>153</v>
      </c>
      <c r="D28" s="559">
        <v>138</v>
      </c>
      <c r="E28" s="559">
        <v>139</v>
      </c>
      <c r="F28" s="558">
        <v>139</v>
      </c>
      <c r="G28" s="559">
        <v>139</v>
      </c>
      <c r="H28" s="559">
        <v>140</v>
      </c>
      <c r="I28" s="558">
        <v>139</v>
      </c>
      <c r="J28" s="558">
        <v>139</v>
      </c>
      <c r="K28" s="558">
        <v>139</v>
      </c>
      <c r="L28" s="558">
        <v>139</v>
      </c>
      <c r="M28" s="558">
        <v>139</v>
      </c>
      <c r="N28" s="559">
        <v>139</v>
      </c>
      <c r="O28" s="559">
        <v>139</v>
      </c>
      <c r="P28" s="558">
        <v>139</v>
      </c>
      <c r="Q28" s="559">
        <v>138</v>
      </c>
      <c r="R28" s="559">
        <v>139</v>
      </c>
      <c r="S28" s="550">
        <v>139</v>
      </c>
      <c r="T28" s="550">
        <v>139</v>
      </c>
      <c r="U28" s="550">
        <v>139</v>
      </c>
      <c r="V28" s="550">
        <v>139</v>
      </c>
      <c r="W28" s="550">
        <v>139</v>
      </c>
      <c r="X28" s="550">
        <v>139</v>
      </c>
      <c r="Y28" s="550">
        <v>138</v>
      </c>
      <c r="Z28" s="551">
        <v>136</v>
      </c>
      <c r="AA28" s="551">
        <v>137</v>
      </c>
      <c r="AB28" s="551">
        <v>137</v>
      </c>
      <c r="AC28" s="551">
        <v>137</v>
      </c>
      <c r="AD28" s="551">
        <v>137</v>
      </c>
      <c r="AE28" s="551">
        <v>138</v>
      </c>
      <c r="AF28" s="551">
        <v>140</v>
      </c>
      <c r="AG28" s="551">
        <v>138</v>
      </c>
      <c r="AH28" s="551">
        <v>138</v>
      </c>
      <c r="AI28" s="551">
        <v>138</v>
      </c>
      <c r="AJ28" s="567">
        <v>139</v>
      </c>
      <c r="AK28" s="568">
        <v>138</v>
      </c>
      <c r="AL28" s="568">
        <v>137</v>
      </c>
      <c r="AM28" s="568">
        <v>137</v>
      </c>
      <c r="AN28" s="568">
        <v>137</v>
      </c>
      <c r="AO28" s="568">
        <v>136</v>
      </c>
      <c r="AP28" s="567">
        <v>137</v>
      </c>
      <c r="AQ28" s="568">
        <v>133</v>
      </c>
      <c r="AR28" s="568">
        <v>136</v>
      </c>
      <c r="AS28" s="567">
        <v>137</v>
      </c>
      <c r="AT28" s="567">
        <v>135</v>
      </c>
      <c r="AU28" s="567">
        <v>135</v>
      </c>
      <c r="AV28" s="568">
        <v>136</v>
      </c>
      <c r="AW28" s="567">
        <v>137</v>
      </c>
      <c r="AX28" s="567">
        <v>135</v>
      </c>
      <c r="AY28" s="568">
        <v>135</v>
      </c>
      <c r="AZ28" s="574">
        <v>135</v>
      </c>
      <c r="BA28" s="574">
        <v>135</v>
      </c>
      <c r="BB28" s="573">
        <v>135</v>
      </c>
      <c r="BC28" s="574">
        <v>135</v>
      </c>
      <c r="BD28" s="574">
        <v>135</v>
      </c>
      <c r="BE28" s="573">
        <v>136</v>
      </c>
      <c r="BF28" s="573">
        <v>136</v>
      </c>
      <c r="BG28" s="573">
        <v>136</v>
      </c>
      <c r="BH28" s="573">
        <v>135</v>
      </c>
      <c r="BI28" s="573">
        <v>136</v>
      </c>
      <c r="BJ28" s="573">
        <v>135</v>
      </c>
      <c r="BK28" s="573">
        <v>136</v>
      </c>
      <c r="BL28" s="573">
        <v>136</v>
      </c>
      <c r="BM28" s="574">
        <v>136</v>
      </c>
      <c r="BN28" s="574">
        <v>136</v>
      </c>
      <c r="BO28" s="574">
        <v>136</v>
      </c>
      <c r="BP28" s="574">
        <v>135</v>
      </c>
      <c r="BQ28" s="580">
        <v>137</v>
      </c>
      <c r="BR28" s="581">
        <v>137</v>
      </c>
      <c r="BS28" s="580">
        <v>137</v>
      </c>
      <c r="BT28" s="580">
        <v>137</v>
      </c>
      <c r="BU28" s="581">
        <v>136</v>
      </c>
      <c r="BV28" s="581">
        <v>133</v>
      </c>
      <c r="BW28" s="581">
        <v>135</v>
      </c>
      <c r="BX28" s="581">
        <v>135</v>
      </c>
      <c r="BY28" s="581">
        <v>135</v>
      </c>
      <c r="BZ28" s="581">
        <v>134</v>
      </c>
      <c r="CA28" s="581">
        <v>134</v>
      </c>
      <c r="CB28" s="581">
        <v>136</v>
      </c>
      <c r="CC28" s="581">
        <v>137</v>
      </c>
      <c r="CD28" s="581">
        <v>138</v>
      </c>
      <c r="CE28" s="581">
        <v>137</v>
      </c>
      <c r="CF28" s="581">
        <v>137</v>
      </c>
      <c r="CG28" s="581">
        <v>137</v>
      </c>
      <c r="CH28" s="588">
        <v>138</v>
      </c>
      <c r="CI28" s="588">
        <v>138</v>
      </c>
      <c r="CJ28" s="588">
        <v>138</v>
      </c>
      <c r="CK28" s="588">
        <v>138</v>
      </c>
      <c r="CL28" s="589">
        <v>138</v>
      </c>
      <c r="CM28" s="589">
        <v>138</v>
      </c>
      <c r="CN28" s="588">
        <v>137</v>
      </c>
      <c r="CO28" s="588">
        <v>138</v>
      </c>
      <c r="CP28" s="589">
        <v>138</v>
      </c>
      <c r="CQ28" s="588">
        <v>138</v>
      </c>
      <c r="CR28" s="589">
        <v>138</v>
      </c>
      <c r="CS28" s="589">
        <v>0</v>
      </c>
      <c r="CT28" s="593">
        <v>3264.3</v>
      </c>
    </row>
    <row r="29" spans="1:98" ht="9" customHeight="1" x14ac:dyDescent="0.2">
      <c r="A29" s="560" t="s">
        <v>44</v>
      </c>
      <c r="B29" s="558">
        <v>129</v>
      </c>
      <c r="C29" s="559">
        <v>130</v>
      </c>
      <c r="D29" s="559">
        <v>129</v>
      </c>
      <c r="E29" s="559">
        <v>130</v>
      </c>
      <c r="F29" s="558">
        <v>130</v>
      </c>
      <c r="G29" s="559">
        <v>129</v>
      </c>
      <c r="H29" s="559">
        <v>130</v>
      </c>
      <c r="I29" s="558">
        <v>130</v>
      </c>
      <c r="J29" s="558">
        <v>130</v>
      </c>
      <c r="K29" s="558">
        <v>130</v>
      </c>
      <c r="L29" s="558">
        <v>130</v>
      </c>
      <c r="M29" s="558">
        <v>131</v>
      </c>
      <c r="N29" s="559">
        <v>130</v>
      </c>
      <c r="O29" s="559">
        <v>131</v>
      </c>
      <c r="P29" s="558">
        <v>131</v>
      </c>
      <c r="Q29" s="559">
        <v>130</v>
      </c>
      <c r="R29" s="559">
        <v>131</v>
      </c>
      <c r="S29" s="550">
        <v>131</v>
      </c>
      <c r="T29" s="550">
        <v>131</v>
      </c>
      <c r="U29" s="550">
        <v>130</v>
      </c>
      <c r="V29" s="550">
        <v>130</v>
      </c>
      <c r="W29" s="550">
        <v>132</v>
      </c>
      <c r="X29" s="550">
        <v>131</v>
      </c>
      <c r="Y29" s="550">
        <v>131</v>
      </c>
      <c r="Z29" s="551">
        <v>131</v>
      </c>
      <c r="AA29" s="551">
        <v>130</v>
      </c>
      <c r="AB29" s="551">
        <v>131</v>
      </c>
      <c r="AC29" s="551">
        <v>131</v>
      </c>
      <c r="AD29" s="551">
        <v>131</v>
      </c>
      <c r="AE29" s="551">
        <v>130</v>
      </c>
      <c r="AF29" s="551">
        <v>131</v>
      </c>
      <c r="AG29" s="551">
        <v>130</v>
      </c>
      <c r="AH29" s="551">
        <v>130</v>
      </c>
      <c r="AI29" s="551">
        <v>130</v>
      </c>
      <c r="AJ29" s="567">
        <v>130</v>
      </c>
      <c r="AK29" s="568">
        <v>130</v>
      </c>
      <c r="AL29" s="568">
        <v>129</v>
      </c>
      <c r="AM29" s="568">
        <v>128</v>
      </c>
      <c r="AN29" s="568">
        <v>128</v>
      </c>
      <c r="AO29" s="568">
        <v>129</v>
      </c>
      <c r="AP29" s="567">
        <v>129</v>
      </c>
      <c r="AQ29" s="568">
        <v>130</v>
      </c>
      <c r="AR29" s="568">
        <v>128</v>
      </c>
      <c r="AS29" s="567">
        <v>129</v>
      </c>
      <c r="AT29" s="567">
        <v>128</v>
      </c>
      <c r="AU29" s="567">
        <v>128</v>
      </c>
      <c r="AV29" s="568">
        <v>128</v>
      </c>
      <c r="AW29" s="567">
        <v>128</v>
      </c>
      <c r="AX29" s="567">
        <v>127</v>
      </c>
      <c r="AY29" s="568">
        <v>127</v>
      </c>
      <c r="AZ29" s="574">
        <v>128</v>
      </c>
      <c r="BA29" s="574">
        <v>127</v>
      </c>
      <c r="BB29" s="573">
        <v>127</v>
      </c>
      <c r="BC29" s="574">
        <v>127</v>
      </c>
      <c r="BD29" s="574">
        <v>127</v>
      </c>
      <c r="BE29" s="573">
        <v>127</v>
      </c>
      <c r="BF29" s="573">
        <v>127</v>
      </c>
      <c r="BG29" s="573">
        <v>128</v>
      </c>
      <c r="BH29" s="573">
        <v>127</v>
      </c>
      <c r="BI29" s="573">
        <v>128</v>
      </c>
      <c r="BJ29" s="573">
        <v>128</v>
      </c>
      <c r="BK29" s="573">
        <v>128</v>
      </c>
      <c r="BL29" s="573">
        <v>128</v>
      </c>
      <c r="BM29" s="574">
        <v>128</v>
      </c>
      <c r="BN29" s="574">
        <v>128</v>
      </c>
      <c r="BO29" s="574">
        <v>128</v>
      </c>
      <c r="BP29" s="574">
        <v>129</v>
      </c>
      <c r="BQ29" s="580">
        <v>128</v>
      </c>
      <c r="BR29" s="581">
        <v>128</v>
      </c>
      <c r="BS29" s="580">
        <v>129</v>
      </c>
      <c r="BT29" s="580">
        <v>129</v>
      </c>
      <c r="BU29" s="581">
        <v>129</v>
      </c>
      <c r="BV29" s="581">
        <v>129</v>
      </c>
      <c r="BW29" s="581">
        <v>129</v>
      </c>
      <c r="BX29" s="581">
        <v>129</v>
      </c>
      <c r="BY29" s="581">
        <v>130</v>
      </c>
      <c r="BZ29" s="581">
        <v>130</v>
      </c>
      <c r="CA29" s="581">
        <v>130</v>
      </c>
      <c r="CB29" s="581">
        <v>130</v>
      </c>
      <c r="CC29" s="581">
        <v>130</v>
      </c>
      <c r="CD29" s="581">
        <v>130</v>
      </c>
      <c r="CE29" s="581">
        <v>130</v>
      </c>
      <c r="CF29" s="581">
        <v>130</v>
      </c>
      <c r="CG29" s="581">
        <v>130</v>
      </c>
      <c r="CH29" s="588">
        <v>130</v>
      </c>
      <c r="CI29" s="588">
        <v>129</v>
      </c>
      <c r="CJ29" s="588">
        <v>130</v>
      </c>
      <c r="CK29" s="588">
        <v>130</v>
      </c>
      <c r="CL29" s="589">
        <v>130</v>
      </c>
      <c r="CM29" s="589">
        <v>130</v>
      </c>
      <c r="CN29" s="588">
        <v>129</v>
      </c>
      <c r="CO29" s="588">
        <v>130</v>
      </c>
      <c r="CP29" s="589">
        <v>129</v>
      </c>
      <c r="CQ29" s="588">
        <v>130</v>
      </c>
      <c r="CR29" s="589">
        <v>129</v>
      </c>
      <c r="CS29" s="589">
        <v>0</v>
      </c>
      <c r="CT29" s="593">
        <v>3018.2</v>
      </c>
    </row>
    <row r="30" spans="1:98" ht="9" customHeight="1" x14ac:dyDescent="0.2">
      <c r="A30" s="557" t="s">
        <v>45</v>
      </c>
      <c r="B30" s="558">
        <v>79</v>
      </c>
      <c r="C30" s="558">
        <v>84</v>
      </c>
      <c r="D30" s="558">
        <v>78</v>
      </c>
      <c r="E30" s="558">
        <v>80</v>
      </c>
      <c r="F30" s="558">
        <v>80</v>
      </c>
      <c r="G30" s="558">
        <v>79</v>
      </c>
      <c r="H30" s="558">
        <v>79</v>
      </c>
      <c r="I30" s="558">
        <v>79</v>
      </c>
      <c r="J30" s="558">
        <v>79</v>
      </c>
      <c r="K30" s="558">
        <v>79</v>
      </c>
      <c r="L30" s="558">
        <v>79</v>
      </c>
      <c r="M30" s="558">
        <v>79</v>
      </c>
      <c r="N30" s="559">
        <v>80</v>
      </c>
      <c r="O30" s="559">
        <v>80</v>
      </c>
      <c r="P30" s="558">
        <v>78</v>
      </c>
      <c r="Q30" s="558">
        <v>79</v>
      </c>
      <c r="R30" s="558">
        <v>80</v>
      </c>
      <c r="S30" s="550">
        <v>80</v>
      </c>
      <c r="T30" s="550">
        <v>79</v>
      </c>
      <c r="U30" s="550">
        <v>80</v>
      </c>
      <c r="V30" s="550">
        <v>79</v>
      </c>
      <c r="W30" s="550">
        <v>79</v>
      </c>
      <c r="X30" s="550">
        <v>79</v>
      </c>
      <c r="Y30" s="550">
        <v>79</v>
      </c>
      <c r="Z30" s="550">
        <v>80</v>
      </c>
      <c r="AA30" s="551">
        <v>79</v>
      </c>
      <c r="AB30" s="551">
        <v>80</v>
      </c>
      <c r="AC30" s="550">
        <v>79</v>
      </c>
      <c r="AD30" s="550">
        <v>80</v>
      </c>
      <c r="AE30" s="550">
        <v>79</v>
      </c>
      <c r="AF30" s="550">
        <v>79</v>
      </c>
      <c r="AG30" s="550">
        <v>80</v>
      </c>
      <c r="AH30" s="550">
        <v>79</v>
      </c>
      <c r="AI30" s="550">
        <v>79</v>
      </c>
      <c r="AJ30" s="567">
        <v>79</v>
      </c>
      <c r="AK30" s="568">
        <v>79</v>
      </c>
      <c r="AL30" s="567">
        <v>78</v>
      </c>
      <c r="AM30" s="568">
        <v>78</v>
      </c>
      <c r="AN30" s="568">
        <v>78</v>
      </c>
      <c r="AO30" s="567">
        <v>79</v>
      </c>
      <c r="AP30" s="567">
        <v>79</v>
      </c>
      <c r="AQ30" s="567">
        <v>80</v>
      </c>
      <c r="AR30" s="568">
        <v>79</v>
      </c>
      <c r="AS30" s="567">
        <v>79</v>
      </c>
      <c r="AT30" s="567">
        <v>79</v>
      </c>
      <c r="AU30" s="567">
        <v>79</v>
      </c>
      <c r="AV30" s="567">
        <v>79</v>
      </c>
      <c r="AW30" s="567">
        <v>78</v>
      </c>
      <c r="AX30" s="567">
        <v>79</v>
      </c>
      <c r="AY30" s="567">
        <v>79</v>
      </c>
      <c r="AZ30" s="573">
        <v>78</v>
      </c>
      <c r="BA30" s="573">
        <v>79</v>
      </c>
      <c r="BB30" s="573">
        <v>79</v>
      </c>
      <c r="BC30" s="573">
        <v>78</v>
      </c>
      <c r="BD30" s="574">
        <v>80</v>
      </c>
      <c r="BE30" s="573">
        <v>80</v>
      </c>
      <c r="BF30" s="573">
        <v>78</v>
      </c>
      <c r="BG30" s="573">
        <v>79</v>
      </c>
      <c r="BH30" s="573">
        <v>80</v>
      </c>
      <c r="BI30" s="573">
        <v>79</v>
      </c>
      <c r="BJ30" s="573">
        <v>79</v>
      </c>
      <c r="BK30" s="573">
        <v>79</v>
      </c>
      <c r="BL30" s="573">
        <v>79</v>
      </c>
      <c r="BM30" s="574">
        <v>79</v>
      </c>
      <c r="BN30" s="573">
        <v>78</v>
      </c>
      <c r="BO30" s="573">
        <v>80</v>
      </c>
      <c r="BP30" s="573">
        <v>79</v>
      </c>
      <c r="BQ30" s="580">
        <v>79</v>
      </c>
      <c r="BR30" s="581">
        <v>79</v>
      </c>
      <c r="BS30" s="580">
        <v>79</v>
      </c>
      <c r="BT30" s="580">
        <v>79</v>
      </c>
      <c r="BU30" s="581">
        <v>79</v>
      </c>
      <c r="BV30" s="580">
        <v>79</v>
      </c>
      <c r="BW30" s="581">
        <v>115</v>
      </c>
      <c r="BX30" s="581">
        <v>115</v>
      </c>
      <c r="BY30" s="581">
        <v>115</v>
      </c>
      <c r="BZ30" s="581">
        <v>115</v>
      </c>
      <c r="CA30" s="581">
        <v>115</v>
      </c>
      <c r="CB30" s="581">
        <v>115</v>
      </c>
      <c r="CC30" s="581">
        <v>115</v>
      </c>
      <c r="CD30" s="581">
        <v>115</v>
      </c>
      <c r="CE30" s="581">
        <v>115</v>
      </c>
      <c r="CF30" s="581">
        <v>115</v>
      </c>
      <c r="CG30" s="581">
        <v>115</v>
      </c>
      <c r="CH30" s="588">
        <v>115</v>
      </c>
      <c r="CI30" s="588">
        <v>115</v>
      </c>
      <c r="CJ30" s="588">
        <v>115</v>
      </c>
      <c r="CK30" s="588">
        <v>115</v>
      </c>
      <c r="CL30" s="589">
        <v>115</v>
      </c>
      <c r="CM30" s="588">
        <v>80</v>
      </c>
      <c r="CN30" s="588">
        <v>80</v>
      </c>
      <c r="CO30" s="588">
        <v>80</v>
      </c>
      <c r="CP30" s="588">
        <v>80</v>
      </c>
      <c r="CQ30" s="588">
        <v>80</v>
      </c>
      <c r="CR30" s="588">
        <v>80</v>
      </c>
      <c r="CS30" s="589">
        <v>0</v>
      </c>
      <c r="CT30" s="593">
        <v>1965.3</v>
      </c>
    </row>
    <row r="31" spans="1:98" ht="9" customHeight="1" x14ac:dyDescent="0.2">
      <c r="A31" s="557" t="s">
        <v>46</v>
      </c>
      <c r="B31" s="558">
        <v>0</v>
      </c>
      <c r="C31" s="558">
        <v>0</v>
      </c>
      <c r="D31" s="558">
        <v>0</v>
      </c>
      <c r="E31" s="558">
        <v>0</v>
      </c>
      <c r="F31" s="558">
        <v>0</v>
      </c>
      <c r="G31" s="558">
        <v>0</v>
      </c>
      <c r="H31" s="558">
        <v>0</v>
      </c>
      <c r="I31" s="558">
        <v>0</v>
      </c>
      <c r="J31" s="558">
        <v>0</v>
      </c>
      <c r="K31" s="558">
        <v>0</v>
      </c>
      <c r="L31" s="558">
        <v>0</v>
      </c>
      <c r="M31" s="558">
        <v>0</v>
      </c>
      <c r="N31" s="559">
        <v>0</v>
      </c>
      <c r="O31" s="559">
        <v>0</v>
      </c>
      <c r="P31" s="558">
        <v>0</v>
      </c>
      <c r="Q31" s="558">
        <v>0</v>
      </c>
      <c r="R31" s="558">
        <v>0</v>
      </c>
      <c r="S31" s="550">
        <v>0</v>
      </c>
      <c r="T31" s="550">
        <v>0</v>
      </c>
      <c r="U31" s="550">
        <v>0</v>
      </c>
      <c r="V31" s="550">
        <v>0</v>
      </c>
      <c r="W31" s="550">
        <v>0</v>
      </c>
      <c r="X31" s="550">
        <v>0</v>
      </c>
      <c r="Y31" s="550">
        <v>0</v>
      </c>
      <c r="Z31" s="550">
        <v>0</v>
      </c>
      <c r="AA31" s="551">
        <v>0</v>
      </c>
      <c r="AB31" s="551">
        <v>0</v>
      </c>
      <c r="AC31" s="550">
        <v>0</v>
      </c>
      <c r="AD31" s="550">
        <v>0</v>
      </c>
      <c r="AE31" s="550">
        <v>0</v>
      </c>
      <c r="AF31" s="550">
        <v>0</v>
      </c>
      <c r="AG31" s="550">
        <v>0</v>
      </c>
      <c r="AH31" s="550">
        <v>0</v>
      </c>
      <c r="AI31" s="550">
        <v>0</v>
      </c>
      <c r="AJ31" s="567">
        <v>0</v>
      </c>
      <c r="AK31" s="568">
        <v>0</v>
      </c>
      <c r="AL31" s="567">
        <v>0</v>
      </c>
      <c r="AM31" s="568">
        <v>0</v>
      </c>
      <c r="AN31" s="568">
        <v>0</v>
      </c>
      <c r="AO31" s="567">
        <v>0</v>
      </c>
      <c r="AP31" s="567">
        <v>0</v>
      </c>
      <c r="AQ31" s="567">
        <v>0</v>
      </c>
      <c r="AR31" s="568">
        <v>0</v>
      </c>
      <c r="AS31" s="567">
        <v>0</v>
      </c>
      <c r="AT31" s="567">
        <v>0</v>
      </c>
      <c r="AU31" s="567">
        <v>0</v>
      </c>
      <c r="AV31" s="567">
        <v>0</v>
      </c>
      <c r="AW31" s="567">
        <v>0</v>
      </c>
      <c r="AX31" s="567">
        <v>0</v>
      </c>
      <c r="AY31" s="567">
        <v>0</v>
      </c>
      <c r="AZ31" s="573">
        <v>0</v>
      </c>
      <c r="BA31" s="573">
        <v>0</v>
      </c>
      <c r="BB31" s="573">
        <v>0</v>
      </c>
      <c r="BC31" s="573">
        <v>0</v>
      </c>
      <c r="BD31" s="574">
        <v>0</v>
      </c>
      <c r="BE31" s="573">
        <v>0</v>
      </c>
      <c r="BF31" s="573">
        <v>0</v>
      </c>
      <c r="BG31" s="573">
        <v>0</v>
      </c>
      <c r="BH31" s="573">
        <v>0</v>
      </c>
      <c r="BI31" s="573">
        <v>0</v>
      </c>
      <c r="BJ31" s="573">
        <v>0</v>
      </c>
      <c r="BK31" s="573">
        <v>0</v>
      </c>
      <c r="BL31" s="573">
        <v>0</v>
      </c>
      <c r="BM31" s="574">
        <v>0</v>
      </c>
      <c r="BN31" s="573">
        <v>0</v>
      </c>
      <c r="BO31" s="573">
        <v>0</v>
      </c>
      <c r="BP31" s="573">
        <v>0</v>
      </c>
      <c r="BQ31" s="580">
        <v>0</v>
      </c>
      <c r="BR31" s="581">
        <v>0</v>
      </c>
      <c r="BS31" s="580">
        <v>0</v>
      </c>
      <c r="BT31" s="580">
        <v>0</v>
      </c>
      <c r="BU31" s="581">
        <v>0</v>
      </c>
      <c r="BV31" s="580">
        <v>0</v>
      </c>
      <c r="BW31" s="581">
        <v>32</v>
      </c>
      <c r="BX31" s="581">
        <v>32</v>
      </c>
      <c r="BY31" s="581">
        <v>33</v>
      </c>
      <c r="BZ31" s="581">
        <v>33</v>
      </c>
      <c r="CA31" s="581">
        <v>33</v>
      </c>
      <c r="CB31" s="581">
        <v>33</v>
      </c>
      <c r="CC31" s="581">
        <v>33</v>
      </c>
      <c r="CD31" s="581">
        <v>33</v>
      </c>
      <c r="CE31" s="580">
        <v>33</v>
      </c>
      <c r="CF31" s="580">
        <v>33</v>
      </c>
      <c r="CG31" s="580">
        <v>33</v>
      </c>
      <c r="CH31" s="588">
        <v>33</v>
      </c>
      <c r="CI31" s="588">
        <v>33</v>
      </c>
      <c r="CJ31" s="588">
        <v>33</v>
      </c>
      <c r="CK31" s="588">
        <v>16</v>
      </c>
      <c r="CL31" s="588">
        <v>0</v>
      </c>
      <c r="CM31" s="588">
        <v>0</v>
      </c>
      <c r="CN31" s="588">
        <v>0</v>
      </c>
      <c r="CO31" s="588">
        <v>0</v>
      </c>
      <c r="CP31" s="588">
        <v>0</v>
      </c>
      <c r="CQ31" s="588">
        <v>0</v>
      </c>
      <c r="CR31" s="588">
        <v>0</v>
      </c>
      <c r="CS31" s="589">
        <v>0</v>
      </c>
      <c r="CT31" s="593">
        <v>126</v>
      </c>
    </row>
    <row r="32" spans="1:98" ht="9" customHeight="1" x14ac:dyDescent="0.2">
      <c r="A32" s="560" t="s">
        <v>47</v>
      </c>
      <c r="B32" s="558">
        <v>0</v>
      </c>
      <c r="C32" s="558">
        <v>0</v>
      </c>
      <c r="D32" s="558">
        <v>0</v>
      </c>
      <c r="E32" s="558">
        <v>0</v>
      </c>
      <c r="F32" s="558">
        <v>0</v>
      </c>
      <c r="G32" s="558">
        <v>0</v>
      </c>
      <c r="H32" s="558">
        <v>0</v>
      </c>
      <c r="I32" s="558">
        <v>0</v>
      </c>
      <c r="J32" s="558">
        <v>0</v>
      </c>
      <c r="K32" s="558">
        <v>0</v>
      </c>
      <c r="L32" s="558">
        <v>0</v>
      </c>
      <c r="M32" s="558">
        <v>0</v>
      </c>
      <c r="N32" s="559">
        <v>0</v>
      </c>
      <c r="O32" s="559">
        <v>0</v>
      </c>
      <c r="P32" s="558">
        <v>0</v>
      </c>
      <c r="Q32" s="558">
        <v>0</v>
      </c>
      <c r="R32" s="558">
        <v>0</v>
      </c>
      <c r="S32" s="550">
        <v>0</v>
      </c>
      <c r="T32" s="550">
        <v>0</v>
      </c>
      <c r="U32" s="550">
        <v>0</v>
      </c>
      <c r="V32" s="550">
        <v>0</v>
      </c>
      <c r="W32" s="550">
        <v>0</v>
      </c>
      <c r="X32" s="550">
        <v>0</v>
      </c>
      <c r="Y32" s="550">
        <v>0</v>
      </c>
      <c r="Z32" s="550">
        <v>0</v>
      </c>
      <c r="AA32" s="551">
        <v>0</v>
      </c>
      <c r="AB32" s="551">
        <v>0</v>
      </c>
      <c r="AC32" s="550">
        <v>0</v>
      </c>
      <c r="AD32" s="550">
        <v>0</v>
      </c>
      <c r="AE32" s="550">
        <v>0</v>
      </c>
      <c r="AF32" s="550">
        <v>0</v>
      </c>
      <c r="AG32" s="550">
        <v>0</v>
      </c>
      <c r="AH32" s="550">
        <v>0</v>
      </c>
      <c r="AI32" s="550">
        <v>0</v>
      </c>
      <c r="AJ32" s="567">
        <v>0</v>
      </c>
      <c r="AK32" s="568">
        <v>0</v>
      </c>
      <c r="AL32" s="567">
        <v>0</v>
      </c>
      <c r="AM32" s="568">
        <v>0</v>
      </c>
      <c r="AN32" s="568">
        <v>0</v>
      </c>
      <c r="AO32" s="567">
        <v>0</v>
      </c>
      <c r="AP32" s="567">
        <v>0</v>
      </c>
      <c r="AQ32" s="567">
        <v>0</v>
      </c>
      <c r="AR32" s="568">
        <v>0</v>
      </c>
      <c r="AS32" s="567">
        <v>0</v>
      </c>
      <c r="AT32" s="567">
        <v>0</v>
      </c>
      <c r="AU32" s="567">
        <v>0</v>
      </c>
      <c r="AV32" s="567">
        <v>0</v>
      </c>
      <c r="AW32" s="567">
        <v>0</v>
      </c>
      <c r="AX32" s="567">
        <v>0</v>
      </c>
      <c r="AY32" s="567">
        <v>0</v>
      </c>
      <c r="AZ32" s="573">
        <v>0</v>
      </c>
      <c r="BA32" s="573">
        <v>0</v>
      </c>
      <c r="BB32" s="573">
        <v>0</v>
      </c>
      <c r="BC32" s="573">
        <v>0</v>
      </c>
      <c r="BD32" s="574">
        <v>0</v>
      </c>
      <c r="BE32" s="573">
        <v>0</v>
      </c>
      <c r="BF32" s="573">
        <v>0</v>
      </c>
      <c r="BG32" s="573">
        <v>0</v>
      </c>
      <c r="BH32" s="573">
        <v>0</v>
      </c>
      <c r="BI32" s="573">
        <v>0</v>
      </c>
      <c r="BJ32" s="573">
        <v>0</v>
      </c>
      <c r="BK32" s="573">
        <v>0</v>
      </c>
      <c r="BL32" s="573">
        <v>0</v>
      </c>
      <c r="BM32" s="574">
        <v>0</v>
      </c>
      <c r="BN32" s="573">
        <v>0</v>
      </c>
      <c r="BO32" s="573">
        <v>0</v>
      </c>
      <c r="BP32" s="573">
        <v>0</v>
      </c>
      <c r="BQ32" s="580">
        <v>0</v>
      </c>
      <c r="BR32" s="581">
        <v>0</v>
      </c>
      <c r="BS32" s="580">
        <v>24</v>
      </c>
      <c r="BT32" s="580">
        <v>39</v>
      </c>
      <c r="BU32" s="581">
        <v>39</v>
      </c>
      <c r="BV32" s="580">
        <v>39</v>
      </c>
      <c r="BW32" s="581">
        <v>47</v>
      </c>
      <c r="BX32" s="581">
        <v>47</v>
      </c>
      <c r="BY32" s="581">
        <v>47</v>
      </c>
      <c r="BZ32" s="581">
        <v>47</v>
      </c>
      <c r="CA32" s="581">
        <v>43</v>
      </c>
      <c r="CB32" s="581">
        <v>39</v>
      </c>
      <c r="CC32" s="581">
        <v>39</v>
      </c>
      <c r="CD32" s="581">
        <v>39</v>
      </c>
      <c r="CE32" s="580">
        <v>39</v>
      </c>
      <c r="CF32" s="580">
        <v>39</v>
      </c>
      <c r="CG32" s="580">
        <v>39</v>
      </c>
      <c r="CH32" s="588">
        <v>39</v>
      </c>
      <c r="CI32" s="588">
        <v>39</v>
      </c>
      <c r="CJ32" s="588">
        <v>39</v>
      </c>
      <c r="CK32" s="588">
        <v>39</v>
      </c>
      <c r="CL32" s="588">
        <v>39</v>
      </c>
      <c r="CM32" s="588">
        <v>39</v>
      </c>
      <c r="CN32" s="588">
        <v>15</v>
      </c>
      <c r="CO32" s="588">
        <v>15</v>
      </c>
      <c r="CP32" s="588">
        <v>15</v>
      </c>
      <c r="CQ32" s="588">
        <v>15</v>
      </c>
      <c r="CR32" s="588">
        <v>15</v>
      </c>
      <c r="CS32" s="589">
        <v>0</v>
      </c>
      <c r="CT32" s="593">
        <v>201.9</v>
      </c>
    </row>
    <row r="33" spans="1:98" ht="9" customHeight="1" x14ac:dyDescent="0.2">
      <c r="A33" s="560" t="s">
        <v>280</v>
      </c>
      <c r="B33" s="558">
        <v>24</v>
      </c>
      <c r="C33" s="558">
        <v>24</v>
      </c>
      <c r="D33" s="558">
        <v>24</v>
      </c>
      <c r="E33" s="558">
        <v>24</v>
      </c>
      <c r="F33" s="558">
        <v>17</v>
      </c>
      <c r="G33" s="558">
        <v>0</v>
      </c>
      <c r="H33" s="558">
        <v>0</v>
      </c>
      <c r="I33" s="558">
        <v>0</v>
      </c>
      <c r="J33" s="558">
        <v>0</v>
      </c>
      <c r="K33" s="558">
        <v>0</v>
      </c>
      <c r="L33" s="558">
        <v>0</v>
      </c>
      <c r="M33" s="558">
        <v>0</v>
      </c>
      <c r="N33" s="559">
        <v>0</v>
      </c>
      <c r="O33" s="559">
        <v>0</v>
      </c>
      <c r="P33" s="558">
        <v>0</v>
      </c>
      <c r="Q33" s="558">
        <v>0</v>
      </c>
      <c r="R33" s="558">
        <v>0</v>
      </c>
      <c r="S33" s="550">
        <v>0</v>
      </c>
      <c r="T33" s="550">
        <v>0</v>
      </c>
      <c r="U33" s="550">
        <v>0</v>
      </c>
      <c r="V33" s="550">
        <v>0</v>
      </c>
      <c r="W33" s="550">
        <v>23</v>
      </c>
      <c r="X33" s="550">
        <v>24</v>
      </c>
      <c r="Y33" s="550">
        <v>24</v>
      </c>
      <c r="Z33" s="550">
        <v>24</v>
      </c>
      <c r="AA33" s="551">
        <v>24</v>
      </c>
      <c r="AB33" s="551">
        <v>24</v>
      </c>
      <c r="AC33" s="550">
        <v>24</v>
      </c>
      <c r="AD33" s="550">
        <v>24</v>
      </c>
      <c r="AE33" s="550">
        <v>24</v>
      </c>
      <c r="AF33" s="550">
        <v>24</v>
      </c>
      <c r="AG33" s="550">
        <v>24</v>
      </c>
      <c r="AH33" s="550">
        <v>24</v>
      </c>
      <c r="AI33" s="550">
        <v>24</v>
      </c>
      <c r="AJ33" s="567">
        <v>24</v>
      </c>
      <c r="AK33" s="568">
        <v>24</v>
      </c>
      <c r="AL33" s="567">
        <v>24</v>
      </c>
      <c r="AM33" s="568">
        <v>24</v>
      </c>
      <c r="AN33" s="568">
        <v>24</v>
      </c>
      <c r="AO33" s="567">
        <v>24</v>
      </c>
      <c r="AP33" s="567">
        <v>24</v>
      </c>
      <c r="AQ33" s="567">
        <v>24</v>
      </c>
      <c r="AR33" s="568">
        <v>24</v>
      </c>
      <c r="AS33" s="567">
        <v>24</v>
      </c>
      <c r="AT33" s="567">
        <v>24</v>
      </c>
      <c r="AU33" s="567">
        <v>24</v>
      </c>
      <c r="AV33" s="567">
        <v>24</v>
      </c>
      <c r="AW33" s="567">
        <v>24</v>
      </c>
      <c r="AX33" s="567">
        <v>24</v>
      </c>
      <c r="AY33" s="567">
        <v>24</v>
      </c>
      <c r="AZ33" s="573">
        <v>25</v>
      </c>
      <c r="BA33" s="573">
        <v>24</v>
      </c>
      <c r="BB33" s="573">
        <v>24</v>
      </c>
      <c r="BC33" s="573">
        <v>24</v>
      </c>
      <c r="BD33" s="574">
        <v>25</v>
      </c>
      <c r="BE33" s="573">
        <v>24</v>
      </c>
      <c r="BF33" s="573">
        <v>24</v>
      </c>
      <c r="BG33" s="573">
        <v>24</v>
      </c>
      <c r="BH33" s="573">
        <v>24</v>
      </c>
      <c r="BI33" s="573">
        <v>24</v>
      </c>
      <c r="BJ33" s="573">
        <v>24</v>
      </c>
      <c r="BK33" s="573">
        <v>24</v>
      </c>
      <c r="BL33" s="573">
        <v>24</v>
      </c>
      <c r="BM33" s="574">
        <v>24</v>
      </c>
      <c r="BN33" s="573">
        <v>24</v>
      </c>
      <c r="BO33" s="573">
        <v>24</v>
      </c>
      <c r="BP33" s="573">
        <v>24</v>
      </c>
      <c r="BQ33" s="580">
        <v>24</v>
      </c>
      <c r="BR33" s="581">
        <v>24</v>
      </c>
      <c r="BS33" s="580">
        <v>24</v>
      </c>
      <c r="BT33" s="580">
        <v>24</v>
      </c>
      <c r="BU33" s="581">
        <v>24</v>
      </c>
      <c r="BV33" s="580">
        <v>24</v>
      </c>
      <c r="BW33" s="581">
        <v>24</v>
      </c>
      <c r="BX33" s="581">
        <v>24</v>
      </c>
      <c r="BY33" s="581">
        <v>24</v>
      </c>
      <c r="BZ33" s="581">
        <v>24</v>
      </c>
      <c r="CA33" s="581">
        <v>24</v>
      </c>
      <c r="CB33" s="581">
        <v>24</v>
      </c>
      <c r="CC33" s="581">
        <v>24</v>
      </c>
      <c r="CD33" s="581">
        <v>24</v>
      </c>
      <c r="CE33" s="580">
        <v>24</v>
      </c>
      <c r="CF33" s="580">
        <v>24</v>
      </c>
      <c r="CG33" s="580">
        <v>24</v>
      </c>
      <c r="CH33" s="588">
        <v>24</v>
      </c>
      <c r="CI33" s="588">
        <v>24</v>
      </c>
      <c r="CJ33" s="588">
        <v>24</v>
      </c>
      <c r="CK33" s="588">
        <v>24</v>
      </c>
      <c r="CL33" s="588">
        <v>24</v>
      </c>
      <c r="CM33" s="588">
        <v>24</v>
      </c>
      <c r="CN33" s="588">
        <v>24</v>
      </c>
      <c r="CO33" s="588">
        <v>24</v>
      </c>
      <c r="CP33" s="588">
        <v>0</v>
      </c>
      <c r="CQ33" s="588">
        <v>0</v>
      </c>
      <c r="CR33" s="588">
        <v>0</v>
      </c>
      <c r="CS33" s="589">
        <v>0</v>
      </c>
      <c r="CT33" s="593">
        <v>468.9</v>
      </c>
    </row>
    <row r="34" spans="1:98" ht="9" customHeight="1" x14ac:dyDescent="0.2">
      <c r="A34" s="561" t="s">
        <v>273</v>
      </c>
      <c r="B34" s="558">
        <v>0</v>
      </c>
      <c r="C34" s="558">
        <v>0</v>
      </c>
      <c r="D34" s="558">
        <v>0</v>
      </c>
      <c r="E34" s="558">
        <v>0</v>
      </c>
      <c r="F34" s="558">
        <v>0</v>
      </c>
      <c r="G34" s="558">
        <v>0</v>
      </c>
      <c r="H34" s="558">
        <v>0</v>
      </c>
      <c r="I34" s="558">
        <v>0</v>
      </c>
      <c r="J34" s="558">
        <v>0</v>
      </c>
      <c r="K34" s="558">
        <v>0</v>
      </c>
      <c r="L34" s="558">
        <v>0</v>
      </c>
      <c r="M34" s="558">
        <v>0</v>
      </c>
      <c r="N34" s="559">
        <v>0</v>
      </c>
      <c r="O34" s="559">
        <v>0</v>
      </c>
      <c r="P34" s="558">
        <v>0</v>
      </c>
      <c r="Q34" s="558">
        <v>0</v>
      </c>
      <c r="R34" s="558">
        <v>0</v>
      </c>
      <c r="S34" s="550">
        <v>0</v>
      </c>
      <c r="T34" s="550">
        <v>0</v>
      </c>
      <c r="U34" s="550">
        <v>0</v>
      </c>
      <c r="V34" s="550">
        <v>0</v>
      </c>
      <c r="W34" s="550">
        <v>0</v>
      </c>
      <c r="X34" s="550">
        <v>0</v>
      </c>
      <c r="Y34" s="550">
        <v>0</v>
      </c>
      <c r="Z34" s="550">
        <v>0</v>
      </c>
      <c r="AA34" s="551">
        <v>0</v>
      </c>
      <c r="AB34" s="551">
        <v>0</v>
      </c>
      <c r="AC34" s="550">
        <v>0</v>
      </c>
      <c r="AD34" s="550">
        <v>0</v>
      </c>
      <c r="AE34" s="550">
        <v>0</v>
      </c>
      <c r="AF34" s="550">
        <v>0</v>
      </c>
      <c r="AG34" s="550">
        <v>0</v>
      </c>
      <c r="AH34" s="550">
        <v>0</v>
      </c>
      <c r="AI34" s="550">
        <v>0</v>
      </c>
      <c r="AJ34" s="567">
        <v>0</v>
      </c>
      <c r="AK34" s="568">
        <v>0</v>
      </c>
      <c r="AL34" s="567">
        <v>0</v>
      </c>
      <c r="AM34" s="568">
        <v>0</v>
      </c>
      <c r="AN34" s="568">
        <v>0</v>
      </c>
      <c r="AO34" s="567">
        <v>0</v>
      </c>
      <c r="AP34" s="567">
        <v>0</v>
      </c>
      <c r="AQ34" s="567">
        <v>0</v>
      </c>
      <c r="AR34" s="568">
        <v>0</v>
      </c>
      <c r="AS34" s="567">
        <v>0</v>
      </c>
      <c r="AT34" s="567">
        <v>0</v>
      </c>
      <c r="AU34" s="567">
        <v>0</v>
      </c>
      <c r="AV34" s="567">
        <v>0</v>
      </c>
      <c r="AW34" s="567">
        <v>0</v>
      </c>
      <c r="AX34" s="567">
        <v>0</v>
      </c>
      <c r="AY34" s="567">
        <v>0</v>
      </c>
      <c r="AZ34" s="573">
        <v>0</v>
      </c>
      <c r="BA34" s="573">
        <v>0</v>
      </c>
      <c r="BB34" s="573">
        <v>0</v>
      </c>
      <c r="BC34" s="573">
        <v>0</v>
      </c>
      <c r="BD34" s="574">
        <v>0</v>
      </c>
      <c r="BE34" s="573">
        <v>0</v>
      </c>
      <c r="BF34" s="573">
        <v>0</v>
      </c>
      <c r="BG34" s="573">
        <v>0</v>
      </c>
      <c r="BH34" s="573">
        <v>0</v>
      </c>
      <c r="BI34" s="573">
        <v>0</v>
      </c>
      <c r="BJ34" s="573">
        <v>0</v>
      </c>
      <c r="BK34" s="573">
        <v>0</v>
      </c>
      <c r="BL34" s="573">
        <v>0</v>
      </c>
      <c r="BM34" s="574">
        <v>0</v>
      </c>
      <c r="BN34" s="573">
        <v>0</v>
      </c>
      <c r="BO34" s="573">
        <v>0</v>
      </c>
      <c r="BP34" s="573">
        <v>0</v>
      </c>
      <c r="BQ34" s="580">
        <v>0</v>
      </c>
      <c r="BR34" s="581">
        <v>8</v>
      </c>
      <c r="BS34" s="580">
        <v>8</v>
      </c>
      <c r="BT34" s="580">
        <v>8</v>
      </c>
      <c r="BU34" s="581">
        <v>8</v>
      </c>
      <c r="BV34" s="580">
        <v>8</v>
      </c>
      <c r="BW34" s="580">
        <v>8</v>
      </c>
      <c r="BX34" s="580">
        <v>8</v>
      </c>
      <c r="BY34" s="580">
        <v>8</v>
      </c>
      <c r="BZ34" s="580">
        <v>8</v>
      </c>
      <c r="CA34" s="580">
        <v>8</v>
      </c>
      <c r="CB34" s="580">
        <v>8</v>
      </c>
      <c r="CC34" s="580">
        <v>8</v>
      </c>
      <c r="CD34" s="580">
        <v>8</v>
      </c>
      <c r="CE34" s="580">
        <v>8</v>
      </c>
      <c r="CF34" s="580">
        <v>8</v>
      </c>
      <c r="CG34" s="580">
        <v>8</v>
      </c>
      <c r="CH34" s="588">
        <v>8</v>
      </c>
      <c r="CI34" s="588">
        <v>8</v>
      </c>
      <c r="CJ34" s="588">
        <v>8</v>
      </c>
      <c r="CK34" s="588">
        <v>8</v>
      </c>
      <c r="CL34" s="588">
        <v>8</v>
      </c>
      <c r="CM34" s="588">
        <v>8</v>
      </c>
      <c r="CN34" s="588">
        <v>8</v>
      </c>
      <c r="CO34" s="588">
        <v>8</v>
      </c>
      <c r="CP34" s="588">
        <v>8</v>
      </c>
      <c r="CQ34" s="588">
        <v>0</v>
      </c>
      <c r="CR34" s="588">
        <v>0</v>
      </c>
      <c r="CS34" s="589">
        <v>0</v>
      </c>
      <c r="CT34" s="593">
        <v>51.5</v>
      </c>
    </row>
    <row r="35" spans="1:98" ht="9" customHeight="1" x14ac:dyDescent="0.2">
      <c r="A35" s="561" t="s">
        <v>274</v>
      </c>
      <c r="B35" s="558">
        <v>10</v>
      </c>
      <c r="C35" s="558">
        <v>10</v>
      </c>
      <c r="D35" s="558">
        <v>0</v>
      </c>
      <c r="E35" s="558">
        <v>0</v>
      </c>
      <c r="F35" s="558">
        <v>0</v>
      </c>
      <c r="G35" s="558">
        <v>0</v>
      </c>
      <c r="H35" s="558">
        <v>0</v>
      </c>
      <c r="I35" s="558">
        <v>0</v>
      </c>
      <c r="J35" s="558">
        <v>0</v>
      </c>
      <c r="K35" s="558">
        <v>0</v>
      </c>
      <c r="L35" s="558">
        <v>0</v>
      </c>
      <c r="M35" s="558">
        <v>0</v>
      </c>
      <c r="N35" s="559">
        <v>0</v>
      </c>
      <c r="O35" s="559">
        <v>0</v>
      </c>
      <c r="P35" s="558">
        <v>0</v>
      </c>
      <c r="Q35" s="558">
        <v>0</v>
      </c>
      <c r="R35" s="558">
        <v>0</v>
      </c>
      <c r="S35" s="550">
        <v>0</v>
      </c>
      <c r="T35" s="550">
        <v>0</v>
      </c>
      <c r="U35" s="550">
        <v>0</v>
      </c>
      <c r="V35" s="550">
        <v>0</v>
      </c>
      <c r="W35" s="550">
        <v>0</v>
      </c>
      <c r="X35" s="550">
        <v>0</v>
      </c>
      <c r="Y35" s="550">
        <v>0</v>
      </c>
      <c r="Z35" s="550">
        <v>0</v>
      </c>
      <c r="AA35" s="551">
        <v>0</v>
      </c>
      <c r="AB35" s="551">
        <v>0</v>
      </c>
      <c r="AC35" s="550">
        <v>0</v>
      </c>
      <c r="AD35" s="550">
        <v>0</v>
      </c>
      <c r="AE35" s="550">
        <v>0</v>
      </c>
      <c r="AF35" s="550">
        <v>0</v>
      </c>
      <c r="AG35" s="550">
        <v>0</v>
      </c>
      <c r="AH35" s="550">
        <v>0</v>
      </c>
      <c r="AI35" s="550">
        <v>0</v>
      </c>
      <c r="AJ35" s="567">
        <v>0</v>
      </c>
      <c r="AK35" s="568">
        <v>0</v>
      </c>
      <c r="AL35" s="567">
        <v>0</v>
      </c>
      <c r="AM35" s="568">
        <v>0</v>
      </c>
      <c r="AN35" s="568">
        <v>0</v>
      </c>
      <c r="AO35" s="567">
        <v>0</v>
      </c>
      <c r="AP35" s="567">
        <v>0</v>
      </c>
      <c r="AQ35" s="567">
        <v>0</v>
      </c>
      <c r="AR35" s="568">
        <v>0</v>
      </c>
      <c r="AS35" s="567">
        <v>0</v>
      </c>
      <c r="AT35" s="567">
        <v>0</v>
      </c>
      <c r="AU35" s="567">
        <v>0</v>
      </c>
      <c r="AV35" s="567">
        <v>0</v>
      </c>
      <c r="AW35" s="567">
        <v>0</v>
      </c>
      <c r="AX35" s="567">
        <v>0</v>
      </c>
      <c r="AY35" s="567">
        <v>0</v>
      </c>
      <c r="AZ35" s="573">
        <v>0</v>
      </c>
      <c r="BA35" s="573">
        <v>0</v>
      </c>
      <c r="BB35" s="573">
        <v>0</v>
      </c>
      <c r="BC35" s="573">
        <v>0</v>
      </c>
      <c r="BD35" s="574">
        <v>0</v>
      </c>
      <c r="BE35" s="573">
        <v>0</v>
      </c>
      <c r="BF35" s="573">
        <v>0</v>
      </c>
      <c r="BG35" s="573">
        <v>0</v>
      </c>
      <c r="BH35" s="573">
        <v>0</v>
      </c>
      <c r="BI35" s="573">
        <v>0</v>
      </c>
      <c r="BJ35" s="573">
        <v>0</v>
      </c>
      <c r="BK35" s="573">
        <v>0</v>
      </c>
      <c r="BL35" s="573">
        <v>0</v>
      </c>
      <c r="BM35" s="574">
        <v>0</v>
      </c>
      <c r="BN35" s="573">
        <v>0</v>
      </c>
      <c r="BO35" s="573">
        <v>0</v>
      </c>
      <c r="BP35" s="573">
        <v>0</v>
      </c>
      <c r="BQ35" s="580">
        <v>0</v>
      </c>
      <c r="BR35" s="581">
        <v>10</v>
      </c>
      <c r="BS35" s="580">
        <v>10</v>
      </c>
      <c r="BT35" s="580">
        <v>10</v>
      </c>
      <c r="BU35" s="581">
        <v>10</v>
      </c>
      <c r="BV35" s="580">
        <v>10</v>
      </c>
      <c r="BW35" s="581">
        <v>10</v>
      </c>
      <c r="BX35" s="581">
        <v>10</v>
      </c>
      <c r="BY35" s="581">
        <v>10</v>
      </c>
      <c r="BZ35" s="581">
        <v>10</v>
      </c>
      <c r="CA35" s="581">
        <v>10</v>
      </c>
      <c r="CB35" s="581">
        <v>10</v>
      </c>
      <c r="CC35" s="581">
        <v>10</v>
      </c>
      <c r="CD35" s="581">
        <v>10</v>
      </c>
      <c r="CE35" s="580">
        <v>10</v>
      </c>
      <c r="CF35" s="580">
        <v>10</v>
      </c>
      <c r="CG35" s="580">
        <v>10</v>
      </c>
      <c r="CH35" s="588">
        <v>10</v>
      </c>
      <c r="CI35" s="588">
        <v>10</v>
      </c>
      <c r="CJ35" s="588">
        <v>10</v>
      </c>
      <c r="CK35" s="588">
        <v>10</v>
      </c>
      <c r="CL35" s="588">
        <v>10</v>
      </c>
      <c r="CM35" s="588">
        <v>10</v>
      </c>
      <c r="CN35" s="588">
        <v>10</v>
      </c>
      <c r="CO35" s="588">
        <v>10</v>
      </c>
      <c r="CP35" s="588">
        <v>0</v>
      </c>
      <c r="CQ35" s="588">
        <v>0</v>
      </c>
      <c r="CR35" s="588">
        <v>0</v>
      </c>
      <c r="CS35" s="589">
        <v>0</v>
      </c>
      <c r="CT35" s="593">
        <v>71.900000000000006</v>
      </c>
    </row>
    <row r="36" spans="1:98" ht="9" customHeight="1" x14ac:dyDescent="0.2">
      <c r="A36" s="557" t="s">
        <v>49</v>
      </c>
      <c r="B36" s="558">
        <v>0</v>
      </c>
      <c r="C36" s="558">
        <v>0</v>
      </c>
      <c r="D36" s="558">
        <v>0</v>
      </c>
      <c r="E36" s="558">
        <v>0</v>
      </c>
      <c r="F36" s="558">
        <v>0</v>
      </c>
      <c r="G36" s="558">
        <v>0</v>
      </c>
      <c r="H36" s="558">
        <v>0</v>
      </c>
      <c r="I36" s="558">
        <v>0</v>
      </c>
      <c r="J36" s="558">
        <v>0</v>
      </c>
      <c r="K36" s="558">
        <v>0</v>
      </c>
      <c r="L36" s="558">
        <v>0</v>
      </c>
      <c r="M36" s="558">
        <v>0</v>
      </c>
      <c r="N36" s="559">
        <v>0</v>
      </c>
      <c r="O36" s="559">
        <v>0</v>
      </c>
      <c r="P36" s="558">
        <v>0</v>
      </c>
      <c r="Q36" s="558">
        <v>0</v>
      </c>
      <c r="R36" s="558">
        <v>0</v>
      </c>
      <c r="S36" s="550">
        <v>0</v>
      </c>
      <c r="T36" s="550">
        <v>0</v>
      </c>
      <c r="U36" s="550">
        <v>0</v>
      </c>
      <c r="V36" s="550">
        <v>0</v>
      </c>
      <c r="W36" s="550">
        <v>0</v>
      </c>
      <c r="X36" s="550">
        <v>0</v>
      </c>
      <c r="Y36" s="550">
        <v>0</v>
      </c>
      <c r="Z36" s="550">
        <v>0</v>
      </c>
      <c r="AA36" s="551">
        <v>2</v>
      </c>
      <c r="AB36" s="551">
        <v>3</v>
      </c>
      <c r="AC36" s="550">
        <v>5</v>
      </c>
      <c r="AD36" s="550">
        <v>7</v>
      </c>
      <c r="AE36" s="550">
        <v>9</v>
      </c>
      <c r="AF36" s="550">
        <v>12</v>
      </c>
      <c r="AG36" s="550">
        <v>14</v>
      </c>
      <c r="AH36" s="550">
        <v>16</v>
      </c>
      <c r="AI36" s="550">
        <v>18</v>
      </c>
      <c r="AJ36" s="567">
        <v>19</v>
      </c>
      <c r="AK36" s="568">
        <v>21</v>
      </c>
      <c r="AL36" s="567">
        <v>22</v>
      </c>
      <c r="AM36" s="568">
        <v>24</v>
      </c>
      <c r="AN36" s="568">
        <v>25</v>
      </c>
      <c r="AO36" s="567">
        <v>26</v>
      </c>
      <c r="AP36" s="567">
        <v>26</v>
      </c>
      <c r="AQ36" s="567">
        <v>27</v>
      </c>
      <c r="AR36" s="568">
        <v>28</v>
      </c>
      <c r="AS36" s="567">
        <v>28</v>
      </c>
      <c r="AT36" s="567">
        <v>28</v>
      </c>
      <c r="AU36" s="567">
        <v>29</v>
      </c>
      <c r="AV36" s="567">
        <v>27</v>
      </c>
      <c r="AW36" s="567">
        <v>31</v>
      </c>
      <c r="AX36" s="567">
        <v>26</v>
      </c>
      <c r="AY36" s="567">
        <v>29</v>
      </c>
      <c r="AZ36" s="573">
        <v>19</v>
      </c>
      <c r="BA36" s="573">
        <v>29</v>
      </c>
      <c r="BB36" s="573">
        <v>15</v>
      </c>
      <c r="BC36" s="573">
        <v>11</v>
      </c>
      <c r="BD36" s="574">
        <v>31</v>
      </c>
      <c r="BE36" s="573">
        <v>4</v>
      </c>
      <c r="BF36" s="573">
        <v>15</v>
      </c>
      <c r="BG36" s="573">
        <v>20</v>
      </c>
      <c r="BH36" s="573">
        <v>11</v>
      </c>
      <c r="BI36" s="573">
        <v>21</v>
      </c>
      <c r="BJ36" s="573">
        <v>19</v>
      </c>
      <c r="BK36" s="573">
        <v>17</v>
      </c>
      <c r="BL36" s="573">
        <v>15</v>
      </c>
      <c r="BM36" s="574">
        <v>14</v>
      </c>
      <c r="BN36" s="573">
        <v>11</v>
      </c>
      <c r="BO36" s="573">
        <v>9</v>
      </c>
      <c r="BP36" s="573">
        <v>7</v>
      </c>
      <c r="BQ36" s="580">
        <v>5</v>
      </c>
      <c r="BR36" s="581">
        <v>3</v>
      </c>
      <c r="BS36" s="580">
        <v>1</v>
      </c>
      <c r="BT36" s="580">
        <v>0</v>
      </c>
      <c r="BU36" s="581">
        <v>0</v>
      </c>
      <c r="BV36" s="580">
        <v>0</v>
      </c>
      <c r="BW36" s="580">
        <v>0</v>
      </c>
      <c r="BX36" s="580">
        <v>0</v>
      </c>
      <c r="BY36" s="580">
        <v>0</v>
      </c>
      <c r="BZ36" s="580">
        <v>0</v>
      </c>
      <c r="CA36" s="580">
        <v>0</v>
      </c>
      <c r="CB36" s="580">
        <v>0</v>
      </c>
      <c r="CC36" s="580">
        <v>0</v>
      </c>
      <c r="CD36" s="580">
        <v>0</v>
      </c>
      <c r="CE36" s="580">
        <v>0</v>
      </c>
      <c r="CF36" s="580">
        <v>0</v>
      </c>
      <c r="CG36" s="580">
        <v>0</v>
      </c>
      <c r="CH36" s="588">
        <v>0</v>
      </c>
      <c r="CI36" s="588">
        <v>0</v>
      </c>
      <c r="CJ36" s="588">
        <v>0</v>
      </c>
      <c r="CK36" s="588">
        <v>0</v>
      </c>
      <c r="CL36" s="588">
        <v>0</v>
      </c>
      <c r="CM36" s="588">
        <v>0</v>
      </c>
      <c r="CN36" s="588">
        <v>0</v>
      </c>
      <c r="CO36" s="588">
        <v>0</v>
      </c>
      <c r="CP36" s="588">
        <v>0</v>
      </c>
      <c r="CQ36" s="588">
        <v>0</v>
      </c>
      <c r="CR36" s="588">
        <v>0</v>
      </c>
      <c r="CS36" s="589">
        <v>0</v>
      </c>
      <c r="CT36" s="593">
        <v>337.1</v>
      </c>
    </row>
    <row r="37" spans="1:98" ht="9" customHeight="1" x14ac:dyDescent="0.2">
      <c r="A37" s="560" t="s">
        <v>50</v>
      </c>
      <c r="B37" s="558">
        <v>15</v>
      </c>
      <c r="C37" s="558">
        <v>14</v>
      </c>
      <c r="D37" s="558">
        <v>15</v>
      </c>
      <c r="E37" s="558">
        <v>13</v>
      </c>
      <c r="F37" s="558">
        <v>13</v>
      </c>
      <c r="G37" s="558">
        <v>13</v>
      </c>
      <c r="H37" s="558">
        <v>12</v>
      </c>
      <c r="I37" s="558">
        <v>11</v>
      </c>
      <c r="J37" s="558">
        <v>10</v>
      </c>
      <c r="K37" s="558">
        <v>10</v>
      </c>
      <c r="L37" s="558">
        <v>10</v>
      </c>
      <c r="M37" s="558">
        <v>10</v>
      </c>
      <c r="N37" s="559">
        <v>11</v>
      </c>
      <c r="O37" s="559">
        <v>10</v>
      </c>
      <c r="P37" s="558">
        <v>11</v>
      </c>
      <c r="Q37" s="558">
        <v>10</v>
      </c>
      <c r="R37" s="558">
        <v>10</v>
      </c>
      <c r="S37" s="550">
        <v>8</v>
      </c>
      <c r="T37" s="550">
        <v>8</v>
      </c>
      <c r="U37" s="550">
        <v>9</v>
      </c>
      <c r="V37" s="550">
        <v>9</v>
      </c>
      <c r="W37" s="550">
        <v>9</v>
      </c>
      <c r="X37" s="550">
        <v>8</v>
      </c>
      <c r="Y37" s="550">
        <v>8</v>
      </c>
      <c r="Z37" s="550">
        <v>6</v>
      </c>
      <c r="AA37" s="551">
        <v>5</v>
      </c>
      <c r="AB37" s="551">
        <v>6</v>
      </c>
      <c r="AC37" s="550">
        <v>7</v>
      </c>
      <c r="AD37" s="550">
        <v>7</v>
      </c>
      <c r="AE37" s="550">
        <v>9</v>
      </c>
      <c r="AF37" s="550">
        <v>8</v>
      </c>
      <c r="AG37" s="550">
        <v>10</v>
      </c>
      <c r="AH37" s="550">
        <v>9</v>
      </c>
      <c r="AI37" s="550">
        <v>9</v>
      </c>
      <c r="AJ37" s="567">
        <v>10</v>
      </c>
      <c r="AK37" s="568">
        <v>10</v>
      </c>
      <c r="AL37" s="567">
        <v>10</v>
      </c>
      <c r="AM37" s="568">
        <v>8</v>
      </c>
      <c r="AN37" s="568">
        <v>7</v>
      </c>
      <c r="AO37" s="567">
        <v>7</v>
      </c>
      <c r="AP37" s="567">
        <v>6</v>
      </c>
      <c r="AQ37" s="567">
        <v>9</v>
      </c>
      <c r="AR37" s="568">
        <v>7</v>
      </c>
      <c r="AS37" s="567">
        <v>8</v>
      </c>
      <c r="AT37" s="567">
        <v>8</v>
      </c>
      <c r="AU37" s="567">
        <v>8</v>
      </c>
      <c r="AV37" s="567">
        <v>8</v>
      </c>
      <c r="AW37" s="567">
        <v>8</v>
      </c>
      <c r="AX37" s="567">
        <v>11</v>
      </c>
      <c r="AY37" s="567">
        <v>16</v>
      </c>
      <c r="AZ37" s="573">
        <v>29</v>
      </c>
      <c r="BA37" s="573">
        <v>26</v>
      </c>
      <c r="BB37" s="573">
        <v>26</v>
      </c>
      <c r="BC37" s="573">
        <v>21</v>
      </c>
      <c r="BD37" s="574">
        <v>19</v>
      </c>
      <c r="BE37" s="573">
        <v>24</v>
      </c>
      <c r="BF37" s="573">
        <v>27</v>
      </c>
      <c r="BG37" s="573">
        <v>29</v>
      </c>
      <c r="BH37" s="573">
        <v>28</v>
      </c>
      <c r="BI37" s="573">
        <v>31</v>
      </c>
      <c r="BJ37" s="573">
        <v>32</v>
      </c>
      <c r="BK37" s="573">
        <v>26</v>
      </c>
      <c r="BL37" s="573">
        <v>32</v>
      </c>
      <c r="BM37" s="574">
        <v>29</v>
      </c>
      <c r="BN37" s="573">
        <v>27</v>
      </c>
      <c r="BO37" s="573">
        <v>25</v>
      </c>
      <c r="BP37" s="573">
        <v>24</v>
      </c>
      <c r="BQ37" s="580">
        <v>24</v>
      </c>
      <c r="BR37" s="581">
        <v>24</v>
      </c>
      <c r="BS37" s="580">
        <v>23</v>
      </c>
      <c r="BT37" s="580">
        <v>23</v>
      </c>
      <c r="BU37" s="581">
        <v>24</v>
      </c>
      <c r="BV37" s="580">
        <v>19</v>
      </c>
      <c r="BW37" s="581">
        <v>19</v>
      </c>
      <c r="BX37" s="581">
        <v>18</v>
      </c>
      <c r="BY37" s="581">
        <v>15</v>
      </c>
      <c r="BZ37" s="581">
        <v>11</v>
      </c>
      <c r="CA37" s="580">
        <v>9</v>
      </c>
      <c r="CB37" s="580">
        <v>7</v>
      </c>
      <c r="CC37" s="580">
        <v>9</v>
      </c>
      <c r="CD37" s="581">
        <v>12</v>
      </c>
      <c r="CE37" s="580">
        <v>18</v>
      </c>
      <c r="CF37" s="580">
        <v>26</v>
      </c>
      <c r="CG37" s="580">
        <v>31</v>
      </c>
      <c r="CH37" s="588">
        <v>27</v>
      </c>
      <c r="CI37" s="588">
        <v>29</v>
      </c>
      <c r="CJ37" s="588">
        <v>30</v>
      </c>
      <c r="CK37" s="588">
        <v>31</v>
      </c>
      <c r="CL37" s="588">
        <v>34</v>
      </c>
      <c r="CM37" s="588">
        <v>32</v>
      </c>
      <c r="CN37" s="588">
        <v>30</v>
      </c>
      <c r="CO37" s="588">
        <v>30</v>
      </c>
      <c r="CP37" s="588">
        <v>28</v>
      </c>
      <c r="CQ37" s="588">
        <v>29</v>
      </c>
      <c r="CR37" s="588">
        <v>26</v>
      </c>
      <c r="CS37" s="589">
        <v>0</v>
      </c>
      <c r="CT37" s="593">
        <v>629.20000000000005</v>
      </c>
    </row>
    <row r="38" spans="1:98" x14ac:dyDescent="0.2">
      <c r="A38" s="560" t="s">
        <v>51</v>
      </c>
      <c r="B38" s="558">
        <v>9</v>
      </c>
      <c r="C38" s="558">
        <v>9</v>
      </c>
      <c r="D38" s="558">
        <v>9</v>
      </c>
      <c r="E38" s="558">
        <v>9</v>
      </c>
      <c r="F38" s="558">
        <v>9</v>
      </c>
      <c r="G38" s="558">
        <v>9</v>
      </c>
      <c r="H38" s="558">
        <v>9</v>
      </c>
      <c r="I38" s="558">
        <v>9</v>
      </c>
      <c r="J38" s="558">
        <v>9</v>
      </c>
      <c r="K38" s="558">
        <v>9</v>
      </c>
      <c r="L38" s="558">
        <v>9</v>
      </c>
      <c r="M38" s="558">
        <v>9</v>
      </c>
      <c r="N38" s="559">
        <v>9</v>
      </c>
      <c r="O38" s="559">
        <v>10</v>
      </c>
      <c r="P38" s="558">
        <v>10</v>
      </c>
      <c r="Q38" s="558">
        <v>11</v>
      </c>
      <c r="R38" s="558">
        <v>11</v>
      </c>
      <c r="S38" s="550">
        <v>11</v>
      </c>
      <c r="T38" s="550">
        <v>11</v>
      </c>
      <c r="U38" s="550">
        <v>9</v>
      </c>
      <c r="V38" s="550">
        <v>11</v>
      </c>
      <c r="W38" s="550">
        <v>10</v>
      </c>
      <c r="X38" s="550">
        <v>11</v>
      </c>
      <c r="Y38" s="550">
        <v>12</v>
      </c>
      <c r="Z38" s="550">
        <v>11</v>
      </c>
      <c r="AA38" s="551">
        <v>11</v>
      </c>
      <c r="AB38" s="551">
        <v>11</v>
      </c>
      <c r="AC38" s="550">
        <v>11</v>
      </c>
      <c r="AD38" s="550">
        <v>10</v>
      </c>
      <c r="AE38" s="550">
        <v>9</v>
      </c>
      <c r="AF38" s="550">
        <v>9</v>
      </c>
      <c r="AG38" s="550">
        <v>9</v>
      </c>
      <c r="AH38" s="550">
        <v>9</v>
      </c>
      <c r="AI38" s="550">
        <v>9</v>
      </c>
      <c r="AJ38" s="567">
        <v>9</v>
      </c>
      <c r="AK38" s="568">
        <v>9</v>
      </c>
      <c r="AL38" s="567">
        <v>9</v>
      </c>
      <c r="AM38" s="568">
        <v>9</v>
      </c>
      <c r="AN38" s="568">
        <v>9</v>
      </c>
      <c r="AO38" s="567">
        <v>10</v>
      </c>
      <c r="AP38" s="567">
        <v>11</v>
      </c>
      <c r="AQ38" s="567">
        <v>9</v>
      </c>
      <c r="AR38" s="568">
        <v>9</v>
      </c>
      <c r="AS38" s="567">
        <v>9</v>
      </c>
      <c r="AT38" s="567">
        <v>9</v>
      </c>
      <c r="AU38" s="567">
        <v>9</v>
      </c>
      <c r="AV38" s="567">
        <v>9</v>
      </c>
      <c r="AW38" s="567">
        <v>9</v>
      </c>
      <c r="AX38" s="567">
        <v>9</v>
      </c>
      <c r="AY38" s="567">
        <v>9</v>
      </c>
      <c r="AZ38" s="573">
        <v>9</v>
      </c>
      <c r="BA38" s="573">
        <v>10</v>
      </c>
      <c r="BB38" s="573">
        <v>10</v>
      </c>
      <c r="BC38" s="573">
        <v>10</v>
      </c>
      <c r="BD38" s="574">
        <v>10</v>
      </c>
      <c r="BE38" s="573">
        <v>10</v>
      </c>
      <c r="BF38" s="573">
        <v>10</v>
      </c>
      <c r="BG38" s="573">
        <v>10</v>
      </c>
      <c r="BH38" s="573">
        <v>10</v>
      </c>
      <c r="BI38" s="573">
        <v>10</v>
      </c>
      <c r="BJ38" s="573">
        <v>10</v>
      </c>
      <c r="BK38" s="573">
        <v>10</v>
      </c>
      <c r="BL38" s="573">
        <v>11</v>
      </c>
      <c r="BM38" s="574">
        <v>11</v>
      </c>
      <c r="BN38" s="573">
        <v>11</v>
      </c>
      <c r="BO38" s="573">
        <v>10</v>
      </c>
      <c r="BP38" s="573">
        <v>10</v>
      </c>
      <c r="BQ38" s="580">
        <v>10</v>
      </c>
      <c r="BR38" s="581">
        <v>10</v>
      </c>
      <c r="BS38" s="580">
        <v>10</v>
      </c>
      <c r="BT38" s="580">
        <v>10</v>
      </c>
      <c r="BU38" s="581">
        <v>10</v>
      </c>
      <c r="BV38" s="580">
        <v>17</v>
      </c>
      <c r="BW38" s="581">
        <v>17</v>
      </c>
      <c r="BX38" s="581">
        <v>17</v>
      </c>
      <c r="BY38" s="581">
        <v>17</v>
      </c>
      <c r="BZ38" s="581">
        <v>17</v>
      </c>
      <c r="CA38" s="581">
        <v>17</v>
      </c>
      <c r="CB38" s="581">
        <v>17</v>
      </c>
      <c r="CC38" s="581">
        <v>17</v>
      </c>
      <c r="CD38" s="581">
        <v>17</v>
      </c>
      <c r="CE38" s="580">
        <v>17</v>
      </c>
      <c r="CF38" s="580">
        <v>17</v>
      </c>
      <c r="CG38" s="580">
        <v>17</v>
      </c>
      <c r="CH38" s="588">
        <v>17</v>
      </c>
      <c r="CI38" s="588">
        <v>17</v>
      </c>
      <c r="CJ38" s="588">
        <v>17</v>
      </c>
      <c r="CK38" s="588">
        <v>17</v>
      </c>
      <c r="CL38" s="588">
        <v>17</v>
      </c>
      <c r="CM38" s="588">
        <v>9</v>
      </c>
      <c r="CN38" s="588">
        <v>10</v>
      </c>
      <c r="CO38" s="588">
        <v>11</v>
      </c>
      <c r="CP38" s="588">
        <v>12</v>
      </c>
      <c r="CQ38" s="588">
        <v>13</v>
      </c>
      <c r="CR38" s="588">
        <v>13</v>
      </c>
      <c r="CS38" s="589">
        <v>9</v>
      </c>
      <c r="CT38" s="592"/>
    </row>
    <row r="39" spans="1:98" x14ac:dyDescent="0.2">
      <c r="A39" s="560" t="s">
        <v>52</v>
      </c>
      <c r="B39" s="562">
        <v>1600</v>
      </c>
      <c r="C39" s="562">
        <v>1597</v>
      </c>
      <c r="D39" s="562">
        <v>1560</v>
      </c>
      <c r="E39" s="562">
        <v>1549</v>
      </c>
      <c r="F39" s="563">
        <v>1526</v>
      </c>
      <c r="G39" s="563">
        <v>1530</v>
      </c>
      <c r="H39" s="563">
        <v>1513</v>
      </c>
      <c r="I39" s="563">
        <v>1500</v>
      </c>
      <c r="J39" s="563">
        <v>1493</v>
      </c>
      <c r="K39" s="563">
        <v>1483</v>
      </c>
      <c r="L39" s="563">
        <v>1478</v>
      </c>
      <c r="M39" s="563">
        <v>1466</v>
      </c>
      <c r="N39" s="563">
        <v>1469</v>
      </c>
      <c r="O39" s="563">
        <v>1460</v>
      </c>
      <c r="P39" s="563">
        <v>1441</v>
      </c>
      <c r="Q39" s="563">
        <v>1459</v>
      </c>
      <c r="R39" s="564">
        <v>1470</v>
      </c>
      <c r="S39" s="552">
        <v>1482</v>
      </c>
      <c r="T39" s="552">
        <v>1493</v>
      </c>
      <c r="U39" s="552">
        <v>1530</v>
      </c>
      <c r="V39" s="552">
        <v>1570</v>
      </c>
      <c r="W39" s="552">
        <v>1584</v>
      </c>
      <c r="X39" s="552">
        <v>1616</v>
      </c>
      <c r="Y39" s="552">
        <v>1681</v>
      </c>
      <c r="Z39" s="552">
        <v>1731</v>
      </c>
      <c r="AA39" s="552">
        <v>1729</v>
      </c>
      <c r="AB39" s="552">
        <v>1710</v>
      </c>
      <c r="AC39" s="552">
        <v>1701</v>
      </c>
      <c r="AD39" s="552">
        <v>1682</v>
      </c>
      <c r="AE39" s="552">
        <v>1644</v>
      </c>
      <c r="AF39" s="552">
        <v>1616</v>
      </c>
      <c r="AG39" s="552">
        <v>1598</v>
      </c>
      <c r="AH39" s="552">
        <v>1591</v>
      </c>
      <c r="AI39" s="553">
        <v>1588</v>
      </c>
      <c r="AJ39" s="570">
        <v>1586</v>
      </c>
      <c r="AK39" s="570">
        <v>1592</v>
      </c>
      <c r="AL39" s="570">
        <v>1594</v>
      </c>
      <c r="AM39" s="570">
        <v>1607</v>
      </c>
      <c r="AN39" s="570">
        <v>1605</v>
      </c>
      <c r="AO39" s="570">
        <v>1617</v>
      </c>
      <c r="AP39" s="569">
        <v>1624</v>
      </c>
      <c r="AQ39" s="569">
        <v>1672</v>
      </c>
      <c r="AR39" s="569">
        <v>1692</v>
      </c>
      <c r="AS39" s="569">
        <v>1717</v>
      </c>
      <c r="AT39" s="569">
        <v>1727</v>
      </c>
      <c r="AU39" s="570">
        <v>1745</v>
      </c>
      <c r="AV39" s="569">
        <v>1756</v>
      </c>
      <c r="AW39" s="569">
        <v>1746</v>
      </c>
      <c r="AX39" s="569">
        <v>1726</v>
      </c>
      <c r="AY39" s="571">
        <v>1703</v>
      </c>
      <c r="AZ39" s="575">
        <v>1656</v>
      </c>
      <c r="BA39" s="575">
        <v>1617</v>
      </c>
      <c r="BB39" s="576">
        <v>1617</v>
      </c>
      <c r="BC39" s="576">
        <v>1616</v>
      </c>
      <c r="BD39" s="576">
        <v>1608</v>
      </c>
      <c r="BE39" s="576">
        <v>1614</v>
      </c>
      <c r="BF39" s="576">
        <v>1643</v>
      </c>
      <c r="BG39" s="576">
        <v>1645</v>
      </c>
      <c r="BH39" s="576">
        <v>1654</v>
      </c>
      <c r="BI39" s="576">
        <v>1660</v>
      </c>
      <c r="BJ39" s="576">
        <v>1663</v>
      </c>
      <c r="BK39" s="576">
        <v>1664</v>
      </c>
      <c r="BL39" s="576">
        <v>1661</v>
      </c>
      <c r="BM39" s="576">
        <v>1677</v>
      </c>
      <c r="BN39" s="576">
        <v>1682</v>
      </c>
      <c r="BO39" s="576">
        <v>1692</v>
      </c>
      <c r="BP39" s="577">
        <v>1698</v>
      </c>
      <c r="BQ39" s="582">
        <v>1709</v>
      </c>
      <c r="BR39" s="582">
        <v>1734</v>
      </c>
      <c r="BS39" s="582">
        <v>1760</v>
      </c>
      <c r="BT39" s="582">
        <v>1828</v>
      </c>
      <c r="BU39" s="582">
        <v>1878</v>
      </c>
      <c r="BV39" s="582">
        <v>2004</v>
      </c>
      <c r="BW39" s="582">
        <v>2268</v>
      </c>
      <c r="BX39" s="582">
        <v>2365</v>
      </c>
      <c r="BY39" s="582">
        <v>2348</v>
      </c>
      <c r="BZ39" s="582">
        <v>2346</v>
      </c>
      <c r="CA39" s="582">
        <v>2307</v>
      </c>
      <c r="CB39" s="582">
        <v>2272</v>
      </c>
      <c r="CC39" s="582">
        <v>2255</v>
      </c>
      <c r="CD39" s="582">
        <v>2252</v>
      </c>
      <c r="CE39" s="582">
        <v>2153</v>
      </c>
      <c r="CF39" s="582">
        <v>2104</v>
      </c>
      <c r="CG39" s="583">
        <v>2050</v>
      </c>
      <c r="CH39" s="591">
        <v>2006</v>
      </c>
      <c r="CI39" s="591">
        <v>1936</v>
      </c>
      <c r="CJ39" s="591">
        <v>1872</v>
      </c>
      <c r="CK39" s="591">
        <v>1837</v>
      </c>
      <c r="CL39" s="590">
        <v>1797</v>
      </c>
      <c r="CM39" s="590">
        <v>1732</v>
      </c>
      <c r="CN39" s="590">
        <v>1697</v>
      </c>
      <c r="CO39" s="590">
        <v>1656</v>
      </c>
      <c r="CP39" s="590">
        <v>1610</v>
      </c>
      <c r="CQ39" s="591">
        <v>1602</v>
      </c>
      <c r="CR39" s="590">
        <v>1564</v>
      </c>
      <c r="CS39" s="590">
        <v>9</v>
      </c>
      <c r="CT39" s="594">
        <v>41046.6</v>
      </c>
    </row>
    <row r="40" spans="1:98" x14ac:dyDescent="0.2">
      <c r="A40" s="547"/>
      <c r="B40" s="547"/>
      <c r="C40" s="547"/>
      <c r="D40" s="547"/>
      <c r="E40" s="547"/>
      <c r="F40" s="547"/>
      <c r="G40" s="547"/>
      <c r="H40" s="547"/>
      <c r="I40" s="547"/>
      <c r="J40" s="547"/>
      <c r="K40" s="547"/>
      <c r="L40" s="547"/>
      <c r="M40" s="547"/>
      <c r="N40" s="547"/>
      <c r="O40" s="547"/>
      <c r="P40" s="547"/>
      <c r="Q40" s="547"/>
      <c r="R40" s="547"/>
      <c r="S40" s="547"/>
    </row>
    <row r="41" spans="1:98" x14ac:dyDescent="0.2">
      <c r="A41" s="547"/>
      <c r="B41" s="547"/>
      <c r="C41" s="547"/>
      <c r="D41" s="547"/>
      <c r="E41" s="547"/>
      <c r="F41" s="547"/>
      <c r="G41" s="547"/>
      <c r="H41" s="547"/>
      <c r="I41" s="547"/>
      <c r="J41" s="547"/>
      <c r="K41" s="547"/>
      <c r="L41" s="547"/>
      <c r="M41" s="547"/>
      <c r="N41" s="547"/>
      <c r="O41" s="547"/>
      <c r="P41" s="547"/>
      <c r="Q41" s="547"/>
      <c r="R41" s="547"/>
      <c r="S41" s="547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537" t="s">
        <v>133</v>
      </c>
    </row>
    <row r="43" spans="1:98" x14ac:dyDescent="0.2">
      <c r="A43" s="536" t="s">
        <v>135</v>
      </c>
      <c r="B43" s="1">
        <f>SUM(B17:B19)</f>
        <v>810</v>
      </c>
      <c r="C43" s="1">
        <f t="shared" ref="C43:BN43" si="0">SUM(C17:C19)</f>
        <v>811</v>
      </c>
      <c r="D43" s="1">
        <f t="shared" si="0"/>
        <v>810</v>
      </c>
      <c r="E43" s="1">
        <f t="shared" si="0"/>
        <v>810</v>
      </c>
      <c r="F43" s="1">
        <f t="shared" si="0"/>
        <v>811</v>
      </c>
      <c r="G43" s="1">
        <f t="shared" si="0"/>
        <v>812</v>
      </c>
      <c r="H43" s="1">
        <f t="shared" si="0"/>
        <v>812</v>
      </c>
      <c r="I43" s="1">
        <f t="shared" si="0"/>
        <v>809</v>
      </c>
      <c r="J43" s="1">
        <f t="shared" si="0"/>
        <v>810</v>
      </c>
      <c r="K43" s="1">
        <f t="shared" si="0"/>
        <v>812</v>
      </c>
      <c r="L43" s="1">
        <f t="shared" si="0"/>
        <v>812</v>
      </c>
      <c r="M43" s="1">
        <f t="shared" si="0"/>
        <v>809</v>
      </c>
      <c r="N43" s="1">
        <f t="shared" si="0"/>
        <v>811</v>
      </c>
      <c r="O43" s="1">
        <f t="shared" si="0"/>
        <v>812</v>
      </c>
      <c r="P43" s="1">
        <f t="shared" si="0"/>
        <v>808</v>
      </c>
      <c r="Q43" s="1">
        <f t="shared" si="0"/>
        <v>810</v>
      </c>
      <c r="R43" s="1">
        <f t="shared" si="0"/>
        <v>809</v>
      </c>
      <c r="S43" s="1">
        <f t="shared" si="0"/>
        <v>813</v>
      </c>
      <c r="T43" s="1">
        <f t="shared" si="0"/>
        <v>812</v>
      </c>
      <c r="U43" s="1">
        <f t="shared" si="0"/>
        <v>814</v>
      </c>
      <c r="V43" s="1">
        <f t="shared" si="0"/>
        <v>814</v>
      </c>
      <c r="W43" s="1">
        <f t="shared" si="0"/>
        <v>811</v>
      </c>
      <c r="X43" s="1">
        <f t="shared" si="0"/>
        <v>811</v>
      </c>
      <c r="Y43" s="1">
        <f t="shared" si="0"/>
        <v>812</v>
      </c>
      <c r="Z43" s="1">
        <f t="shared" si="0"/>
        <v>813</v>
      </c>
      <c r="AA43" s="1">
        <f t="shared" si="0"/>
        <v>813</v>
      </c>
      <c r="AB43" s="1">
        <f t="shared" si="0"/>
        <v>811</v>
      </c>
      <c r="AC43" s="1">
        <f t="shared" si="0"/>
        <v>813</v>
      </c>
      <c r="AD43" s="1">
        <f t="shared" si="0"/>
        <v>815</v>
      </c>
      <c r="AE43" s="1">
        <f t="shared" si="0"/>
        <v>815</v>
      </c>
      <c r="AF43" s="1">
        <f t="shared" si="0"/>
        <v>815</v>
      </c>
      <c r="AG43" s="1">
        <f t="shared" si="0"/>
        <v>812</v>
      </c>
      <c r="AH43" s="1">
        <f t="shared" si="0"/>
        <v>811</v>
      </c>
      <c r="AI43" s="1">
        <f t="shared" si="0"/>
        <v>810</v>
      </c>
      <c r="AJ43" s="1">
        <f t="shared" si="0"/>
        <v>814</v>
      </c>
      <c r="AK43" s="1">
        <f t="shared" si="0"/>
        <v>808</v>
      </c>
      <c r="AL43" s="1">
        <f t="shared" si="0"/>
        <v>810</v>
      </c>
      <c r="AM43" s="1">
        <f t="shared" si="0"/>
        <v>814</v>
      </c>
      <c r="AN43" s="1">
        <f t="shared" si="0"/>
        <v>812</v>
      </c>
      <c r="AO43" s="1">
        <f t="shared" si="0"/>
        <v>812</v>
      </c>
      <c r="AP43" s="1">
        <f t="shared" si="0"/>
        <v>809</v>
      </c>
      <c r="AQ43" s="1">
        <f t="shared" si="0"/>
        <v>814</v>
      </c>
      <c r="AR43" s="1">
        <f t="shared" si="0"/>
        <v>810</v>
      </c>
      <c r="AS43" s="1">
        <f t="shared" si="0"/>
        <v>810</v>
      </c>
      <c r="AT43" s="1">
        <f t="shared" si="0"/>
        <v>810</v>
      </c>
      <c r="AU43" s="1">
        <f t="shared" si="0"/>
        <v>812</v>
      </c>
      <c r="AV43" s="1">
        <f t="shared" si="0"/>
        <v>810</v>
      </c>
      <c r="AW43" s="1">
        <f t="shared" si="0"/>
        <v>812</v>
      </c>
      <c r="AX43" s="1">
        <f t="shared" si="0"/>
        <v>810</v>
      </c>
      <c r="AY43" s="1">
        <f t="shared" si="0"/>
        <v>809</v>
      </c>
      <c r="AZ43" s="1">
        <f t="shared" si="0"/>
        <v>813</v>
      </c>
      <c r="BA43" s="1">
        <f t="shared" si="0"/>
        <v>812</v>
      </c>
      <c r="BB43" s="1">
        <f t="shared" si="0"/>
        <v>811</v>
      </c>
      <c r="BC43" s="1">
        <f t="shared" si="0"/>
        <v>810</v>
      </c>
      <c r="BD43" s="1">
        <f t="shared" si="0"/>
        <v>810</v>
      </c>
      <c r="BE43" s="1">
        <f t="shared" si="0"/>
        <v>811</v>
      </c>
      <c r="BF43" s="1">
        <f t="shared" si="0"/>
        <v>814</v>
      </c>
      <c r="BG43" s="1">
        <f t="shared" si="0"/>
        <v>813</v>
      </c>
      <c r="BH43" s="1">
        <f t="shared" si="0"/>
        <v>811</v>
      </c>
      <c r="BI43" s="1">
        <f t="shared" si="0"/>
        <v>811</v>
      </c>
      <c r="BJ43" s="1">
        <f t="shared" si="0"/>
        <v>810</v>
      </c>
      <c r="BK43" s="1">
        <f t="shared" si="0"/>
        <v>814</v>
      </c>
      <c r="BL43" s="1">
        <f t="shared" si="0"/>
        <v>812</v>
      </c>
      <c r="BM43" s="1">
        <f t="shared" si="0"/>
        <v>814</v>
      </c>
      <c r="BN43" s="1">
        <f t="shared" si="0"/>
        <v>811</v>
      </c>
      <c r="BO43" s="1">
        <f t="shared" ref="BO43:CT43" si="1">SUM(BO17:BO19)</f>
        <v>812</v>
      </c>
      <c r="BP43" s="1">
        <f t="shared" si="1"/>
        <v>812</v>
      </c>
      <c r="BQ43" s="1">
        <f t="shared" si="1"/>
        <v>811</v>
      </c>
      <c r="BR43" s="1">
        <f t="shared" si="1"/>
        <v>812</v>
      </c>
      <c r="BS43" s="1">
        <f t="shared" si="1"/>
        <v>812</v>
      </c>
      <c r="BT43" s="1">
        <f t="shared" si="1"/>
        <v>812</v>
      </c>
      <c r="BU43" s="1">
        <f t="shared" si="1"/>
        <v>816</v>
      </c>
      <c r="BV43" s="1">
        <f t="shared" si="1"/>
        <v>814</v>
      </c>
      <c r="BW43" s="1">
        <f t="shared" si="1"/>
        <v>809</v>
      </c>
      <c r="BX43" s="1">
        <f t="shared" si="1"/>
        <v>810</v>
      </c>
      <c r="BY43" s="1">
        <f t="shared" si="1"/>
        <v>810</v>
      </c>
      <c r="BZ43" s="1">
        <f t="shared" si="1"/>
        <v>810</v>
      </c>
      <c r="CA43" s="1">
        <f t="shared" si="1"/>
        <v>811</v>
      </c>
      <c r="CB43" s="1">
        <f t="shared" si="1"/>
        <v>811</v>
      </c>
      <c r="CC43" s="1">
        <f t="shared" si="1"/>
        <v>808</v>
      </c>
      <c r="CD43" s="1">
        <f t="shared" si="1"/>
        <v>809</v>
      </c>
      <c r="CE43" s="1">
        <f t="shared" si="1"/>
        <v>811</v>
      </c>
      <c r="CF43" s="1">
        <f t="shared" si="1"/>
        <v>812</v>
      </c>
      <c r="CG43" s="1">
        <f t="shared" si="1"/>
        <v>813</v>
      </c>
      <c r="CH43" s="1">
        <f t="shared" si="1"/>
        <v>813</v>
      </c>
      <c r="CI43" s="1">
        <f t="shared" si="1"/>
        <v>810</v>
      </c>
      <c r="CJ43" s="1">
        <f t="shared" si="1"/>
        <v>810</v>
      </c>
      <c r="CK43" s="1">
        <f t="shared" si="1"/>
        <v>808</v>
      </c>
      <c r="CL43" s="1">
        <f t="shared" si="1"/>
        <v>814</v>
      </c>
      <c r="CM43" s="1">
        <f t="shared" si="1"/>
        <v>811</v>
      </c>
      <c r="CN43" s="1">
        <f t="shared" si="1"/>
        <v>793</v>
      </c>
      <c r="CO43" s="1">
        <f t="shared" si="1"/>
        <v>776</v>
      </c>
      <c r="CP43" s="1">
        <f t="shared" si="1"/>
        <v>783</v>
      </c>
      <c r="CQ43" s="1">
        <f t="shared" si="1"/>
        <v>782</v>
      </c>
      <c r="CR43" s="1">
        <f t="shared" si="1"/>
        <v>786</v>
      </c>
      <c r="CS43" s="1">
        <f t="shared" si="1"/>
        <v>0</v>
      </c>
      <c r="CT43" s="1">
        <f t="shared" si="1"/>
        <v>19463</v>
      </c>
    </row>
    <row r="44" spans="1:98" x14ac:dyDescent="0.2">
      <c r="A44" s="536" t="s">
        <v>136</v>
      </c>
      <c r="B44" s="1">
        <f>SUM(B20:B24,B30:B32)</f>
        <v>264</v>
      </c>
      <c r="C44" s="1">
        <f t="shared" ref="C44:BN44" si="2">SUM(C20:C24,C30:C32)</f>
        <v>268</v>
      </c>
      <c r="D44" s="1">
        <f t="shared" si="2"/>
        <v>263</v>
      </c>
      <c r="E44" s="1">
        <f t="shared" si="2"/>
        <v>273</v>
      </c>
      <c r="F44" s="1">
        <f t="shared" si="2"/>
        <v>274</v>
      </c>
      <c r="G44" s="1">
        <f t="shared" si="2"/>
        <v>273</v>
      </c>
      <c r="H44" s="1">
        <f t="shared" si="2"/>
        <v>272</v>
      </c>
      <c r="I44" s="1">
        <f t="shared" si="2"/>
        <v>272</v>
      </c>
      <c r="J44" s="1">
        <f t="shared" si="2"/>
        <v>272</v>
      </c>
      <c r="K44" s="1">
        <f t="shared" si="2"/>
        <v>253</v>
      </c>
      <c r="L44" s="1">
        <f t="shared" si="2"/>
        <v>253</v>
      </c>
      <c r="M44" s="1">
        <f t="shared" si="2"/>
        <v>252</v>
      </c>
      <c r="N44" s="1">
        <f t="shared" si="2"/>
        <v>235</v>
      </c>
      <c r="O44" s="1">
        <f t="shared" si="2"/>
        <v>236</v>
      </c>
      <c r="P44" s="1">
        <f t="shared" si="2"/>
        <v>232</v>
      </c>
      <c r="Q44" s="1">
        <f t="shared" si="2"/>
        <v>233</v>
      </c>
      <c r="R44" s="1">
        <f t="shared" si="2"/>
        <v>235</v>
      </c>
      <c r="S44" s="1">
        <f t="shared" si="2"/>
        <v>235</v>
      </c>
      <c r="T44" s="1">
        <f t="shared" si="2"/>
        <v>234</v>
      </c>
      <c r="U44" s="1">
        <f t="shared" si="2"/>
        <v>234</v>
      </c>
      <c r="V44" s="1">
        <f t="shared" si="2"/>
        <v>242</v>
      </c>
      <c r="W44" s="1">
        <f t="shared" si="2"/>
        <v>269</v>
      </c>
      <c r="X44" s="1">
        <f t="shared" si="2"/>
        <v>273</v>
      </c>
      <c r="Y44" s="1">
        <f t="shared" si="2"/>
        <v>273</v>
      </c>
      <c r="Z44" s="1">
        <f t="shared" si="2"/>
        <v>273</v>
      </c>
      <c r="AA44" s="1">
        <f t="shared" si="2"/>
        <v>273</v>
      </c>
      <c r="AB44" s="1">
        <f t="shared" si="2"/>
        <v>273</v>
      </c>
      <c r="AC44" s="1">
        <f t="shared" si="2"/>
        <v>272</v>
      </c>
      <c r="AD44" s="1">
        <f t="shared" si="2"/>
        <v>273</v>
      </c>
      <c r="AE44" s="1">
        <f t="shared" si="2"/>
        <v>272</v>
      </c>
      <c r="AF44" s="1">
        <f t="shared" si="2"/>
        <v>272</v>
      </c>
      <c r="AG44" s="1">
        <f t="shared" si="2"/>
        <v>272</v>
      </c>
      <c r="AH44" s="1">
        <f t="shared" si="2"/>
        <v>269</v>
      </c>
      <c r="AI44" s="1">
        <f t="shared" si="2"/>
        <v>269</v>
      </c>
      <c r="AJ44" s="1">
        <f t="shared" si="2"/>
        <v>269</v>
      </c>
      <c r="AK44" s="1">
        <f t="shared" si="2"/>
        <v>267</v>
      </c>
      <c r="AL44" s="1">
        <f t="shared" si="2"/>
        <v>267</v>
      </c>
      <c r="AM44" s="1">
        <f t="shared" si="2"/>
        <v>266</v>
      </c>
      <c r="AN44" s="1">
        <f t="shared" si="2"/>
        <v>266</v>
      </c>
      <c r="AO44" s="1">
        <f t="shared" si="2"/>
        <v>268</v>
      </c>
      <c r="AP44" s="1">
        <f t="shared" si="2"/>
        <v>269</v>
      </c>
      <c r="AQ44" s="1">
        <f t="shared" si="2"/>
        <v>270</v>
      </c>
      <c r="AR44" s="1">
        <f t="shared" si="2"/>
        <v>267</v>
      </c>
      <c r="AS44" s="1">
        <f t="shared" si="2"/>
        <v>267</v>
      </c>
      <c r="AT44" s="1">
        <f t="shared" si="2"/>
        <v>265</v>
      </c>
      <c r="AU44" s="1">
        <f t="shared" si="2"/>
        <v>267</v>
      </c>
      <c r="AV44" s="1">
        <f t="shared" si="2"/>
        <v>264</v>
      </c>
      <c r="AW44" s="1">
        <f t="shared" si="2"/>
        <v>264</v>
      </c>
      <c r="AX44" s="1">
        <f t="shared" si="2"/>
        <v>265</v>
      </c>
      <c r="AY44" s="1">
        <f t="shared" si="2"/>
        <v>258</v>
      </c>
      <c r="AZ44" s="1">
        <f t="shared" si="2"/>
        <v>243</v>
      </c>
      <c r="BA44" s="1">
        <f t="shared" si="2"/>
        <v>204</v>
      </c>
      <c r="BB44" s="1">
        <f t="shared" si="2"/>
        <v>210</v>
      </c>
      <c r="BC44" s="1">
        <f t="shared" si="2"/>
        <v>211</v>
      </c>
      <c r="BD44" s="1">
        <f t="shared" si="2"/>
        <v>205</v>
      </c>
      <c r="BE44" s="1">
        <f t="shared" si="2"/>
        <v>200</v>
      </c>
      <c r="BF44" s="1">
        <f t="shared" si="2"/>
        <v>198</v>
      </c>
      <c r="BG44" s="1">
        <f t="shared" si="2"/>
        <v>200</v>
      </c>
      <c r="BH44" s="1">
        <f t="shared" si="2"/>
        <v>201</v>
      </c>
      <c r="BI44" s="1">
        <f t="shared" si="2"/>
        <v>198</v>
      </c>
      <c r="BJ44" s="1">
        <f t="shared" si="2"/>
        <v>200</v>
      </c>
      <c r="BK44" s="1">
        <f t="shared" si="2"/>
        <v>200</v>
      </c>
      <c r="BL44" s="1">
        <f t="shared" si="2"/>
        <v>200</v>
      </c>
      <c r="BM44" s="1">
        <f t="shared" si="2"/>
        <v>201</v>
      </c>
      <c r="BN44" s="1">
        <f t="shared" si="2"/>
        <v>198</v>
      </c>
      <c r="BO44" s="1">
        <f t="shared" ref="BO44:CT44" si="3">SUM(BO20:BO24,BO30:BO32)</f>
        <v>200</v>
      </c>
      <c r="BP44" s="1">
        <f t="shared" si="3"/>
        <v>199</v>
      </c>
      <c r="BQ44" s="1">
        <f t="shared" si="3"/>
        <v>204</v>
      </c>
      <c r="BR44" s="1">
        <f t="shared" si="3"/>
        <v>216</v>
      </c>
      <c r="BS44" s="1">
        <f t="shared" si="3"/>
        <v>256</v>
      </c>
      <c r="BT44" s="1">
        <f t="shared" si="3"/>
        <v>300</v>
      </c>
      <c r="BU44" s="1">
        <f t="shared" si="3"/>
        <v>308</v>
      </c>
      <c r="BV44" s="1">
        <f t="shared" si="3"/>
        <v>308</v>
      </c>
      <c r="BW44" s="1">
        <f t="shared" si="3"/>
        <v>383</v>
      </c>
      <c r="BX44" s="1">
        <f t="shared" si="3"/>
        <v>383</v>
      </c>
      <c r="BY44" s="1">
        <f t="shared" si="3"/>
        <v>385</v>
      </c>
      <c r="BZ44" s="1">
        <f t="shared" si="3"/>
        <v>385</v>
      </c>
      <c r="CA44" s="1">
        <f t="shared" si="3"/>
        <v>380</v>
      </c>
      <c r="CB44" s="1">
        <f t="shared" si="3"/>
        <v>377</v>
      </c>
      <c r="CC44" s="1">
        <f t="shared" si="3"/>
        <v>370</v>
      </c>
      <c r="CD44" s="1">
        <f t="shared" si="3"/>
        <v>370</v>
      </c>
      <c r="CE44" s="1">
        <f t="shared" si="3"/>
        <v>370</v>
      </c>
      <c r="CF44" s="1">
        <f t="shared" si="3"/>
        <v>370</v>
      </c>
      <c r="CG44" s="1">
        <f t="shared" si="3"/>
        <v>369</v>
      </c>
      <c r="CH44" s="1">
        <f t="shared" si="3"/>
        <v>370</v>
      </c>
      <c r="CI44" s="1">
        <f t="shared" si="3"/>
        <v>368</v>
      </c>
      <c r="CJ44" s="1">
        <f t="shared" si="3"/>
        <v>369</v>
      </c>
      <c r="CK44" s="1">
        <f t="shared" si="3"/>
        <v>354</v>
      </c>
      <c r="CL44" s="1">
        <f t="shared" si="3"/>
        <v>337</v>
      </c>
      <c r="CM44" s="1">
        <f t="shared" si="3"/>
        <v>303</v>
      </c>
      <c r="CN44" s="1">
        <f t="shared" si="3"/>
        <v>279</v>
      </c>
      <c r="CO44" s="1">
        <f t="shared" si="3"/>
        <v>279</v>
      </c>
      <c r="CP44" s="1">
        <f t="shared" si="3"/>
        <v>279</v>
      </c>
      <c r="CQ44" s="1">
        <f t="shared" si="3"/>
        <v>278</v>
      </c>
      <c r="CR44" s="1">
        <f t="shared" si="3"/>
        <v>276</v>
      </c>
      <c r="CS44" s="1">
        <f t="shared" si="3"/>
        <v>0</v>
      </c>
      <c r="CT44" s="1">
        <f t="shared" si="3"/>
        <v>6413.0999999999995</v>
      </c>
    </row>
    <row r="45" spans="1:98" x14ac:dyDescent="0.2">
      <c r="A45" s="536" t="s">
        <v>137</v>
      </c>
      <c r="B45" s="1">
        <f>SUM(B25:B29,B33:B35)</f>
        <v>395</v>
      </c>
      <c r="C45" s="1">
        <f t="shared" ref="C45:BN45" si="4">SUM(C25:C29,C33:C35)</f>
        <v>407</v>
      </c>
      <c r="D45" s="1">
        <f t="shared" si="4"/>
        <v>381</v>
      </c>
      <c r="E45" s="1">
        <f t="shared" si="4"/>
        <v>383</v>
      </c>
      <c r="F45" s="1">
        <f t="shared" si="4"/>
        <v>376</v>
      </c>
      <c r="G45" s="1">
        <f t="shared" si="4"/>
        <v>337</v>
      </c>
      <c r="H45" s="1">
        <f t="shared" si="4"/>
        <v>339</v>
      </c>
      <c r="I45" s="1">
        <f t="shared" si="4"/>
        <v>338</v>
      </c>
      <c r="J45" s="1">
        <f t="shared" si="4"/>
        <v>338</v>
      </c>
      <c r="K45" s="1">
        <f t="shared" si="4"/>
        <v>336</v>
      </c>
      <c r="L45" s="1">
        <f t="shared" si="4"/>
        <v>332</v>
      </c>
      <c r="M45" s="1">
        <f t="shared" si="4"/>
        <v>333</v>
      </c>
      <c r="N45" s="1">
        <f t="shared" si="4"/>
        <v>332</v>
      </c>
      <c r="O45" s="1">
        <f t="shared" si="4"/>
        <v>334</v>
      </c>
      <c r="P45" s="1">
        <f t="shared" si="4"/>
        <v>333</v>
      </c>
      <c r="Q45" s="1">
        <f t="shared" si="4"/>
        <v>337</v>
      </c>
      <c r="R45" s="1">
        <f t="shared" si="4"/>
        <v>345</v>
      </c>
      <c r="S45" s="1">
        <f t="shared" si="4"/>
        <v>351</v>
      </c>
      <c r="T45" s="1">
        <f t="shared" si="4"/>
        <v>359</v>
      </c>
      <c r="U45" s="1">
        <f t="shared" si="4"/>
        <v>378</v>
      </c>
      <c r="V45" s="1">
        <f t="shared" si="4"/>
        <v>382</v>
      </c>
      <c r="W45" s="1">
        <f t="shared" si="4"/>
        <v>408</v>
      </c>
      <c r="X45" s="1">
        <f t="shared" si="4"/>
        <v>409</v>
      </c>
      <c r="Y45" s="1">
        <f t="shared" si="4"/>
        <v>413</v>
      </c>
      <c r="Z45" s="1">
        <f t="shared" si="4"/>
        <v>412</v>
      </c>
      <c r="AA45" s="1">
        <f t="shared" si="4"/>
        <v>407</v>
      </c>
      <c r="AB45" s="1">
        <f t="shared" si="4"/>
        <v>409</v>
      </c>
      <c r="AC45" s="1">
        <f t="shared" si="4"/>
        <v>409</v>
      </c>
      <c r="AD45" s="1">
        <f t="shared" si="4"/>
        <v>411</v>
      </c>
      <c r="AE45" s="1">
        <f t="shared" si="4"/>
        <v>414</v>
      </c>
      <c r="AF45" s="1">
        <f t="shared" si="4"/>
        <v>417</v>
      </c>
      <c r="AG45" s="1">
        <f t="shared" si="4"/>
        <v>432</v>
      </c>
      <c r="AH45" s="1">
        <f t="shared" si="4"/>
        <v>432</v>
      </c>
      <c r="AI45" s="1">
        <f t="shared" si="4"/>
        <v>427</v>
      </c>
      <c r="AJ45" s="1">
        <f t="shared" si="4"/>
        <v>428</v>
      </c>
      <c r="AK45" s="1">
        <f t="shared" si="4"/>
        <v>426</v>
      </c>
      <c r="AL45" s="1">
        <f t="shared" si="4"/>
        <v>424</v>
      </c>
      <c r="AM45" s="1">
        <f t="shared" si="4"/>
        <v>423</v>
      </c>
      <c r="AN45" s="1">
        <f t="shared" si="4"/>
        <v>421</v>
      </c>
      <c r="AO45" s="1">
        <f t="shared" si="4"/>
        <v>421</v>
      </c>
      <c r="AP45" s="1">
        <f t="shared" si="4"/>
        <v>422</v>
      </c>
      <c r="AQ45" s="1">
        <f t="shared" si="4"/>
        <v>425</v>
      </c>
      <c r="AR45" s="1">
        <f t="shared" si="4"/>
        <v>421</v>
      </c>
      <c r="AS45" s="1">
        <f t="shared" si="4"/>
        <v>427</v>
      </c>
      <c r="AT45" s="1">
        <f t="shared" si="4"/>
        <v>424</v>
      </c>
      <c r="AU45" s="1">
        <f t="shared" si="4"/>
        <v>423</v>
      </c>
      <c r="AV45" s="1">
        <f t="shared" si="4"/>
        <v>424</v>
      </c>
      <c r="AW45" s="1">
        <f t="shared" si="4"/>
        <v>424</v>
      </c>
      <c r="AX45" s="1">
        <f t="shared" si="4"/>
        <v>419</v>
      </c>
      <c r="AY45" s="1">
        <f t="shared" si="4"/>
        <v>426</v>
      </c>
      <c r="AZ45" s="1">
        <f t="shared" si="4"/>
        <v>430</v>
      </c>
      <c r="BA45" s="1">
        <f t="shared" si="4"/>
        <v>429</v>
      </c>
      <c r="BB45" s="1">
        <f t="shared" si="4"/>
        <v>424</v>
      </c>
      <c r="BC45" s="1">
        <f t="shared" si="4"/>
        <v>424</v>
      </c>
      <c r="BD45" s="1">
        <f t="shared" si="4"/>
        <v>425</v>
      </c>
      <c r="BE45" s="1">
        <f t="shared" si="4"/>
        <v>437</v>
      </c>
      <c r="BF45" s="1">
        <f t="shared" si="4"/>
        <v>438</v>
      </c>
      <c r="BG45" s="1">
        <f t="shared" si="4"/>
        <v>437</v>
      </c>
      <c r="BH45" s="1">
        <f t="shared" si="4"/>
        <v>430</v>
      </c>
      <c r="BI45" s="1">
        <f t="shared" si="4"/>
        <v>429</v>
      </c>
      <c r="BJ45" s="1">
        <f t="shared" si="4"/>
        <v>429</v>
      </c>
      <c r="BK45" s="1">
        <f t="shared" si="4"/>
        <v>430</v>
      </c>
      <c r="BL45" s="1">
        <f t="shared" si="4"/>
        <v>430</v>
      </c>
      <c r="BM45" s="1">
        <f t="shared" si="4"/>
        <v>436</v>
      </c>
      <c r="BN45" s="1">
        <f t="shared" si="4"/>
        <v>436</v>
      </c>
      <c r="BO45" s="1">
        <f t="shared" ref="BO45:CT45" si="5">SUM(BO25:BO29,BO33:BO35)</f>
        <v>436</v>
      </c>
      <c r="BP45" s="1">
        <f t="shared" si="5"/>
        <v>436</v>
      </c>
      <c r="BQ45" s="1">
        <f t="shared" si="5"/>
        <v>437</v>
      </c>
      <c r="BR45" s="1">
        <f t="shared" si="5"/>
        <v>457</v>
      </c>
      <c r="BS45" s="1">
        <f t="shared" si="5"/>
        <v>461</v>
      </c>
      <c r="BT45" s="1">
        <f t="shared" si="5"/>
        <v>462</v>
      </c>
      <c r="BU45" s="1">
        <f t="shared" si="5"/>
        <v>463</v>
      </c>
      <c r="BV45" s="1">
        <f t="shared" si="5"/>
        <v>460</v>
      </c>
      <c r="BW45" s="1">
        <f t="shared" si="5"/>
        <v>461</v>
      </c>
      <c r="BX45" s="1">
        <f t="shared" si="5"/>
        <v>463</v>
      </c>
      <c r="BY45" s="1">
        <f t="shared" si="5"/>
        <v>465</v>
      </c>
      <c r="BZ45" s="1">
        <f t="shared" si="5"/>
        <v>463</v>
      </c>
      <c r="CA45" s="1">
        <f t="shared" si="5"/>
        <v>463</v>
      </c>
      <c r="CB45" s="1">
        <f t="shared" si="5"/>
        <v>466</v>
      </c>
      <c r="CC45" s="1">
        <f t="shared" si="5"/>
        <v>467</v>
      </c>
      <c r="CD45" s="1">
        <f t="shared" si="5"/>
        <v>469</v>
      </c>
      <c r="CE45" s="1">
        <f t="shared" si="5"/>
        <v>468</v>
      </c>
      <c r="CF45" s="1">
        <f t="shared" si="5"/>
        <v>468</v>
      </c>
      <c r="CG45" s="1">
        <f t="shared" si="5"/>
        <v>468</v>
      </c>
      <c r="CH45" s="1">
        <f t="shared" si="5"/>
        <v>470</v>
      </c>
      <c r="CI45" s="1">
        <f t="shared" si="5"/>
        <v>468</v>
      </c>
      <c r="CJ45" s="1">
        <f t="shared" si="5"/>
        <v>470</v>
      </c>
      <c r="CK45" s="1">
        <f t="shared" si="5"/>
        <v>469</v>
      </c>
      <c r="CL45" s="1">
        <f t="shared" si="5"/>
        <v>469</v>
      </c>
      <c r="CM45" s="1">
        <f t="shared" si="5"/>
        <v>469</v>
      </c>
      <c r="CN45" s="1">
        <f t="shared" si="5"/>
        <v>467</v>
      </c>
      <c r="CO45" s="1">
        <f t="shared" si="5"/>
        <v>464</v>
      </c>
      <c r="CP45" s="1">
        <f t="shared" si="5"/>
        <v>425</v>
      </c>
      <c r="CQ45" s="1">
        <f t="shared" si="5"/>
        <v>410</v>
      </c>
      <c r="CR45" s="1">
        <f t="shared" si="5"/>
        <v>375</v>
      </c>
      <c r="CS45" s="1">
        <f t="shared" si="5"/>
        <v>0</v>
      </c>
      <c r="CT45" s="1">
        <f t="shared" si="5"/>
        <v>10016.5</v>
      </c>
    </row>
    <row r="46" spans="1:98" x14ac:dyDescent="0.2">
      <c r="A46" s="536" t="s">
        <v>138</v>
      </c>
      <c r="B46" s="1">
        <f>SUM(B3:B16)</f>
        <v>106</v>
      </c>
      <c r="C46" s="1">
        <f t="shared" ref="C46:BN46" si="6">SUM(C3:C16)</f>
        <v>87</v>
      </c>
      <c r="D46" s="1">
        <f t="shared" si="6"/>
        <v>82</v>
      </c>
      <c r="E46" s="1">
        <f t="shared" si="6"/>
        <v>60</v>
      </c>
      <c r="F46" s="1">
        <f t="shared" si="6"/>
        <v>43</v>
      </c>
      <c r="G46" s="1">
        <f t="shared" si="6"/>
        <v>83</v>
      </c>
      <c r="H46" s="1">
        <f t="shared" si="6"/>
        <v>67</v>
      </c>
      <c r="I46" s="1">
        <f t="shared" si="6"/>
        <v>59</v>
      </c>
      <c r="J46" s="1">
        <f t="shared" si="6"/>
        <v>52</v>
      </c>
      <c r="K46" s="1">
        <f t="shared" si="6"/>
        <v>62</v>
      </c>
      <c r="L46" s="1">
        <f t="shared" si="6"/>
        <v>60</v>
      </c>
      <c r="M46" s="1">
        <f t="shared" si="6"/>
        <v>52</v>
      </c>
      <c r="N46" s="1">
        <f t="shared" si="6"/>
        <v>72</v>
      </c>
      <c r="O46" s="1">
        <f t="shared" si="6"/>
        <v>59</v>
      </c>
      <c r="P46" s="1">
        <f t="shared" si="6"/>
        <v>46</v>
      </c>
      <c r="Q46" s="1">
        <f t="shared" si="6"/>
        <v>55</v>
      </c>
      <c r="R46" s="1">
        <f t="shared" si="6"/>
        <v>58</v>
      </c>
      <c r="S46" s="1">
        <f t="shared" si="6"/>
        <v>64</v>
      </c>
      <c r="T46" s="1">
        <f t="shared" si="6"/>
        <v>69</v>
      </c>
      <c r="U46" s="1">
        <f t="shared" si="6"/>
        <v>84</v>
      </c>
      <c r="V46" s="1">
        <f t="shared" si="6"/>
        <v>110</v>
      </c>
      <c r="W46" s="1">
        <f t="shared" si="6"/>
        <v>78</v>
      </c>
      <c r="X46" s="1">
        <f t="shared" si="6"/>
        <v>104</v>
      </c>
      <c r="Y46" s="1">
        <f t="shared" si="6"/>
        <v>163</v>
      </c>
      <c r="Z46" s="1">
        <f t="shared" si="6"/>
        <v>212</v>
      </c>
      <c r="AA46" s="1">
        <f t="shared" si="6"/>
        <v>217</v>
      </c>
      <c r="AB46" s="1">
        <f t="shared" si="6"/>
        <v>197</v>
      </c>
      <c r="AC46" s="1">
        <f t="shared" si="6"/>
        <v>185</v>
      </c>
      <c r="AD46" s="1">
        <f t="shared" si="6"/>
        <v>158</v>
      </c>
      <c r="AE46" s="1">
        <f t="shared" si="6"/>
        <v>117</v>
      </c>
      <c r="AF46" s="1">
        <f t="shared" si="6"/>
        <v>84</v>
      </c>
      <c r="AG46" s="1">
        <f t="shared" si="6"/>
        <v>47</v>
      </c>
      <c r="AH46" s="1">
        <f t="shared" si="6"/>
        <v>45</v>
      </c>
      <c r="AI46" s="1">
        <f t="shared" si="6"/>
        <v>45</v>
      </c>
      <c r="AJ46" s="1">
        <f t="shared" si="6"/>
        <v>38</v>
      </c>
      <c r="AK46" s="1">
        <f t="shared" si="6"/>
        <v>51</v>
      </c>
      <c r="AL46" s="1">
        <f t="shared" si="6"/>
        <v>50</v>
      </c>
      <c r="AM46" s="1">
        <f t="shared" si="6"/>
        <v>62</v>
      </c>
      <c r="AN46" s="1">
        <f t="shared" si="6"/>
        <v>63</v>
      </c>
      <c r="AO46" s="1">
        <f t="shared" si="6"/>
        <v>74</v>
      </c>
      <c r="AP46" s="1">
        <f t="shared" si="6"/>
        <v>83</v>
      </c>
      <c r="AQ46" s="1">
        <f t="shared" si="6"/>
        <v>120</v>
      </c>
      <c r="AR46" s="1">
        <f t="shared" si="6"/>
        <v>147</v>
      </c>
      <c r="AS46" s="1">
        <f t="shared" si="6"/>
        <v>169</v>
      </c>
      <c r="AT46" s="1">
        <f t="shared" si="6"/>
        <v>182</v>
      </c>
      <c r="AU46" s="1">
        <f t="shared" si="6"/>
        <v>198</v>
      </c>
      <c r="AV46" s="1">
        <f t="shared" si="6"/>
        <v>214</v>
      </c>
      <c r="AW46" s="1">
        <f t="shared" si="6"/>
        <v>199</v>
      </c>
      <c r="AX46" s="1">
        <f t="shared" si="6"/>
        <v>184</v>
      </c>
      <c r="AY46" s="1">
        <f t="shared" si="6"/>
        <v>156</v>
      </c>
      <c r="AZ46" s="1">
        <f t="shared" si="6"/>
        <v>114</v>
      </c>
      <c r="BA46" s="1">
        <f t="shared" si="6"/>
        <v>108</v>
      </c>
      <c r="BB46" s="1">
        <f t="shared" si="6"/>
        <v>119</v>
      </c>
      <c r="BC46" s="1">
        <f t="shared" si="6"/>
        <v>127</v>
      </c>
      <c r="BD46" s="1">
        <f t="shared" si="6"/>
        <v>107</v>
      </c>
      <c r="BE46" s="1">
        <f t="shared" si="6"/>
        <v>128</v>
      </c>
      <c r="BF46" s="1">
        <f t="shared" si="6"/>
        <v>141</v>
      </c>
      <c r="BG46" s="1">
        <f t="shared" si="6"/>
        <v>138</v>
      </c>
      <c r="BH46" s="1">
        <f t="shared" si="6"/>
        <v>162</v>
      </c>
      <c r="BI46" s="1">
        <f t="shared" si="6"/>
        <v>160</v>
      </c>
      <c r="BJ46" s="1">
        <f t="shared" si="6"/>
        <v>162</v>
      </c>
      <c r="BK46" s="1">
        <f t="shared" si="6"/>
        <v>167</v>
      </c>
      <c r="BL46" s="1">
        <f t="shared" si="6"/>
        <v>159</v>
      </c>
      <c r="BM46" s="1">
        <f t="shared" si="6"/>
        <v>171</v>
      </c>
      <c r="BN46" s="1">
        <f t="shared" si="6"/>
        <v>186</v>
      </c>
      <c r="BO46" s="1">
        <f t="shared" ref="BO46:CT46" si="7">SUM(BO3:BO16)</f>
        <v>198</v>
      </c>
      <c r="BP46" s="1">
        <f t="shared" si="7"/>
        <v>209</v>
      </c>
      <c r="BQ46" s="1">
        <f t="shared" si="7"/>
        <v>217</v>
      </c>
      <c r="BR46" s="1">
        <f t="shared" si="7"/>
        <v>212</v>
      </c>
      <c r="BS46" s="1">
        <f t="shared" si="7"/>
        <v>197</v>
      </c>
      <c r="BT46" s="1">
        <f t="shared" si="7"/>
        <v>220</v>
      </c>
      <c r="BU46" s="1">
        <f t="shared" si="7"/>
        <v>259</v>
      </c>
      <c r="BV46" s="1">
        <f t="shared" si="7"/>
        <v>387</v>
      </c>
      <c r="BW46" s="1">
        <f t="shared" si="7"/>
        <v>578</v>
      </c>
      <c r="BX46" s="1">
        <f t="shared" si="7"/>
        <v>675</v>
      </c>
      <c r="BY46" s="1">
        <f t="shared" si="7"/>
        <v>657</v>
      </c>
      <c r="BZ46" s="1">
        <f t="shared" si="7"/>
        <v>661</v>
      </c>
      <c r="CA46" s="1">
        <f t="shared" si="7"/>
        <v>627</v>
      </c>
      <c r="CB46" s="1">
        <f t="shared" si="7"/>
        <v>595</v>
      </c>
      <c r="CC46" s="1">
        <f t="shared" si="7"/>
        <v>585</v>
      </c>
      <c r="CD46" s="1">
        <f t="shared" si="7"/>
        <v>574</v>
      </c>
      <c r="CE46" s="1">
        <f t="shared" si="7"/>
        <v>469</v>
      </c>
      <c r="CF46" s="1">
        <f t="shared" si="7"/>
        <v>410</v>
      </c>
      <c r="CG46" s="1">
        <f t="shared" si="7"/>
        <v>352</v>
      </c>
      <c r="CH46" s="1">
        <f t="shared" si="7"/>
        <v>310</v>
      </c>
      <c r="CI46" s="1">
        <f t="shared" si="7"/>
        <v>243</v>
      </c>
      <c r="CJ46" s="1">
        <f t="shared" si="7"/>
        <v>176</v>
      </c>
      <c r="CK46" s="1">
        <f t="shared" si="7"/>
        <v>159</v>
      </c>
      <c r="CL46" s="1">
        <f t="shared" si="7"/>
        <v>125</v>
      </c>
      <c r="CM46" s="1">
        <f t="shared" si="7"/>
        <v>107</v>
      </c>
      <c r="CN46" s="1">
        <f t="shared" si="7"/>
        <v>119</v>
      </c>
      <c r="CO46" s="1">
        <f t="shared" si="7"/>
        <v>96</v>
      </c>
      <c r="CP46" s="1">
        <f t="shared" si="7"/>
        <v>84</v>
      </c>
      <c r="CQ46" s="1">
        <f t="shared" si="7"/>
        <v>90</v>
      </c>
      <c r="CR46" s="1">
        <f t="shared" si="7"/>
        <v>85</v>
      </c>
      <c r="CS46" s="1">
        <f t="shared" si="7"/>
        <v>0</v>
      </c>
      <c r="CT46" s="1">
        <f t="shared" si="7"/>
        <v>4187.6000000000004</v>
      </c>
    </row>
    <row r="47" spans="1:98" x14ac:dyDescent="0.2">
      <c r="A47" s="536" t="s">
        <v>139</v>
      </c>
      <c r="B47" s="1">
        <f>B37</f>
        <v>15</v>
      </c>
      <c r="C47" s="1">
        <f t="shared" ref="C47:BN47" si="8">C37</f>
        <v>14</v>
      </c>
      <c r="D47" s="1">
        <f t="shared" si="8"/>
        <v>15</v>
      </c>
      <c r="E47" s="1">
        <f t="shared" si="8"/>
        <v>13</v>
      </c>
      <c r="F47" s="1">
        <f t="shared" si="8"/>
        <v>13</v>
      </c>
      <c r="G47" s="1">
        <f t="shared" si="8"/>
        <v>13</v>
      </c>
      <c r="H47" s="1">
        <f t="shared" si="8"/>
        <v>12</v>
      </c>
      <c r="I47" s="1">
        <f t="shared" si="8"/>
        <v>11</v>
      </c>
      <c r="J47" s="1">
        <f t="shared" si="8"/>
        <v>10</v>
      </c>
      <c r="K47" s="1">
        <f t="shared" si="8"/>
        <v>10</v>
      </c>
      <c r="L47" s="1">
        <f t="shared" si="8"/>
        <v>10</v>
      </c>
      <c r="M47" s="1">
        <f t="shared" si="8"/>
        <v>10</v>
      </c>
      <c r="N47" s="1">
        <f t="shared" si="8"/>
        <v>11</v>
      </c>
      <c r="O47" s="1">
        <f t="shared" si="8"/>
        <v>10</v>
      </c>
      <c r="P47" s="1">
        <f t="shared" si="8"/>
        <v>11</v>
      </c>
      <c r="Q47" s="1">
        <f t="shared" si="8"/>
        <v>10</v>
      </c>
      <c r="R47" s="1">
        <f t="shared" si="8"/>
        <v>10</v>
      </c>
      <c r="S47" s="1">
        <f t="shared" si="8"/>
        <v>8</v>
      </c>
      <c r="T47" s="1">
        <f t="shared" si="8"/>
        <v>8</v>
      </c>
      <c r="U47" s="1">
        <f t="shared" si="8"/>
        <v>9</v>
      </c>
      <c r="V47" s="1">
        <f t="shared" si="8"/>
        <v>9</v>
      </c>
      <c r="W47" s="1">
        <f t="shared" si="8"/>
        <v>9</v>
      </c>
      <c r="X47" s="1">
        <f t="shared" si="8"/>
        <v>8</v>
      </c>
      <c r="Y47" s="1">
        <f t="shared" si="8"/>
        <v>8</v>
      </c>
      <c r="Z47" s="1">
        <f t="shared" si="8"/>
        <v>6</v>
      </c>
      <c r="AA47" s="1">
        <f t="shared" si="8"/>
        <v>5</v>
      </c>
      <c r="AB47" s="1">
        <f t="shared" si="8"/>
        <v>6</v>
      </c>
      <c r="AC47" s="1">
        <f t="shared" si="8"/>
        <v>7</v>
      </c>
      <c r="AD47" s="1">
        <f t="shared" si="8"/>
        <v>7</v>
      </c>
      <c r="AE47" s="1">
        <f t="shared" si="8"/>
        <v>9</v>
      </c>
      <c r="AF47" s="1">
        <f t="shared" si="8"/>
        <v>8</v>
      </c>
      <c r="AG47" s="1">
        <f t="shared" si="8"/>
        <v>10</v>
      </c>
      <c r="AH47" s="1">
        <f t="shared" si="8"/>
        <v>9</v>
      </c>
      <c r="AI47" s="1">
        <f t="shared" si="8"/>
        <v>9</v>
      </c>
      <c r="AJ47" s="1">
        <f t="shared" si="8"/>
        <v>10</v>
      </c>
      <c r="AK47" s="1">
        <f t="shared" si="8"/>
        <v>10</v>
      </c>
      <c r="AL47" s="1">
        <f t="shared" si="8"/>
        <v>10</v>
      </c>
      <c r="AM47" s="1">
        <f t="shared" si="8"/>
        <v>8</v>
      </c>
      <c r="AN47" s="1">
        <f t="shared" si="8"/>
        <v>7</v>
      </c>
      <c r="AO47" s="1">
        <f t="shared" si="8"/>
        <v>7</v>
      </c>
      <c r="AP47" s="1">
        <f t="shared" si="8"/>
        <v>6</v>
      </c>
      <c r="AQ47" s="1">
        <f t="shared" si="8"/>
        <v>9</v>
      </c>
      <c r="AR47" s="1">
        <f t="shared" si="8"/>
        <v>7</v>
      </c>
      <c r="AS47" s="1">
        <f t="shared" si="8"/>
        <v>8</v>
      </c>
      <c r="AT47" s="1">
        <f t="shared" si="8"/>
        <v>8</v>
      </c>
      <c r="AU47" s="1">
        <f t="shared" si="8"/>
        <v>8</v>
      </c>
      <c r="AV47" s="1">
        <f t="shared" si="8"/>
        <v>8</v>
      </c>
      <c r="AW47" s="1">
        <f t="shared" si="8"/>
        <v>8</v>
      </c>
      <c r="AX47" s="1">
        <f t="shared" si="8"/>
        <v>11</v>
      </c>
      <c r="AY47" s="1">
        <f t="shared" si="8"/>
        <v>16</v>
      </c>
      <c r="AZ47" s="1">
        <f t="shared" si="8"/>
        <v>29</v>
      </c>
      <c r="BA47" s="1">
        <f t="shared" si="8"/>
        <v>26</v>
      </c>
      <c r="BB47" s="1">
        <f t="shared" si="8"/>
        <v>26</v>
      </c>
      <c r="BC47" s="1">
        <f t="shared" si="8"/>
        <v>21</v>
      </c>
      <c r="BD47" s="1">
        <f t="shared" si="8"/>
        <v>19</v>
      </c>
      <c r="BE47" s="1">
        <f t="shared" si="8"/>
        <v>24</v>
      </c>
      <c r="BF47" s="1">
        <f t="shared" si="8"/>
        <v>27</v>
      </c>
      <c r="BG47" s="1">
        <f t="shared" si="8"/>
        <v>29</v>
      </c>
      <c r="BH47" s="1">
        <f t="shared" si="8"/>
        <v>28</v>
      </c>
      <c r="BI47" s="1">
        <f t="shared" si="8"/>
        <v>31</v>
      </c>
      <c r="BJ47" s="1">
        <f t="shared" si="8"/>
        <v>32</v>
      </c>
      <c r="BK47" s="1">
        <f t="shared" si="8"/>
        <v>26</v>
      </c>
      <c r="BL47" s="1">
        <f t="shared" si="8"/>
        <v>32</v>
      </c>
      <c r="BM47" s="1">
        <f t="shared" si="8"/>
        <v>29</v>
      </c>
      <c r="BN47" s="1">
        <f t="shared" si="8"/>
        <v>27</v>
      </c>
      <c r="BO47" s="1">
        <f t="shared" ref="BO47:CT47" si="9">BO37</f>
        <v>25</v>
      </c>
      <c r="BP47" s="1">
        <f t="shared" si="9"/>
        <v>24</v>
      </c>
      <c r="BQ47" s="1">
        <f t="shared" si="9"/>
        <v>24</v>
      </c>
      <c r="BR47" s="1">
        <f t="shared" si="9"/>
        <v>24</v>
      </c>
      <c r="BS47" s="1">
        <f t="shared" si="9"/>
        <v>23</v>
      </c>
      <c r="BT47" s="1">
        <f t="shared" si="9"/>
        <v>23</v>
      </c>
      <c r="BU47" s="1">
        <f t="shared" si="9"/>
        <v>24</v>
      </c>
      <c r="BV47" s="1">
        <f t="shared" si="9"/>
        <v>19</v>
      </c>
      <c r="BW47" s="1">
        <f t="shared" si="9"/>
        <v>19</v>
      </c>
      <c r="BX47" s="1">
        <f t="shared" si="9"/>
        <v>18</v>
      </c>
      <c r="BY47" s="1">
        <f t="shared" si="9"/>
        <v>15</v>
      </c>
      <c r="BZ47" s="1">
        <f t="shared" si="9"/>
        <v>11</v>
      </c>
      <c r="CA47" s="1">
        <f t="shared" si="9"/>
        <v>9</v>
      </c>
      <c r="CB47" s="1">
        <f t="shared" si="9"/>
        <v>7</v>
      </c>
      <c r="CC47" s="1">
        <f t="shared" si="9"/>
        <v>9</v>
      </c>
      <c r="CD47" s="1">
        <f t="shared" si="9"/>
        <v>12</v>
      </c>
      <c r="CE47" s="1">
        <f t="shared" si="9"/>
        <v>18</v>
      </c>
      <c r="CF47" s="1">
        <f t="shared" si="9"/>
        <v>26</v>
      </c>
      <c r="CG47" s="1">
        <f t="shared" si="9"/>
        <v>31</v>
      </c>
      <c r="CH47" s="1">
        <f t="shared" si="9"/>
        <v>27</v>
      </c>
      <c r="CI47" s="1">
        <f t="shared" si="9"/>
        <v>29</v>
      </c>
      <c r="CJ47" s="1">
        <f t="shared" si="9"/>
        <v>30</v>
      </c>
      <c r="CK47" s="1">
        <f t="shared" si="9"/>
        <v>31</v>
      </c>
      <c r="CL47" s="1">
        <f t="shared" si="9"/>
        <v>34</v>
      </c>
      <c r="CM47" s="1">
        <f t="shared" si="9"/>
        <v>32</v>
      </c>
      <c r="CN47" s="1">
        <f t="shared" si="9"/>
        <v>30</v>
      </c>
      <c r="CO47" s="1">
        <f t="shared" si="9"/>
        <v>30</v>
      </c>
      <c r="CP47" s="1">
        <f t="shared" si="9"/>
        <v>28</v>
      </c>
      <c r="CQ47" s="1">
        <f t="shared" si="9"/>
        <v>29</v>
      </c>
      <c r="CR47" s="1">
        <f t="shared" si="9"/>
        <v>26</v>
      </c>
      <c r="CS47" s="1">
        <f t="shared" si="9"/>
        <v>0</v>
      </c>
      <c r="CT47" s="1">
        <f t="shared" si="9"/>
        <v>629.20000000000005</v>
      </c>
    </row>
    <row r="48" spans="1:98" x14ac:dyDescent="0.2">
      <c r="A48" s="536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2</v>
      </c>
      <c r="AB48" s="1">
        <f t="shared" si="10"/>
        <v>3</v>
      </c>
      <c r="AC48" s="1">
        <f t="shared" si="10"/>
        <v>5</v>
      </c>
      <c r="AD48" s="1">
        <f t="shared" si="10"/>
        <v>7</v>
      </c>
      <c r="AE48" s="1">
        <f t="shared" si="10"/>
        <v>9</v>
      </c>
      <c r="AF48" s="1">
        <f t="shared" si="10"/>
        <v>12</v>
      </c>
      <c r="AG48" s="1">
        <f t="shared" si="10"/>
        <v>14</v>
      </c>
      <c r="AH48" s="1">
        <f t="shared" si="10"/>
        <v>16</v>
      </c>
      <c r="AI48" s="1">
        <f t="shared" si="10"/>
        <v>18</v>
      </c>
      <c r="AJ48" s="1">
        <f t="shared" si="10"/>
        <v>19</v>
      </c>
      <c r="AK48" s="1">
        <f t="shared" si="10"/>
        <v>21</v>
      </c>
      <c r="AL48" s="1">
        <f t="shared" si="10"/>
        <v>22</v>
      </c>
      <c r="AM48" s="1">
        <f t="shared" si="10"/>
        <v>24</v>
      </c>
      <c r="AN48" s="1">
        <f t="shared" si="10"/>
        <v>25</v>
      </c>
      <c r="AO48" s="1">
        <f t="shared" si="10"/>
        <v>26</v>
      </c>
      <c r="AP48" s="1">
        <f t="shared" si="10"/>
        <v>26</v>
      </c>
      <c r="AQ48" s="1">
        <f t="shared" si="10"/>
        <v>27</v>
      </c>
      <c r="AR48" s="1">
        <f t="shared" si="10"/>
        <v>28</v>
      </c>
      <c r="AS48" s="1">
        <f t="shared" si="10"/>
        <v>28</v>
      </c>
      <c r="AT48" s="1">
        <f t="shared" si="10"/>
        <v>28</v>
      </c>
      <c r="AU48" s="1">
        <f t="shared" si="10"/>
        <v>29</v>
      </c>
      <c r="AV48" s="1">
        <f t="shared" si="10"/>
        <v>27</v>
      </c>
      <c r="AW48" s="1">
        <f t="shared" si="10"/>
        <v>31</v>
      </c>
      <c r="AX48" s="1">
        <f t="shared" si="10"/>
        <v>26</v>
      </c>
      <c r="AY48" s="1">
        <f t="shared" si="10"/>
        <v>29</v>
      </c>
      <c r="AZ48" s="1">
        <f t="shared" si="10"/>
        <v>19</v>
      </c>
      <c r="BA48" s="1">
        <f t="shared" si="10"/>
        <v>29</v>
      </c>
      <c r="BB48" s="1">
        <f t="shared" si="10"/>
        <v>15</v>
      </c>
      <c r="BC48" s="1">
        <f t="shared" si="10"/>
        <v>11</v>
      </c>
      <c r="BD48" s="1">
        <f t="shared" si="10"/>
        <v>31</v>
      </c>
      <c r="BE48" s="1">
        <f t="shared" si="10"/>
        <v>4</v>
      </c>
      <c r="BF48" s="1">
        <f t="shared" si="10"/>
        <v>15</v>
      </c>
      <c r="BG48" s="1">
        <f t="shared" si="10"/>
        <v>20</v>
      </c>
      <c r="BH48" s="1">
        <f t="shared" si="10"/>
        <v>11</v>
      </c>
      <c r="BI48" s="1">
        <f t="shared" si="10"/>
        <v>21</v>
      </c>
      <c r="BJ48" s="1">
        <f t="shared" si="10"/>
        <v>19</v>
      </c>
      <c r="BK48" s="1">
        <f t="shared" si="10"/>
        <v>17</v>
      </c>
      <c r="BL48" s="1">
        <f t="shared" si="10"/>
        <v>15</v>
      </c>
      <c r="BM48" s="1">
        <f t="shared" si="10"/>
        <v>14</v>
      </c>
      <c r="BN48" s="1">
        <f t="shared" si="10"/>
        <v>11</v>
      </c>
      <c r="BO48" s="1">
        <f t="shared" ref="BO48:CT48" si="11">BO36</f>
        <v>9</v>
      </c>
      <c r="BP48" s="1">
        <f t="shared" si="11"/>
        <v>7</v>
      </c>
      <c r="BQ48" s="1">
        <f t="shared" si="11"/>
        <v>5</v>
      </c>
      <c r="BR48" s="1">
        <f t="shared" si="11"/>
        <v>3</v>
      </c>
      <c r="BS48" s="1">
        <f t="shared" si="11"/>
        <v>1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337.1</v>
      </c>
    </row>
    <row r="49" spans="2:98" x14ac:dyDescent="0.2">
      <c r="B49" s="1">
        <f>SUM(B43:B48,B38)</f>
        <v>1599</v>
      </c>
      <c r="C49" s="1">
        <f t="shared" ref="C49:BN49" si="12">SUM(C43:C48,C38)</f>
        <v>1596</v>
      </c>
      <c r="D49" s="1">
        <f t="shared" si="12"/>
        <v>1560</v>
      </c>
      <c r="E49" s="1">
        <f t="shared" si="12"/>
        <v>1548</v>
      </c>
      <c r="F49" s="1">
        <f t="shared" si="12"/>
        <v>1526</v>
      </c>
      <c r="G49" s="1">
        <f t="shared" si="12"/>
        <v>1527</v>
      </c>
      <c r="H49" s="1">
        <f t="shared" si="12"/>
        <v>1511</v>
      </c>
      <c r="I49" s="1">
        <f t="shared" si="12"/>
        <v>1498</v>
      </c>
      <c r="J49" s="1">
        <f t="shared" si="12"/>
        <v>1491</v>
      </c>
      <c r="K49" s="1">
        <f t="shared" si="12"/>
        <v>1482</v>
      </c>
      <c r="L49" s="1">
        <f t="shared" si="12"/>
        <v>1476</v>
      </c>
      <c r="M49" s="1">
        <f t="shared" si="12"/>
        <v>1465</v>
      </c>
      <c r="N49" s="1">
        <f t="shared" si="12"/>
        <v>1470</v>
      </c>
      <c r="O49" s="1">
        <f t="shared" si="12"/>
        <v>1461</v>
      </c>
      <c r="P49" s="1">
        <f t="shared" si="12"/>
        <v>1440</v>
      </c>
      <c r="Q49" s="1">
        <f t="shared" si="12"/>
        <v>1456</v>
      </c>
      <c r="R49" s="1">
        <f t="shared" si="12"/>
        <v>1468</v>
      </c>
      <c r="S49" s="1">
        <f t="shared" si="12"/>
        <v>1482</v>
      </c>
      <c r="T49" s="1">
        <f t="shared" si="12"/>
        <v>1493</v>
      </c>
      <c r="U49" s="1">
        <f t="shared" si="12"/>
        <v>1528</v>
      </c>
      <c r="V49" s="1">
        <f t="shared" si="12"/>
        <v>1568</v>
      </c>
      <c r="W49" s="1">
        <f t="shared" si="12"/>
        <v>1585</v>
      </c>
      <c r="X49" s="1">
        <f t="shared" si="12"/>
        <v>1616</v>
      </c>
      <c r="Y49" s="1">
        <f t="shared" si="12"/>
        <v>1681</v>
      </c>
      <c r="Z49" s="1">
        <f t="shared" si="12"/>
        <v>1727</v>
      </c>
      <c r="AA49" s="1">
        <f t="shared" si="12"/>
        <v>1728</v>
      </c>
      <c r="AB49" s="1">
        <f t="shared" si="12"/>
        <v>1710</v>
      </c>
      <c r="AC49" s="1">
        <f t="shared" si="12"/>
        <v>1702</v>
      </c>
      <c r="AD49" s="1">
        <f t="shared" si="12"/>
        <v>1681</v>
      </c>
      <c r="AE49" s="1">
        <f t="shared" si="12"/>
        <v>1645</v>
      </c>
      <c r="AF49" s="1">
        <f t="shared" si="12"/>
        <v>1617</v>
      </c>
      <c r="AG49" s="1">
        <f t="shared" si="12"/>
        <v>1596</v>
      </c>
      <c r="AH49" s="1">
        <f t="shared" si="12"/>
        <v>1591</v>
      </c>
      <c r="AI49" s="1">
        <f t="shared" si="12"/>
        <v>1587</v>
      </c>
      <c r="AJ49" s="1">
        <f t="shared" si="12"/>
        <v>1587</v>
      </c>
      <c r="AK49" s="1">
        <f t="shared" si="12"/>
        <v>1592</v>
      </c>
      <c r="AL49" s="1">
        <f t="shared" si="12"/>
        <v>1592</v>
      </c>
      <c r="AM49" s="1">
        <f t="shared" si="12"/>
        <v>1606</v>
      </c>
      <c r="AN49" s="1">
        <f t="shared" si="12"/>
        <v>1603</v>
      </c>
      <c r="AO49" s="1">
        <f t="shared" si="12"/>
        <v>1618</v>
      </c>
      <c r="AP49" s="1">
        <f t="shared" si="12"/>
        <v>1626</v>
      </c>
      <c r="AQ49" s="1">
        <f t="shared" si="12"/>
        <v>1674</v>
      </c>
      <c r="AR49" s="1">
        <f t="shared" si="12"/>
        <v>1689</v>
      </c>
      <c r="AS49" s="1">
        <f t="shared" si="12"/>
        <v>1718</v>
      </c>
      <c r="AT49" s="1">
        <f t="shared" si="12"/>
        <v>1726</v>
      </c>
      <c r="AU49" s="1">
        <f t="shared" si="12"/>
        <v>1746</v>
      </c>
      <c r="AV49" s="1">
        <f t="shared" si="12"/>
        <v>1756</v>
      </c>
      <c r="AW49" s="1">
        <f t="shared" si="12"/>
        <v>1747</v>
      </c>
      <c r="AX49" s="1">
        <f t="shared" si="12"/>
        <v>1724</v>
      </c>
      <c r="AY49" s="1">
        <f t="shared" si="12"/>
        <v>1703</v>
      </c>
      <c r="AZ49" s="1">
        <f t="shared" si="12"/>
        <v>1657</v>
      </c>
      <c r="BA49" s="1">
        <f t="shared" si="12"/>
        <v>1618</v>
      </c>
      <c r="BB49" s="1">
        <f t="shared" si="12"/>
        <v>1615</v>
      </c>
      <c r="BC49" s="1">
        <f t="shared" si="12"/>
        <v>1614</v>
      </c>
      <c r="BD49" s="1">
        <f t="shared" si="12"/>
        <v>1607</v>
      </c>
      <c r="BE49" s="1">
        <f t="shared" si="12"/>
        <v>1614</v>
      </c>
      <c r="BF49" s="1">
        <f t="shared" si="12"/>
        <v>1643</v>
      </c>
      <c r="BG49" s="1">
        <f t="shared" si="12"/>
        <v>1647</v>
      </c>
      <c r="BH49" s="1">
        <f t="shared" si="12"/>
        <v>1653</v>
      </c>
      <c r="BI49" s="1">
        <f t="shared" si="12"/>
        <v>1660</v>
      </c>
      <c r="BJ49" s="1">
        <f t="shared" si="12"/>
        <v>1662</v>
      </c>
      <c r="BK49" s="1">
        <f t="shared" si="12"/>
        <v>1664</v>
      </c>
      <c r="BL49" s="1">
        <f t="shared" si="12"/>
        <v>1659</v>
      </c>
      <c r="BM49" s="1">
        <f t="shared" si="12"/>
        <v>1676</v>
      </c>
      <c r="BN49" s="1">
        <f t="shared" si="12"/>
        <v>1680</v>
      </c>
      <c r="BO49" s="1">
        <f t="shared" ref="BO49:CT49" si="13">SUM(BO43:BO48,BO38)</f>
        <v>1690</v>
      </c>
      <c r="BP49" s="1">
        <f t="shared" si="13"/>
        <v>1697</v>
      </c>
      <c r="BQ49" s="1">
        <f t="shared" si="13"/>
        <v>1708</v>
      </c>
      <c r="BR49" s="1">
        <f t="shared" si="13"/>
        <v>1734</v>
      </c>
      <c r="BS49" s="1">
        <f t="shared" si="13"/>
        <v>1760</v>
      </c>
      <c r="BT49" s="1">
        <f t="shared" si="13"/>
        <v>1827</v>
      </c>
      <c r="BU49" s="1">
        <f t="shared" si="13"/>
        <v>1880</v>
      </c>
      <c r="BV49" s="1">
        <f t="shared" si="13"/>
        <v>2005</v>
      </c>
      <c r="BW49" s="1">
        <f t="shared" si="13"/>
        <v>2267</v>
      </c>
      <c r="BX49" s="1">
        <f t="shared" si="13"/>
        <v>2366</v>
      </c>
      <c r="BY49" s="1">
        <f t="shared" si="13"/>
        <v>2349</v>
      </c>
      <c r="BZ49" s="1">
        <f t="shared" si="13"/>
        <v>2347</v>
      </c>
      <c r="CA49" s="1">
        <f t="shared" si="13"/>
        <v>2307</v>
      </c>
      <c r="CB49" s="1">
        <f t="shared" si="13"/>
        <v>2273</v>
      </c>
      <c r="CC49" s="1">
        <f t="shared" si="13"/>
        <v>2256</v>
      </c>
      <c r="CD49" s="1">
        <f t="shared" si="13"/>
        <v>2251</v>
      </c>
      <c r="CE49" s="1">
        <f t="shared" si="13"/>
        <v>2153</v>
      </c>
      <c r="CF49" s="1">
        <f t="shared" si="13"/>
        <v>2103</v>
      </c>
      <c r="CG49" s="1">
        <f t="shared" si="13"/>
        <v>2050</v>
      </c>
      <c r="CH49" s="1">
        <f t="shared" si="13"/>
        <v>2007</v>
      </c>
      <c r="CI49" s="1">
        <f t="shared" si="13"/>
        <v>1935</v>
      </c>
      <c r="CJ49" s="1">
        <f t="shared" si="13"/>
        <v>1872</v>
      </c>
      <c r="CK49" s="1">
        <f t="shared" si="13"/>
        <v>1838</v>
      </c>
      <c r="CL49" s="1">
        <f t="shared" si="13"/>
        <v>1796</v>
      </c>
      <c r="CM49" s="1">
        <f t="shared" si="13"/>
        <v>1731</v>
      </c>
      <c r="CN49" s="1">
        <f t="shared" si="13"/>
        <v>1698</v>
      </c>
      <c r="CO49" s="1">
        <f t="shared" si="13"/>
        <v>1656</v>
      </c>
      <c r="CP49" s="1">
        <f t="shared" si="13"/>
        <v>1611</v>
      </c>
      <c r="CQ49" s="1">
        <f t="shared" si="13"/>
        <v>1602</v>
      </c>
      <c r="CR49" s="1">
        <f t="shared" si="13"/>
        <v>1561</v>
      </c>
      <c r="CS49" s="1">
        <f t="shared" si="13"/>
        <v>9</v>
      </c>
      <c r="CT49" s="1">
        <f t="shared" si="13"/>
        <v>41046.499999999993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5" workbookViewId="0">
      <selection activeCell="BX1" sqref="A1:XFD1048576"/>
    </sheetView>
  </sheetViews>
  <sheetFormatPr defaultRowHeight="12.75" x14ac:dyDescent="0.2"/>
  <cols>
    <col min="1" max="1" width="13.33203125" style="584" customWidth="1"/>
    <col min="2" max="2" width="10.83203125" style="584" customWidth="1"/>
    <col min="3" max="3" width="10.5" style="584" customWidth="1"/>
    <col min="4" max="5" width="10.1640625" style="584" customWidth="1"/>
    <col min="6" max="6" width="8.83203125" style="584" customWidth="1"/>
    <col min="7" max="7" width="8.6640625" style="584" customWidth="1"/>
    <col min="8" max="8" width="9.33203125" style="584"/>
    <col min="9" max="9" width="8.83203125" style="584" customWidth="1"/>
    <col min="10" max="13" width="9.33203125" style="584"/>
    <col min="14" max="14" width="9.5" style="584" customWidth="1"/>
    <col min="15" max="15" width="8.83203125" style="584" customWidth="1"/>
    <col min="16" max="16" width="9.33203125" style="584"/>
    <col min="17" max="17" width="9.5" style="584" customWidth="1"/>
    <col min="18" max="18" width="9.33203125" style="584"/>
    <col min="19" max="19" width="9.5" style="584" bestFit="1" customWidth="1"/>
    <col min="20" max="16384" width="9.33203125" style="584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43906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602" t="s">
        <v>0</v>
      </c>
      <c r="B2" s="603" t="s">
        <v>187</v>
      </c>
      <c r="C2" s="603" t="s">
        <v>188</v>
      </c>
      <c r="D2" s="603" t="s">
        <v>189</v>
      </c>
      <c r="E2" s="603" t="s">
        <v>190</v>
      </c>
      <c r="F2" s="604" t="s">
        <v>191</v>
      </c>
      <c r="G2" s="604" t="s">
        <v>192</v>
      </c>
      <c r="H2" s="604" t="s">
        <v>193</v>
      </c>
      <c r="I2" s="604" t="s">
        <v>194</v>
      </c>
      <c r="J2" s="603" t="s">
        <v>195</v>
      </c>
      <c r="K2" s="604" t="s">
        <v>196</v>
      </c>
      <c r="L2" s="603" t="s">
        <v>197</v>
      </c>
      <c r="M2" s="603" t="s">
        <v>198</v>
      </c>
      <c r="N2" s="603" t="s">
        <v>199</v>
      </c>
      <c r="O2" s="604" t="s">
        <v>200</v>
      </c>
      <c r="P2" s="603" t="s">
        <v>201</v>
      </c>
      <c r="Q2" s="603" t="s">
        <v>202</v>
      </c>
      <c r="R2" s="604" t="s">
        <v>203</v>
      </c>
      <c r="S2" s="597" t="s">
        <v>204</v>
      </c>
      <c r="T2" s="596" t="s">
        <v>205</v>
      </c>
      <c r="U2" s="596" t="s">
        <v>206</v>
      </c>
      <c r="V2" s="596" t="s">
        <v>207</v>
      </c>
      <c r="W2" s="597" t="s">
        <v>208</v>
      </c>
      <c r="X2" s="596" t="s">
        <v>209</v>
      </c>
      <c r="Y2" s="596" t="s">
        <v>210</v>
      </c>
      <c r="Z2" s="596" t="s">
        <v>211</v>
      </c>
      <c r="AA2" s="597" t="s">
        <v>212</v>
      </c>
      <c r="AB2" s="596" t="s">
        <v>213</v>
      </c>
      <c r="AC2" s="596" t="s">
        <v>214</v>
      </c>
      <c r="AD2" s="596" t="s">
        <v>215</v>
      </c>
      <c r="AE2" s="597" t="s">
        <v>216</v>
      </c>
      <c r="AF2" s="596" t="s">
        <v>217</v>
      </c>
      <c r="AG2" s="596" t="s">
        <v>218</v>
      </c>
      <c r="AH2" s="596" t="s">
        <v>219</v>
      </c>
      <c r="AI2" s="597" t="s">
        <v>220</v>
      </c>
      <c r="AJ2" s="613" t="s">
        <v>221</v>
      </c>
      <c r="AK2" s="613" t="s">
        <v>222</v>
      </c>
      <c r="AL2" s="613" t="s">
        <v>223</v>
      </c>
      <c r="AM2" s="614" t="s">
        <v>224</v>
      </c>
      <c r="AN2" s="613" t="s">
        <v>225</v>
      </c>
      <c r="AO2" s="614" t="s">
        <v>226</v>
      </c>
      <c r="AP2" s="614" t="s">
        <v>227</v>
      </c>
      <c r="AQ2" s="614" t="s">
        <v>228</v>
      </c>
      <c r="AR2" s="614" t="s">
        <v>229</v>
      </c>
      <c r="AS2" s="614" t="s">
        <v>230</v>
      </c>
      <c r="AT2" s="614" t="s">
        <v>231</v>
      </c>
      <c r="AU2" s="614" t="s">
        <v>232</v>
      </c>
      <c r="AV2" s="614" t="s">
        <v>233</v>
      </c>
      <c r="AW2" s="614" t="s">
        <v>234</v>
      </c>
      <c r="AX2" s="614" t="s">
        <v>235</v>
      </c>
      <c r="AY2" s="614" t="s">
        <v>236</v>
      </c>
      <c r="AZ2" s="620" t="s">
        <v>158</v>
      </c>
      <c r="BA2" s="620" t="s">
        <v>159</v>
      </c>
      <c r="BB2" s="620" t="s">
        <v>160</v>
      </c>
      <c r="BC2" s="626" t="s">
        <v>161</v>
      </c>
      <c r="BD2" s="620" t="s">
        <v>162</v>
      </c>
      <c r="BE2" s="620" t="s">
        <v>163</v>
      </c>
      <c r="BF2" s="620" t="s">
        <v>164</v>
      </c>
      <c r="BG2" s="620" t="s">
        <v>165</v>
      </c>
      <c r="BH2" s="620" t="s">
        <v>166</v>
      </c>
      <c r="BI2" s="620" t="s">
        <v>167</v>
      </c>
      <c r="BJ2" s="620" t="s">
        <v>168</v>
      </c>
      <c r="BK2" s="620" t="s">
        <v>169</v>
      </c>
      <c r="BL2" s="620" t="s">
        <v>170</v>
      </c>
      <c r="BM2" s="620" t="s">
        <v>171</v>
      </c>
      <c r="BN2" s="620" t="s">
        <v>172</v>
      </c>
      <c r="BO2" s="620" t="s">
        <v>173</v>
      </c>
      <c r="BP2" s="620" t="s">
        <v>174</v>
      </c>
      <c r="BQ2" s="627" t="s">
        <v>237</v>
      </c>
      <c r="BR2" s="627" t="s">
        <v>238</v>
      </c>
      <c r="BS2" s="627" t="s">
        <v>239</v>
      </c>
      <c r="BT2" s="627" t="s">
        <v>240</v>
      </c>
      <c r="BU2" s="627" t="s">
        <v>241</v>
      </c>
      <c r="BV2" s="627" t="s">
        <v>242</v>
      </c>
      <c r="BW2" s="627" t="s">
        <v>243</v>
      </c>
      <c r="BX2" s="627" t="s">
        <v>244</v>
      </c>
      <c r="BY2" s="627" t="s">
        <v>245</v>
      </c>
      <c r="BZ2" s="627" t="s">
        <v>246</v>
      </c>
      <c r="CA2" s="627" t="s">
        <v>247</v>
      </c>
      <c r="CB2" s="627" t="s">
        <v>248</v>
      </c>
      <c r="CC2" s="627" t="s">
        <v>249</v>
      </c>
      <c r="CD2" s="627" t="s">
        <v>250</v>
      </c>
      <c r="CE2" s="627" t="s">
        <v>251</v>
      </c>
      <c r="CF2" s="627" t="s">
        <v>252</v>
      </c>
      <c r="CG2" s="627" t="s">
        <v>253</v>
      </c>
      <c r="CH2" s="635" t="s">
        <v>175</v>
      </c>
      <c r="CI2" s="635" t="s">
        <v>176</v>
      </c>
      <c r="CJ2" s="635" t="s">
        <v>177</v>
      </c>
      <c r="CK2" s="635" t="s">
        <v>178</v>
      </c>
      <c r="CL2" s="635" t="s">
        <v>179</v>
      </c>
      <c r="CM2" s="635" t="s">
        <v>180</v>
      </c>
      <c r="CN2" s="635" t="s">
        <v>181</v>
      </c>
      <c r="CO2" s="635" t="s">
        <v>182</v>
      </c>
      <c r="CP2" s="635" t="s">
        <v>183</v>
      </c>
      <c r="CQ2" s="635" t="s">
        <v>184</v>
      </c>
      <c r="CR2" s="635" t="s">
        <v>185</v>
      </c>
      <c r="CS2" s="634" t="s">
        <v>186</v>
      </c>
      <c r="CT2" s="633" t="s">
        <v>133</v>
      </c>
    </row>
    <row r="3" spans="1:98" ht="9" customHeight="1" x14ac:dyDescent="0.2">
      <c r="A3" s="605" t="s">
        <v>18</v>
      </c>
      <c r="B3" s="606">
        <v>0</v>
      </c>
      <c r="C3" s="606">
        <v>0</v>
      </c>
      <c r="D3" s="606">
        <v>0</v>
      </c>
      <c r="E3" s="606">
        <v>0</v>
      </c>
      <c r="F3" s="606">
        <v>0</v>
      </c>
      <c r="G3" s="606">
        <v>0</v>
      </c>
      <c r="H3" s="607">
        <v>0</v>
      </c>
      <c r="I3" s="606">
        <v>0</v>
      </c>
      <c r="J3" s="606">
        <v>0</v>
      </c>
      <c r="K3" s="606">
        <v>0</v>
      </c>
      <c r="L3" s="606">
        <v>0</v>
      </c>
      <c r="M3" s="606">
        <v>0</v>
      </c>
      <c r="N3" s="606">
        <v>0</v>
      </c>
      <c r="O3" s="606">
        <v>0</v>
      </c>
      <c r="P3" s="606">
        <v>0</v>
      </c>
      <c r="Q3" s="606">
        <v>0</v>
      </c>
      <c r="R3" s="607">
        <v>0</v>
      </c>
      <c r="S3" s="598">
        <v>0</v>
      </c>
      <c r="T3" s="598">
        <v>0</v>
      </c>
      <c r="U3" s="598">
        <v>0</v>
      </c>
      <c r="V3" s="598">
        <v>0</v>
      </c>
      <c r="W3" s="598">
        <v>0</v>
      </c>
      <c r="X3" s="598">
        <v>0</v>
      </c>
      <c r="Y3" s="598">
        <v>11</v>
      </c>
      <c r="Z3" s="598">
        <v>11</v>
      </c>
      <c r="AA3" s="598">
        <v>29</v>
      </c>
      <c r="AB3" s="598">
        <v>29</v>
      </c>
      <c r="AC3" s="598">
        <v>29</v>
      </c>
      <c r="AD3" s="598">
        <v>29</v>
      </c>
      <c r="AE3" s="599">
        <v>29</v>
      </c>
      <c r="AF3" s="598">
        <v>29</v>
      </c>
      <c r="AG3" s="598">
        <v>10</v>
      </c>
      <c r="AH3" s="598">
        <v>10</v>
      </c>
      <c r="AI3" s="598">
        <v>10</v>
      </c>
      <c r="AJ3" s="615">
        <v>10</v>
      </c>
      <c r="AK3" s="615">
        <v>10</v>
      </c>
      <c r="AL3" s="615">
        <v>10</v>
      </c>
      <c r="AM3" s="616">
        <v>10</v>
      </c>
      <c r="AN3" s="615">
        <v>10</v>
      </c>
      <c r="AO3" s="615">
        <v>0</v>
      </c>
      <c r="AP3" s="615">
        <v>0</v>
      </c>
      <c r="AQ3" s="615">
        <v>0</v>
      </c>
      <c r="AR3" s="615">
        <v>0</v>
      </c>
      <c r="AS3" s="615">
        <v>0</v>
      </c>
      <c r="AT3" s="615">
        <v>0</v>
      </c>
      <c r="AU3" s="615">
        <v>0</v>
      </c>
      <c r="AV3" s="615">
        <v>0</v>
      </c>
      <c r="AW3" s="615">
        <v>0</v>
      </c>
      <c r="AX3" s="615">
        <v>0</v>
      </c>
      <c r="AY3" s="615">
        <v>0</v>
      </c>
      <c r="AZ3" s="621">
        <v>0</v>
      </c>
      <c r="BA3" s="621">
        <v>0</v>
      </c>
      <c r="BB3" s="621">
        <v>0</v>
      </c>
      <c r="BC3" s="621">
        <v>0</v>
      </c>
      <c r="BD3" s="622">
        <v>0</v>
      </c>
      <c r="BE3" s="621">
        <v>0</v>
      </c>
      <c r="BF3" s="621">
        <v>0</v>
      </c>
      <c r="BG3" s="621">
        <v>0</v>
      </c>
      <c r="BH3" s="621">
        <v>0</v>
      </c>
      <c r="BI3" s="621">
        <v>0</v>
      </c>
      <c r="BJ3" s="621">
        <v>0</v>
      </c>
      <c r="BK3" s="621">
        <v>0</v>
      </c>
      <c r="BL3" s="621">
        <v>0</v>
      </c>
      <c r="BM3" s="621">
        <v>0</v>
      </c>
      <c r="BN3" s="621">
        <v>0</v>
      </c>
      <c r="BO3" s="621">
        <v>0</v>
      </c>
      <c r="BP3" s="621">
        <v>0</v>
      </c>
      <c r="BQ3" s="628">
        <v>11</v>
      </c>
      <c r="BR3" s="628">
        <v>11</v>
      </c>
      <c r="BS3" s="628">
        <v>11</v>
      </c>
      <c r="BT3" s="628">
        <v>11</v>
      </c>
      <c r="BU3" s="628">
        <v>11</v>
      </c>
      <c r="BV3" s="628">
        <v>11</v>
      </c>
      <c r="BW3" s="629">
        <v>29</v>
      </c>
      <c r="BX3" s="628">
        <v>29</v>
      </c>
      <c r="BY3" s="628">
        <v>0</v>
      </c>
      <c r="BZ3" s="628">
        <v>0</v>
      </c>
      <c r="CA3" s="628">
        <v>0</v>
      </c>
      <c r="CB3" s="628">
        <v>0</v>
      </c>
      <c r="CC3" s="628">
        <v>11</v>
      </c>
      <c r="CD3" s="628">
        <v>29</v>
      </c>
      <c r="CE3" s="628">
        <v>29</v>
      </c>
      <c r="CF3" s="628">
        <v>29</v>
      </c>
      <c r="CG3" s="628">
        <v>29</v>
      </c>
      <c r="CH3" s="636">
        <v>29</v>
      </c>
      <c r="CI3" s="636">
        <v>29</v>
      </c>
      <c r="CJ3" s="636">
        <v>29</v>
      </c>
      <c r="CK3" s="636">
        <v>29</v>
      </c>
      <c r="CL3" s="636">
        <v>10</v>
      </c>
      <c r="CM3" s="636">
        <v>10</v>
      </c>
      <c r="CN3" s="636">
        <v>10</v>
      </c>
      <c r="CO3" s="636">
        <v>10</v>
      </c>
      <c r="CP3" s="636">
        <v>10</v>
      </c>
      <c r="CQ3" s="636">
        <v>0</v>
      </c>
      <c r="CR3" s="636">
        <v>0</v>
      </c>
      <c r="CS3" s="636">
        <v>0</v>
      </c>
      <c r="CT3" s="641">
        <v>185</v>
      </c>
    </row>
    <row r="4" spans="1:98" ht="9" customHeight="1" x14ac:dyDescent="0.2">
      <c r="A4" s="605" t="s">
        <v>19</v>
      </c>
      <c r="B4" s="606">
        <v>0</v>
      </c>
      <c r="C4" s="606">
        <v>0</v>
      </c>
      <c r="D4" s="606">
        <v>0</v>
      </c>
      <c r="E4" s="606">
        <v>0</v>
      </c>
      <c r="F4" s="606">
        <v>0</v>
      </c>
      <c r="G4" s="606">
        <v>0</v>
      </c>
      <c r="H4" s="607">
        <v>0</v>
      </c>
      <c r="I4" s="606">
        <v>0</v>
      </c>
      <c r="J4" s="606">
        <v>0</v>
      </c>
      <c r="K4" s="606">
        <v>0</v>
      </c>
      <c r="L4" s="606">
        <v>0</v>
      </c>
      <c r="M4" s="606">
        <v>0</v>
      </c>
      <c r="N4" s="606">
        <v>0</v>
      </c>
      <c r="O4" s="606">
        <v>0</v>
      </c>
      <c r="P4" s="606">
        <v>0</v>
      </c>
      <c r="Q4" s="606">
        <v>0</v>
      </c>
      <c r="R4" s="607">
        <v>0</v>
      </c>
      <c r="S4" s="598">
        <v>0</v>
      </c>
      <c r="T4" s="598">
        <v>0</v>
      </c>
      <c r="U4" s="598">
        <v>0</v>
      </c>
      <c r="V4" s="598">
        <v>0</v>
      </c>
      <c r="W4" s="598">
        <v>0</v>
      </c>
      <c r="X4" s="598">
        <v>0</v>
      </c>
      <c r="Y4" s="598">
        <v>0</v>
      </c>
      <c r="Z4" s="598">
        <v>0</v>
      </c>
      <c r="AA4" s="598">
        <v>0</v>
      </c>
      <c r="AB4" s="598">
        <v>0</v>
      </c>
      <c r="AC4" s="598">
        <v>0</v>
      </c>
      <c r="AD4" s="598">
        <v>0</v>
      </c>
      <c r="AE4" s="599">
        <v>0</v>
      </c>
      <c r="AF4" s="598">
        <v>0</v>
      </c>
      <c r="AG4" s="598">
        <v>0</v>
      </c>
      <c r="AH4" s="598">
        <v>0</v>
      </c>
      <c r="AI4" s="598">
        <v>0</v>
      </c>
      <c r="AJ4" s="615">
        <v>0</v>
      </c>
      <c r="AK4" s="615">
        <v>0</v>
      </c>
      <c r="AL4" s="615">
        <v>0</v>
      </c>
      <c r="AM4" s="616">
        <v>0</v>
      </c>
      <c r="AN4" s="615">
        <v>0</v>
      </c>
      <c r="AO4" s="615">
        <v>0</v>
      </c>
      <c r="AP4" s="615">
        <v>0</v>
      </c>
      <c r="AQ4" s="615">
        <v>0</v>
      </c>
      <c r="AR4" s="615">
        <v>0</v>
      </c>
      <c r="AS4" s="615">
        <v>0</v>
      </c>
      <c r="AT4" s="615">
        <v>0</v>
      </c>
      <c r="AU4" s="615">
        <v>0</v>
      </c>
      <c r="AV4" s="615">
        <v>0</v>
      </c>
      <c r="AW4" s="615">
        <v>25</v>
      </c>
      <c r="AX4" s="615">
        <v>25</v>
      </c>
      <c r="AY4" s="615">
        <v>25</v>
      </c>
      <c r="AZ4" s="621">
        <v>25</v>
      </c>
      <c r="BA4" s="621">
        <v>25</v>
      </c>
      <c r="BB4" s="621">
        <v>10</v>
      </c>
      <c r="BC4" s="621">
        <v>10</v>
      </c>
      <c r="BD4" s="622">
        <v>10</v>
      </c>
      <c r="BE4" s="621">
        <v>10</v>
      </c>
      <c r="BF4" s="621">
        <v>10</v>
      </c>
      <c r="BG4" s="621">
        <v>10</v>
      </c>
      <c r="BH4" s="621">
        <v>10</v>
      </c>
      <c r="BI4" s="621">
        <v>10</v>
      </c>
      <c r="BJ4" s="621">
        <v>10</v>
      </c>
      <c r="BK4" s="621">
        <v>0</v>
      </c>
      <c r="BL4" s="621">
        <v>0</v>
      </c>
      <c r="BM4" s="621">
        <v>0</v>
      </c>
      <c r="BN4" s="621">
        <v>0</v>
      </c>
      <c r="BO4" s="621">
        <v>0</v>
      </c>
      <c r="BP4" s="621">
        <v>0</v>
      </c>
      <c r="BQ4" s="628">
        <v>0</v>
      </c>
      <c r="BR4" s="628">
        <v>0</v>
      </c>
      <c r="BS4" s="628">
        <v>0</v>
      </c>
      <c r="BT4" s="628">
        <v>0</v>
      </c>
      <c r="BU4" s="628">
        <v>0</v>
      </c>
      <c r="BV4" s="628">
        <v>0</v>
      </c>
      <c r="BW4" s="629">
        <v>0</v>
      </c>
      <c r="BX4" s="628">
        <v>0</v>
      </c>
      <c r="BY4" s="628">
        <v>0</v>
      </c>
      <c r="BZ4" s="628">
        <v>0</v>
      </c>
      <c r="CA4" s="628">
        <v>0</v>
      </c>
      <c r="CB4" s="628">
        <v>0</v>
      </c>
      <c r="CC4" s="628">
        <v>10</v>
      </c>
      <c r="CD4" s="628">
        <v>25</v>
      </c>
      <c r="CE4" s="628">
        <v>25</v>
      </c>
      <c r="CF4" s="628">
        <v>25</v>
      </c>
      <c r="CG4" s="628">
        <v>25</v>
      </c>
      <c r="CH4" s="636">
        <v>25</v>
      </c>
      <c r="CI4" s="636">
        <v>10</v>
      </c>
      <c r="CJ4" s="636">
        <v>10</v>
      </c>
      <c r="CK4" s="636">
        <v>0</v>
      </c>
      <c r="CL4" s="636">
        <v>0</v>
      </c>
      <c r="CM4" s="636">
        <v>0</v>
      </c>
      <c r="CN4" s="636">
        <v>0</v>
      </c>
      <c r="CO4" s="636">
        <v>0</v>
      </c>
      <c r="CP4" s="636">
        <v>0</v>
      </c>
      <c r="CQ4" s="636">
        <v>0</v>
      </c>
      <c r="CR4" s="636">
        <v>0</v>
      </c>
      <c r="CS4" s="636">
        <v>0</v>
      </c>
      <c r="CT4" s="641">
        <v>95</v>
      </c>
    </row>
    <row r="5" spans="1:98" ht="9" customHeight="1" x14ac:dyDescent="0.2">
      <c r="A5" s="605" t="s">
        <v>20</v>
      </c>
      <c r="B5" s="606">
        <v>8</v>
      </c>
      <c r="C5" s="606">
        <v>8</v>
      </c>
      <c r="D5" s="606">
        <v>8</v>
      </c>
      <c r="E5" s="606">
        <v>8</v>
      </c>
      <c r="F5" s="606">
        <v>8</v>
      </c>
      <c r="G5" s="606">
        <v>8</v>
      </c>
      <c r="H5" s="607">
        <v>8</v>
      </c>
      <c r="I5" s="606">
        <v>8</v>
      </c>
      <c r="J5" s="606">
        <v>8</v>
      </c>
      <c r="K5" s="606">
        <v>8</v>
      </c>
      <c r="L5" s="606">
        <v>8</v>
      </c>
      <c r="M5" s="606">
        <v>8</v>
      </c>
      <c r="N5" s="606">
        <v>8</v>
      </c>
      <c r="O5" s="606">
        <v>8</v>
      </c>
      <c r="P5" s="606">
        <v>8</v>
      </c>
      <c r="Q5" s="606">
        <v>8</v>
      </c>
      <c r="R5" s="607">
        <v>8</v>
      </c>
      <c r="S5" s="598">
        <v>8</v>
      </c>
      <c r="T5" s="598">
        <v>8</v>
      </c>
      <c r="U5" s="598">
        <v>8</v>
      </c>
      <c r="V5" s="598">
        <v>8</v>
      </c>
      <c r="W5" s="598">
        <v>8</v>
      </c>
      <c r="X5" s="598">
        <v>8</v>
      </c>
      <c r="Y5" s="598">
        <v>8</v>
      </c>
      <c r="Z5" s="598">
        <v>8</v>
      </c>
      <c r="AA5" s="598">
        <v>15</v>
      </c>
      <c r="AB5" s="598">
        <v>8</v>
      </c>
      <c r="AC5" s="598">
        <v>8</v>
      </c>
      <c r="AD5" s="598">
        <v>8</v>
      </c>
      <c r="AE5" s="599">
        <v>8</v>
      </c>
      <c r="AF5" s="598">
        <v>8</v>
      </c>
      <c r="AG5" s="598">
        <v>8</v>
      </c>
      <c r="AH5" s="598">
        <v>8</v>
      </c>
      <c r="AI5" s="598">
        <v>8</v>
      </c>
      <c r="AJ5" s="615">
        <v>8</v>
      </c>
      <c r="AK5" s="615">
        <v>8</v>
      </c>
      <c r="AL5" s="615">
        <v>8</v>
      </c>
      <c r="AM5" s="616">
        <v>8</v>
      </c>
      <c r="AN5" s="615">
        <v>8</v>
      </c>
      <c r="AO5" s="615">
        <v>8</v>
      </c>
      <c r="AP5" s="615">
        <v>8</v>
      </c>
      <c r="AQ5" s="615">
        <v>8</v>
      </c>
      <c r="AR5" s="615">
        <v>8</v>
      </c>
      <c r="AS5" s="615">
        <v>8</v>
      </c>
      <c r="AT5" s="615">
        <v>8</v>
      </c>
      <c r="AU5" s="615">
        <v>8</v>
      </c>
      <c r="AV5" s="615">
        <v>23</v>
      </c>
      <c r="AW5" s="615">
        <v>23</v>
      </c>
      <c r="AX5" s="615">
        <v>23</v>
      </c>
      <c r="AY5" s="615">
        <v>9</v>
      </c>
      <c r="AZ5" s="621">
        <v>8</v>
      </c>
      <c r="BA5" s="621">
        <v>9</v>
      </c>
      <c r="BB5" s="621">
        <v>8</v>
      </c>
      <c r="BC5" s="621">
        <v>8</v>
      </c>
      <c r="BD5" s="622">
        <v>8</v>
      </c>
      <c r="BE5" s="621">
        <v>8</v>
      </c>
      <c r="BF5" s="621">
        <v>8</v>
      </c>
      <c r="BG5" s="621">
        <v>8</v>
      </c>
      <c r="BH5" s="621">
        <v>8</v>
      </c>
      <c r="BI5" s="621">
        <v>8</v>
      </c>
      <c r="BJ5" s="621">
        <v>8</v>
      </c>
      <c r="BK5" s="621">
        <v>23</v>
      </c>
      <c r="BL5" s="621">
        <v>23</v>
      </c>
      <c r="BM5" s="621">
        <v>23</v>
      </c>
      <c r="BN5" s="621">
        <v>23</v>
      </c>
      <c r="BO5" s="621">
        <v>23</v>
      </c>
      <c r="BP5" s="621">
        <v>23</v>
      </c>
      <c r="BQ5" s="628">
        <v>9</v>
      </c>
      <c r="BR5" s="628">
        <v>9</v>
      </c>
      <c r="BS5" s="628">
        <v>9</v>
      </c>
      <c r="BT5" s="628">
        <v>9</v>
      </c>
      <c r="BU5" s="628">
        <v>9</v>
      </c>
      <c r="BV5" s="628">
        <v>14</v>
      </c>
      <c r="BW5" s="629">
        <v>14</v>
      </c>
      <c r="BX5" s="628">
        <v>14</v>
      </c>
      <c r="BY5" s="628">
        <v>0</v>
      </c>
      <c r="BZ5" s="628">
        <v>0</v>
      </c>
      <c r="CA5" s="628">
        <v>0</v>
      </c>
      <c r="CB5" s="628">
        <v>0</v>
      </c>
      <c r="CC5" s="628">
        <v>5</v>
      </c>
      <c r="CD5" s="628">
        <v>32</v>
      </c>
      <c r="CE5" s="628">
        <v>38</v>
      </c>
      <c r="CF5" s="628">
        <v>13</v>
      </c>
      <c r="CG5" s="628">
        <v>13</v>
      </c>
      <c r="CH5" s="636">
        <v>13</v>
      </c>
      <c r="CI5" s="636">
        <v>14</v>
      </c>
      <c r="CJ5" s="636">
        <v>14</v>
      </c>
      <c r="CK5" s="636">
        <v>14</v>
      </c>
      <c r="CL5" s="636">
        <v>14</v>
      </c>
      <c r="CM5" s="636">
        <v>14</v>
      </c>
      <c r="CN5" s="636">
        <v>14</v>
      </c>
      <c r="CO5" s="636">
        <v>8</v>
      </c>
      <c r="CP5" s="636">
        <v>4</v>
      </c>
      <c r="CQ5" s="636">
        <v>4</v>
      </c>
      <c r="CR5" s="636">
        <v>4</v>
      </c>
      <c r="CS5" s="636">
        <v>4</v>
      </c>
      <c r="CT5" s="641">
        <v>248</v>
      </c>
    </row>
    <row r="6" spans="1:98" ht="9" customHeight="1" x14ac:dyDescent="0.2">
      <c r="A6" s="605" t="s">
        <v>21</v>
      </c>
      <c r="B6" s="606">
        <v>7</v>
      </c>
      <c r="C6" s="606">
        <v>10</v>
      </c>
      <c r="D6" s="606">
        <v>13</v>
      </c>
      <c r="E6" s="606">
        <v>15</v>
      </c>
      <c r="F6" s="606">
        <v>25</v>
      </c>
      <c r="G6" s="606">
        <v>45</v>
      </c>
      <c r="H6" s="607">
        <v>29</v>
      </c>
      <c r="I6" s="606">
        <v>20</v>
      </c>
      <c r="J6" s="606">
        <v>20</v>
      </c>
      <c r="K6" s="606">
        <v>7</v>
      </c>
      <c r="L6" s="606">
        <v>9</v>
      </c>
      <c r="M6" s="606">
        <v>9</v>
      </c>
      <c r="N6" s="606">
        <v>9</v>
      </c>
      <c r="O6" s="606">
        <v>8</v>
      </c>
      <c r="P6" s="606">
        <v>8</v>
      </c>
      <c r="Q6" s="606">
        <v>10</v>
      </c>
      <c r="R6" s="607">
        <v>10</v>
      </c>
      <c r="S6" s="598">
        <v>10</v>
      </c>
      <c r="T6" s="598">
        <v>10</v>
      </c>
      <c r="U6" s="598">
        <v>11</v>
      </c>
      <c r="V6" s="598">
        <v>21</v>
      </c>
      <c r="W6" s="598">
        <v>22</v>
      </c>
      <c r="X6" s="598">
        <v>22</v>
      </c>
      <c r="Y6" s="598">
        <v>20</v>
      </c>
      <c r="Z6" s="598">
        <v>22</v>
      </c>
      <c r="AA6" s="598">
        <v>19</v>
      </c>
      <c r="AB6" s="598">
        <v>20</v>
      </c>
      <c r="AC6" s="598">
        <v>19</v>
      </c>
      <c r="AD6" s="598">
        <v>20</v>
      </c>
      <c r="AE6" s="599">
        <v>18</v>
      </c>
      <c r="AF6" s="598">
        <v>19</v>
      </c>
      <c r="AG6" s="598">
        <v>10</v>
      </c>
      <c r="AH6" s="598">
        <v>8</v>
      </c>
      <c r="AI6" s="598">
        <v>8</v>
      </c>
      <c r="AJ6" s="615">
        <v>10</v>
      </c>
      <c r="AK6" s="615">
        <v>9</v>
      </c>
      <c r="AL6" s="615">
        <v>10</v>
      </c>
      <c r="AM6" s="616">
        <v>10</v>
      </c>
      <c r="AN6" s="615">
        <v>11</v>
      </c>
      <c r="AO6" s="615">
        <v>8</v>
      </c>
      <c r="AP6" s="615">
        <v>8</v>
      </c>
      <c r="AQ6" s="615">
        <v>10</v>
      </c>
      <c r="AR6" s="615">
        <v>11</v>
      </c>
      <c r="AS6" s="615">
        <v>32</v>
      </c>
      <c r="AT6" s="615">
        <v>50</v>
      </c>
      <c r="AU6" s="615">
        <v>51</v>
      </c>
      <c r="AV6" s="615">
        <v>58</v>
      </c>
      <c r="AW6" s="615">
        <v>57</v>
      </c>
      <c r="AX6" s="615">
        <v>57</v>
      </c>
      <c r="AY6" s="615">
        <v>47</v>
      </c>
      <c r="AZ6" s="621">
        <v>20</v>
      </c>
      <c r="BA6" s="621">
        <v>18</v>
      </c>
      <c r="BB6" s="621">
        <v>9</v>
      </c>
      <c r="BC6" s="621">
        <v>8</v>
      </c>
      <c r="BD6" s="622">
        <v>10</v>
      </c>
      <c r="BE6" s="621">
        <v>10</v>
      </c>
      <c r="BF6" s="621">
        <v>11</v>
      </c>
      <c r="BG6" s="621">
        <v>10</v>
      </c>
      <c r="BH6" s="621">
        <v>10</v>
      </c>
      <c r="BI6" s="621">
        <v>10</v>
      </c>
      <c r="BJ6" s="621">
        <v>30</v>
      </c>
      <c r="BK6" s="621">
        <v>30</v>
      </c>
      <c r="BL6" s="621">
        <v>30</v>
      </c>
      <c r="BM6" s="621">
        <v>31</v>
      </c>
      <c r="BN6" s="621">
        <v>30</v>
      </c>
      <c r="BO6" s="621">
        <v>30</v>
      </c>
      <c r="BP6" s="621">
        <v>36</v>
      </c>
      <c r="BQ6" s="628">
        <v>39</v>
      </c>
      <c r="BR6" s="628">
        <v>40</v>
      </c>
      <c r="BS6" s="628">
        <v>39</v>
      </c>
      <c r="BT6" s="628">
        <v>38</v>
      </c>
      <c r="BU6" s="628">
        <v>45</v>
      </c>
      <c r="BV6" s="628">
        <v>81</v>
      </c>
      <c r="BW6" s="629">
        <v>60</v>
      </c>
      <c r="BX6" s="628">
        <v>41</v>
      </c>
      <c r="BY6" s="628">
        <v>0</v>
      </c>
      <c r="BZ6" s="628">
        <v>0</v>
      </c>
      <c r="CA6" s="628">
        <v>0</v>
      </c>
      <c r="CB6" s="628">
        <v>55</v>
      </c>
      <c r="CC6" s="628">
        <v>58</v>
      </c>
      <c r="CD6" s="628">
        <v>41</v>
      </c>
      <c r="CE6" s="628">
        <v>27</v>
      </c>
      <c r="CF6" s="628">
        <v>18</v>
      </c>
      <c r="CG6" s="628">
        <v>20</v>
      </c>
      <c r="CH6" s="636">
        <v>21</v>
      </c>
      <c r="CI6" s="636">
        <v>18</v>
      </c>
      <c r="CJ6" s="636">
        <v>29</v>
      </c>
      <c r="CK6" s="636">
        <v>30</v>
      </c>
      <c r="CL6" s="636">
        <v>30</v>
      </c>
      <c r="CM6" s="636">
        <v>21</v>
      </c>
      <c r="CN6" s="636">
        <v>17</v>
      </c>
      <c r="CO6" s="636">
        <v>30</v>
      </c>
      <c r="CP6" s="636">
        <v>10</v>
      </c>
      <c r="CQ6" s="636">
        <v>9</v>
      </c>
      <c r="CR6" s="636">
        <v>7</v>
      </c>
      <c r="CS6" s="636">
        <v>9</v>
      </c>
      <c r="CT6" s="641">
        <v>546</v>
      </c>
    </row>
    <row r="7" spans="1:98" ht="9" customHeight="1" x14ac:dyDescent="0.2">
      <c r="A7" s="605" t="s">
        <v>22</v>
      </c>
      <c r="B7" s="606">
        <v>7</v>
      </c>
      <c r="C7" s="606">
        <v>12</v>
      </c>
      <c r="D7" s="606">
        <v>10</v>
      </c>
      <c r="E7" s="606">
        <v>10</v>
      </c>
      <c r="F7" s="606">
        <v>12</v>
      </c>
      <c r="G7" s="606">
        <v>11</v>
      </c>
      <c r="H7" s="607">
        <v>9</v>
      </c>
      <c r="I7" s="606">
        <v>11</v>
      </c>
      <c r="J7" s="606">
        <v>10</v>
      </c>
      <c r="K7" s="606">
        <v>7</v>
      </c>
      <c r="L7" s="606">
        <v>9</v>
      </c>
      <c r="M7" s="606">
        <v>8</v>
      </c>
      <c r="N7" s="606">
        <v>7</v>
      </c>
      <c r="O7" s="606">
        <v>7</v>
      </c>
      <c r="P7" s="606">
        <v>7</v>
      </c>
      <c r="Q7" s="606">
        <v>8</v>
      </c>
      <c r="R7" s="607">
        <v>9</v>
      </c>
      <c r="S7" s="598">
        <v>11</v>
      </c>
      <c r="T7" s="598">
        <v>12</v>
      </c>
      <c r="U7" s="598">
        <v>12</v>
      </c>
      <c r="V7" s="598">
        <v>13</v>
      </c>
      <c r="W7" s="598">
        <v>13</v>
      </c>
      <c r="X7" s="598">
        <v>13</v>
      </c>
      <c r="Y7" s="598">
        <v>10</v>
      </c>
      <c r="Z7" s="598">
        <v>13</v>
      </c>
      <c r="AA7" s="598">
        <v>8</v>
      </c>
      <c r="AB7" s="598">
        <v>11</v>
      </c>
      <c r="AC7" s="598">
        <v>10</v>
      </c>
      <c r="AD7" s="598">
        <v>12</v>
      </c>
      <c r="AE7" s="599">
        <v>8</v>
      </c>
      <c r="AF7" s="598">
        <v>9</v>
      </c>
      <c r="AG7" s="598">
        <v>10</v>
      </c>
      <c r="AH7" s="598">
        <v>8</v>
      </c>
      <c r="AI7" s="598">
        <v>9</v>
      </c>
      <c r="AJ7" s="615">
        <v>10</v>
      </c>
      <c r="AK7" s="615">
        <v>11</v>
      </c>
      <c r="AL7" s="615">
        <v>12</v>
      </c>
      <c r="AM7" s="616">
        <v>12</v>
      </c>
      <c r="AN7" s="615">
        <v>14</v>
      </c>
      <c r="AO7" s="615">
        <v>9</v>
      </c>
      <c r="AP7" s="615">
        <v>9</v>
      </c>
      <c r="AQ7" s="615">
        <v>11</v>
      </c>
      <c r="AR7" s="615">
        <v>14</v>
      </c>
      <c r="AS7" s="615">
        <v>15</v>
      </c>
      <c r="AT7" s="615">
        <v>11</v>
      </c>
      <c r="AU7" s="615">
        <v>27</v>
      </c>
      <c r="AV7" s="615">
        <v>26</v>
      </c>
      <c r="AW7" s="615">
        <v>21</v>
      </c>
      <c r="AX7" s="615">
        <v>22</v>
      </c>
      <c r="AY7" s="615">
        <v>18</v>
      </c>
      <c r="AZ7" s="621">
        <v>22</v>
      </c>
      <c r="BA7" s="621">
        <v>20</v>
      </c>
      <c r="BB7" s="621">
        <v>20</v>
      </c>
      <c r="BC7" s="621">
        <v>20</v>
      </c>
      <c r="BD7" s="622">
        <v>23</v>
      </c>
      <c r="BE7" s="621">
        <v>23</v>
      </c>
      <c r="BF7" s="621">
        <v>27</v>
      </c>
      <c r="BG7" s="621">
        <v>21</v>
      </c>
      <c r="BH7" s="621">
        <v>26</v>
      </c>
      <c r="BI7" s="621">
        <v>25</v>
      </c>
      <c r="BJ7" s="621">
        <v>19</v>
      </c>
      <c r="BK7" s="621">
        <v>13</v>
      </c>
      <c r="BL7" s="621">
        <v>12</v>
      </c>
      <c r="BM7" s="621">
        <v>13</v>
      </c>
      <c r="BN7" s="621">
        <v>11</v>
      </c>
      <c r="BO7" s="621">
        <v>12</v>
      </c>
      <c r="BP7" s="621">
        <v>10</v>
      </c>
      <c r="BQ7" s="628">
        <v>8</v>
      </c>
      <c r="BR7" s="628">
        <v>13</v>
      </c>
      <c r="BS7" s="628">
        <v>13</v>
      </c>
      <c r="BT7" s="628">
        <v>12</v>
      </c>
      <c r="BU7" s="628">
        <v>15</v>
      </c>
      <c r="BV7" s="628">
        <v>12</v>
      </c>
      <c r="BW7" s="629">
        <v>22</v>
      </c>
      <c r="BX7" s="628">
        <v>41</v>
      </c>
      <c r="BY7" s="628">
        <v>0</v>
      </c>
      <c r="BZ7" s="628">
        <v>0</v>
      </c>
      <c r="CA7" s="628">
        <v>0</v>
      </c>
      <c r="CB7" s="628">
        <v>7</v>
      </c>
      <c r="CC7" s="628">
        <v>26</v>
      </c>
      <c r="CD7" s="628">
        <v>50</v>
      </c>
      <c r="CE7" s="628">
        <v>48</v>
      </c>
      <c r="CF7" s="628">
        <v>60</v>
      </c>
      <c r="CG7" s="628">
        <v>62</v>
      </c>
      <c r="CH7" s="636">
        <v>67</v>
      </c>
      <c r="CI7" s="636">
        <v>50</v>
      </c>
      <c r="CJ7" s="636">
        <v>12</v>
      </c>
      <c r="CK7" s="636">
        <v>14</v>
      </c>
      <c r="CL7" s="636">
        <v>15</v>
      </c>
      <c r="CM7" s="636">
        <v>13</v>
      </c>
      <c r="CN7" s="636">
        <v>12</v>
      </c>
      <c r="CO7" s="636">
        <v>16</v>
      </c>
      <c r="CP7" s="636">
        <v>10</v>
      </c>
      <c r="CQ7" s="636">
        <v>8</v>
      </c>
      <c r="CR7" s="636">
        <v>7</v>
      </c>
      <c r="CS7" s="636">
        <v>9</v>
      </c>
      <c r="CT7" s="641">
        <v>362</v>
      </c>
    </row>
    <row r="8" spans="1:98" ht="9" customHeight="1" x14ac:dyDescent="0.2">
      <c r="A8" s="608" t="s">
        <v>23</v>
      </c>
      <c r="B8" s="606">
        <v>0</v>
      </c>
      <c r="C8" s="606">
        <v>0</v>
      </c>
      <c r="D8" s="606">
        <v>0</v>
      </c>
      <c r="E8" s="606">
        <v>0</v>
      </c>
      <c r="F8" s="606">
        <v>0</v>
      </c>
      <c r="G8" s="606">
        <v>0</v>
      </c>
      <c r="H8" s="607">
        <v>0</v>
      </c>
      <c r="I8" s="606">
        <v>0</v>
      </c>
      <c r="J8" s="606">
        <v>0</v>
      </c>
      <c r="K8" s="606">
        <v>0</v>
      </c>
      <c r="L8" s="606">
        <v>0</v>
      </c>
      <c r="M8" s="606">
        <v>0</v>
      </c>
      <c r="N8" s="606">
        <v>0</v>
      </c>
      <c r="O8" s="606">
        <v>0</v>
      </c>
      <c r="P8" s="606">
        <v>0</v>
      </c>
      <c r="Q8" s="606">
        <v>0</v>
      </c>
      <c r="R8" s="607">
        <v>0</v>
      </c>
      <c r="S8" s="598">
        <v>0</v>
      </c>
      <c r="T8" s="598">
        <v>0</v>
      </c>
      <c r="U8" s="598">
        <v>0</v>
      </c>
      <c r="V8" s="598">
        <v>0</v>
      </c>
      <c r="W8" s="598">
        <v>0</v>
      </c>
      <c r="X8" s="598">
        <v>0</v>
      </c>
      <c r="Y8" s="598">
        <v>0</v>
      </c>
      <c r="Z8" s="598">
        <v>0</v>
      </c>
      <c r="AA8" s="598">
        <v>41</v>
      </c>
      <c r="AB8" s="598">
        <v>40</v>
      </c>
      <c r="AC8" s="598">
        <v>40</v>
      </c>
      <c r="AD8" s="598">
        <v>0</v>
      </c>
      <c r="AE8" s="599">
        <v>0</v>
      </c>
      <c r="AF8" s="598">
        <v>0</v>
      </c>
      <c r="AG8" s="598">
        <v>0</v>
      </c>
      <c r="AH8" s="598">
        <v>0</v>
      </c>
      <c r="AI8" s="598">
        <v>0</v>
      </c>
      <c r="AJ8" s="615">
        <v>0</v>
      </c>
      <c r="AK8" s="615">
        <v>0</v>
      </c>
      <c r="AL8" s="615">
        <v>0</v>
      </c>
      <c r="AM8" s="616">
        <v>0</v>
      </c>
      <c r="AN8" s="615">
        <v>0</v>
      </c>
      <c r="AO8" s="615">
        <v>0</v>
      </c>
      <c r="AP8" s="615">
        <v>0</v>
      </c>
      <c r="AQ8" s="615">
        <v>0</v>
      </c>
      <c r="AR8" s="615">
        <v>0</v>
      </c>
      <c r="AS8" s="615">
        <v>0</v>
      </c>
      <c r="AT8" s="615">
        <v>0</v>
      </c>
      <c r="AU8" s="615">
        <v>0</v>
      </c>
      <c r="AV8" s="615">
        <v>0</v>
      </c>
      <c r="AW8" s="615">
        <v>0</v>
      </c>
      <c r="AX8" s="615">
        <v>0</v>
      </c>
      <c r="AY8" s="615">
        <v>0</v>
      </c>
      <c r="AZ8" s="621">
        <v>0</v>
      </c>
      <c r="BA8" s="621">
        <v>0</v>
      </c>
      <c r="BB8" s="621">
        <v>0</v>
      </c>
      <c r="BC8" s="621">
        <v>0</v>
      </c>
      <c r="BD8" s="622">
        <v>0</v>
      </c>
      <c r="BE8" s="621">
        <v>0</v>
      </c>
      <c r="BF8" s="621">
        <v>0</v>
      </c>
      <c r="BG8" s="621">
        <v>0</v>
      </c>
      <c r="BH8" s="621">
        <v>0</v>
      </c>
      <c r="BI8" s="621">
        <v>0</v>
      </c>
      <c r="BJ8" s="621">
        <v>0</v>
      </c>
      <c r="BK8" s="621">
        <v>0</v>
      </c>
      <c r="BL8" s="621">
        <v>0</v>
      </c>
      <c r="BM8" s="621">
        <v>0</v>
      </c>
      <c r="BN8" s="621">
        <v>0</v>
      </c>
      <c r="BO8" s="621">
        <v>0</v>
      </c>
      <c r="BP8" s="621">
        <v>0</v>
      </c>
      <c r="BQ8" s="628">
        <v>0</v>
      </c>
      <c r="BR8" s="628">
        <v>0</v>
      </c>
      <c r="BS8" s="628">
        <v>0</v>
      </c>
      <c r="BT8" s="628">
        <v>0</v>
      </c>
      <c r="BU8" s="628">
        <v>0</v>
      </c>
      <c r="BV8" s="628">
        <v>0</v>
      </c>
      <c r="BW8" s="629">
        <v>0</v>
      </c>
      <c r="BX8" s="628">
        <v>0</v>
      </c>
      <c r="BY8" s="628">
        <v>0</v>
      </c>
      <c r="BZ8" s="628">
        <v>0</v>
      </c>
      <c r="CA8" s="628">
        <v>0</v>
      </c>
      <c r="CB8" s="628">
        <v>17</v>
      </c>
      <c r="CC8" s="628">
        <v>0</v>
      </c>
      <c r="CD8" s="628">
        <v>0</v>
      </c>
      <c r="CE8" s="628">
        <v>0</v>
      </c>
      <c r="CF8" s="628">
        <v>0</v>
      </c>
      <c r="CG8" s="628">
        <v>0</v>
      </c>
      <c r="CH8" s="636">
        <v>0</v>
      </c>
      <c r="CI8" s="636">
        <v>0</v>
      </c>
      <c r="CJ8" s="636">
        <v>0</v>
      </c>
      <c r="CK8" s="636">
        <v>0</v>
      </c>
      <c r="CL8" s="636">
        <v>0</v>
      </c>
      <c r="CM8" s="636">
        <v>0</v>
      </c>
      <c r="CN8" s="636">
        <v>0</v>
      </c>
      <c r="CO8" s="636">
        <v>0</v>
      </c>
      <c r="CP8" s="636">
        <v>0</v>
      </c>
      <c r="CQ8" s="636">
        <v>0</v>
      </c>
      <c r="CR8" s="636">
        <v>0</v>
      </c>
      <c r="CS8" s="636">
        <v>0</v>
      </c>
      <c r="CT8" s="641">
        <v>31</v>
      </c>
    </row>
    <row r="9" spans="1:98" ht="9" customHeight="1" x14ac:dyDescent="0.2">
      <c r="A9" s="605" t="s">
        <v>24</v>
      </c>
      <c r="B9" s="606">
        <v>0</v>
      </c>
      <c r="C9" s="606">
        <v>0</v>
      </c>
      <c r="D9" s="606">
        <v>0</v>
      </c>
      <c r="E9" s="606">
        <v>0</v>
      </c>
      <c r="F9" s="606">
        <v>0</v>
      </c>
      <c r="G9" s="606">
        <v>0</v>
      </c>
      <c r="H9" s="607">
        <v>0</v>
      </c>
      <c r="I9" s="606">
        <v>0</v>
      </c>
      <c r="J9" s="606">
        <v>0</v>
      </c>
      <c r="K9" s="606">
        <v>0</v>
      </c>
      <c r="L9" s="606">
        <v>0</v>
      </c>
      <c r="M9" s="606">
        <v>0</v>
      </c>
      <c r="N9" s="606">
        <v>0</v>
      </c>
      <c r="O9" s="606">
        <v>0</v>
      </c>
      <c r="P9" s="606">
        <v>0</v>
      </c>
      <c r="Q9" s="606">
        <v>0</v>
      </c>
      <c r="R9" s="607">
        <v>0</v>
      </c>
      <c r="S9" s="598">
        <v>0</v>
      </c>
      <c r="T9" s="598">
        <v>0</v>
      </c>
      <c r="U9" s="598">
        <v>0</v>
      </c>
      <c r="V9" s="598">
        <v>0</v>
      </c>
      <c r="W9" s="598">
        <v>0</v>
      </c>
      <c r="X9" s="598">
        <v>0</v>
      </c>
      <c r="Y9" s="598">
        <v>0</v>
      </c>
      <c r="Z9" s="598">
        <v>0</v>
      </c>
      <c r="AA9" s="598">
        <v>0</v>
      </c>
      <c r="AB9" s="598">
        <v>0</v>
      </c>
      <c r="AC9" s="598">
        <v>0</v>
      </c>
      <c r="AD9" s="598">
        <v>0</v>
      </c>
      <c r="AE9" s="599">
        <v>0</v>
      </c>
      <c r="AF9" s="598">
        <v>0</v>
      </c>
      <c r="AG9" s="598">
        <v>0</v>
      </c>
      <c r="AH9" s="598">
        <v>0</v>
      </c>
      <c r="AI9" s="598">
        <v>0</v>
      </c>
      <c r="AJ9" s="615">
        <v>0</v>
      </c>
      <c r="AK9" s="615">
        <v>0</v>
      </c>
      <c r="AL9" s="615">
        <v>0</v>
      </c>
      <c r="AM9" s="616">
        <v>0</v>
      </c>
      <c r="AN9" s="615">
        <v>0</v>
      </c>
      <c r="AO9" s="615">
        <v>0</v>
      </c>
      <c r="AP9" s="615">
        <v>0</v>
      </c>
      <c r="AQ9" s="615">
        <v>0</v>
      </c>
      <c r="AR9" s="615">
        <v>0</v>
      </c>
      <c r="AS9" s="615">
        <v>0</v>
      </c>
      <c r="AT9" s="615">
        <v>0</v>
      </c>
      <c r="AU9" s="615">
        <v>0</v>
      </c>
      <c r="AV9" s="615">
        <v>0</v>
      </c>
      <c r="AW9" s="615">
        <v>0</v>
      </c>
      <c r="AX9" s="615">
        <v>0</v>
      </c>
      <c r="AY9" s="615">
        <v>0</v>
      </c>
      <c r="AZ9" s="621">
        <v>0</v>
      </c>
      <c r="BA9" s="621">
        <v>0</v>
      </c>
      <c r="BB9" s="621">
        <v>0</v>
      </c>
      <c r="BC9" s="621">
        <v>0</v>
      </c>
      <c r="BD9" s="622">
        <v>0</v>
      </c>
      <c r="BE9" s="621">
        <v>0</v>
      </c>
      <c r="BF9" s="621">
        <v>0</v>
      </c>
      <c r="BG9" s="621">
        <v>0</v>
      </c>
      <c r="BH9" s="621">
        <v>0</v>
      </c>
      <c r="BI9" s="621">
        <v>0</v>
      </c>
      <c r="BJ9" s="621">
        <v>0</v>
      </c>
      <c r="BK9" s="621">
        <v>0</v>
      </c>
      <c r="BL9" s="621">
        <v>0</v>
      </c>
      <c r="BM9" s="621">
        <v>0</v>
      </c>
      <c r="BN9" s="621">
        <v>0</v>
      </c>
      <c r="BO9" s="621">
        <v>0</v>
      </c>
      <c r="BP9" s="621">
        <v>0</v>
      </c>
      <c r="BQ9" s="628">
        <v>0</v>
      </c>
      <c r="BR9" s="628">
        <v>0</v>
      </c>
      <c r="BS9" s="628">
        <v>0</v>
      </c>
      <c r="BT9" s="628">
        <v>0</v>
      </c>
      <c r="BU9" s="628">
        <v>0</v>
      </c>
      <c r="BV9" s="628">
        <v>0</v>
      </c>
      <c r="BW9" s="629">
        <v>0</v>
      </c>
      <c r="BX9" s="628">
        <v>0</v>
      </c>
      <c r="BY9" s="628">
        <v>13</v>
      </c>
      <c r="BZ9" s="628">
        <v>40</v>
      </c>
      <c r="CA9" s="628">
        <v>50</v>
      </c>
      <c r="CB9" s="628">
        <v>22</v>
      </c>
      <c r="CC9" s="628">
        <v>67</v>
      </c>
      <c r="CD9" s="628">
        <v>64</v>
      </c>
      <c r="CE9" s="628">
        <v>0</v>
      </c>
      <c r="CF9" s="628">
        <v>0</v>
      </c>
      <c r="CG9" s="628">
        <v>0</v>
      </c>
      <c r="CH9" s="636">
        <v>0</v>
      </c>
      <c r="CI9" s="636">
        <v>0</v>
      </c>
      <c r="CJ9" s="636">
        <v>0</v>
      </c>
      <c r="CK9" s="636">
        <v>0</v>
      </c>
      <c r="CL9" s="636">
        <v>0</v>
      </c>
      <c r="CM9" s="636">
        <v>0</v>
      </c>
      <c r="CN9" s="636">
        <v>0</v>
      </c>
      <c r="CO9" s="636">
        <v>0</v>
      </c>
      <c r="CP9" s="636">
        <v>0</v>
      </c>
      <c r="CQ9" s="636">
        <v>0</v>
      </c>
      <c r="CR9" s="636">
        <v>0</v>
      </c>
      <c r="CS9" s="636">
        <v>0</v>
      </c>
      <c r="CT9" s="641">
        <v>50</v>
      </c>
    </row>
    <row r="10" spans="1:98" ht="9" customHeight="1" x14ac:dyDescent="0.2">
      <c r="A10" s="605" t="s">
        <v>25</v>
      </c>
      <c r="B10" s="606">
        <v>22</v>
      </c>
      <c r="C10" s="606">
        <v>50</v>
      </c>
      <c r="D10" s="606">
        <v>36</v>
      </c>
      <c r="E10" s="606">
        <v>42</v>
      </c>
      <c r="F10" s="606">
        <v>59</v>
      </c>
      <c r="G10" s="606">
        <v>48</v>
      </c>
      <c r="H10" s="607">
        <v>35</v>
      </c>
      <c r="I10" s="606">
        <v>48</v>
      </c>
      <c r="J10" s="606">
        <v>38</v>
      </c>
      <c r="K10" s="606">
        <v>21</v>
      </c>
      <c r="L10" s="606">
        <v>39</v>
      </c>
      <c r="M10" s="606">
        <v>33</v>
      </c>
      <c r="N10" s="606">
        <v>23</v>
      </c>
      <c r="O10" s="606">
        <v>20</v>
      </c>
      <c r="P10" s="606">
        <v>23</v>
      </c>
      <c r="Q10" s="606">
        <v>33</v>
      </c>
      <c r="R10" s="607">
        <v>41</v>
      </c>
      <c r="S10" s="598">
        <v>49</v>
      </c>
      <c r="T10" s="598">
        <v>52</v>
      </c>
      <c r="U10" s="598">
        <v>54</v>
      </c>
      <c r="V10" s="598">
        <v>56</v>
      </c>
      <c r="W10" s="598">
        <v>57</v>
      </c>
      <c r="X10" s="598">
        <v>60</v>
      </c>
      <c r="Y10" s="598">
        <v>43</v>
      </c>
      <c r="Z10" s="598">
        <v>62</v>
      </c>
      <c r="AA10" s="598">
        <v>29</v>
      </c>
      <c r="AB10" s="598">
        <v>44</v>
      </c>
      <c r="AC10" s="598">
        <v>33</v>
      </c>
      <c r="AD10" s="598">
        <v>50</v>
      </c>
      <c r="AE10" s="599">
        <v>22</v>
      </c>
      <c r="AF10" s="598">
        <v>31</v>
      </c>
      <c r="AG10" s="598">
        <v>44</v>
      </c>
      <c r="AH10" s="598">
        <v>28</v>
      </c>
      <c r="AI10" s="598">
        <v>34</v>
      </c>
      <c r="AJ10" s="615">
        <v>43</v>
      </c>
      <c r="AK10" s="615">
        <v>43</v>
      </c>
      <c r="AL10" s="615">
        <v>47</v>
      </c>
      <c r="AM10" s="616">
        <v>45</v>
      </c>
      <c r="AN10" s="615">
        <v>60</v>
      </c>
      <c r="AO10" s="615">
        <v>30</v>
      </c>
      <c r="AP10" s="615">
        <v>27</v>
      </c>
      <c r="AQ10" s="615">
        <v>45</v>
      </c>
      <c r="AR10" s="615">
        <v>65</v>
      </c>
      <c r="AS10" s="615">
        <v>70</v>
      </c>
      <c r="AT10" s="615">
        <v>44</v>
      </c>
      <c r="AU10" s="615">
        <v>66</v>
      </c>
      <c r="AV10" s="615">
        <v>52</v>
      </c>
      <c r="AW10" s="615">
        <v>34</v>
      </c>
      <c r="AX10" s="615">
        <v>38</v>
      </c>
      <c r="AY10" s="615">
        <v>19</v>
      </c>
      <c r="AZ10" s="621">
        <v>41</v>
      </c>
      <c r="BA10" s="621">
        <v>26</v>
      </c>
      <c r="BB10" s="621">
        <v>31</v>
      </c>
      <c r="BC10" s="621">
        <v>25</v>
      </c>
      <c r="BD10" s="622">
        <v>43</v>
      </c>
      <c r="BE10" s="621">
        <v>41</v>
      </c>
      <c r="BF10" s="621">
        <v>59</v>
      </c>
      <c r="BG10" s="621">
        <v>35</v>
      </c>
      <c r="BH10" s="621">
        <v>52</v>
      </c>
      <c r="BI10" s="621">
        <v>48</v>
      </c>
      <c r="BJ10" s="621">
        <v>38</v>
      </c>
      <c r="BK10" s="621">
        <v>51</v>
      </c>
      <c r="BL10" s="621">
        <v>48</v>
      </c>
      <c r="BM10" s="621">
        <v>56</v>
      </c>
      <c r="BN10" s="621">
        <v>43</v>
      </c>
      <c r="BO10" s="621">
        <v>47</v>
      </c>
      <c r="BP10" s="621">
        <v>44</v>
      </c>
      <c r="BQ10" s="628">
        <v>31</v>
      </c>
      <c r="BR10" s="628">
        <v>51</v>
      </c>
      <c r="BS10" s="628">
        <v>40</v>
      </c>
      <c r="BT10" s="628">
        <v>33</v>
      </c>
      <c r="BU10" s="628">
        <v>63</v>
      </c>
      <c r="BV10" s="628">
        <v>88</v>
      </c>
      <c r="BW10" s="629">
        <v>46</v>
      </c>
      <c r="BX10" s="628">
        <v>52</v>
      </c>
      <c r="BY10" s="628">
        <v>0</v>
      </c>
      <c r="BZ10" s="628">
        <v>21</v>
      </c>
      <c r="CA10" s="628">
        <v>61</v>
      </c>
      <c r="CB10" s="628">
        <v>65</v>
      </c>
      <c r="CC10" s="628">
        <v>21</v>
      </c>
      <c r="CD10" s="628">
        <v>31</v>
      </c>
      <c r="CE10" s="628">
        <v>55</v>
      </c>
      <c r="CF10" s="628">
        <v>32</v>
      </c>
      <c r="CG10" s="628">
        <v>41</v>
      </c>
      <c r="CH10" s="636">
        <v>54</v>
      </c>
      <c r="CI10" s="636">
        <v>42</v>
      </c>
      <c r="CJ10" s="636">
        <v>36</v>
      </c>
      <c r="CK10" s="636">
        <v>47</v>
      </c>
      <c r="CL10" s="636">
        <v>48</v>
      </c>
      <c r="CM10" s="636">
        <v>44</v>
      </c>
      <c r="CN10" s="636">
        <v>30</v>
      </c>
      <c r="CO10" s="636">
        <v>55</v>
      </c>
      <c r="CP10" s="636">
        <v>40</v>
      </c>
      <c r="CQ10" s="636">
        <v>29</v>
      </c>
      <c r="CR10" s="636">
        <v>20</v>
      </c>
      <c r="CS10" s="636">
        <v>32</v>
      </c>
      <c r="CT10" s="641">
        <v>964</v>
      </c>
    </row>
    <row r="11" spans="1:98" ht="9" customHeight="1" x14ac:dyDescent="0.2">
      <c r="A11" s="605" t="s">
        <v>26</v>
      </c>
      <c r="B11" s="606">
        <v>0</v>
      </c>
      <c r="C11" s="606">
        <v>0</v>
      </c>
      <c r="D11" s="606">
        <v>0</v>
      </c>
      <c r="E11" s="606">
        <v>0</v>
      </c>
      <c r="F11" s="606">
        <v>0</v>
      </c>
      <c r="G11" s="606">
        <v>0</v>
      </c>
      <c r="H11" s="607">
        <v>0</v>
      </c>
      <c r="I11" s="606">
        <v>0</v>
      </c>
      <c r="J11" s="606">
        <v>0</v>
      </c>
      <c r="K11" s="606">
        <v>0</v>
      </c>
      <c r="L11" s="606">
        <v>0</v>
      </c>
      <c r="M11" s="606">
        <v>0</v>
      </c>
      <c r="N11" s="606">
        <v>0</v>
      </c>
      <c r="O11" s="606">
        <v>0</v>
      </c>
      <c r="P11" s="606">
        <v>0</v>
      </c>
      <c r="Q11" s="606">
        <v>0</v>
      </c>
      <c r="R11" s="607">
        <v>0</v>
      </c>
      <c r="S11" s="598">
        <v>0</v>
      </c>
      <c r="T11" s="598">
        <v>0</v>
      </c>
      <c r="U11" s="598">
        <v>0</v>
      </c>
      <c r="V11" s="598">
        <v>0</v>
      </c>
      <c r="W11" s="598">
        <v>0</v>
      </c>
      <c r="X11" s="598">
        <v>0</v>
      </c>
      <c r="Y11" s="598">
        <v>0</v>
      </c>
      <c r="Z11" s="598">
        <v>0</v>
      </c>
      <c r="AA11" s="598">
        <v>0</v>
      </c>
      <c r="AB11" s="598">
        <v>0</v>
      </c>
      <c r="AC11" s="598">
        <v>0</v>
      </c>
      <c r="AD11" s="598">
        <v>0</v>
      </c>
      <c r="AE11" s="599">
        <v>0</v>
      </c>
      <c r="AF11" s="598">
        <v>0</v>
      </c>
      <c r="AG11" s="598">
        <v>0</v>
      </c>
      <c r="AH11" s="598">
        <v>0</v>
      </c>
      <c r="AI11" s="598">
        <v>0</v>
      </c>
      <c r="AJ11" s="615">
        <v>0</v>
      </c>
      <c r="AK11" s="615">
        <v>0</v>
      </c>
      <c r="AL11" s="615">
        <v>0</v>
      </c>
      <c r="AM11" s="616">
        <v>0</v>
      </c>
      <c r="AN11" s="615">
        <v>0</v>
      </c>
      <c r="AO11" s="615">
        <v>45</v>
      </c>
      <c r="AP11" s="615">
        <v>45</v>
      </c>
      <c r="AQ11" s="615">
        <v>45</v>
      </c>
      <c r="AR11" s="615">
        <v>57</v>
      </c>
      <c r="AS11" s="615">
        <v>57</v>
      </c>
      <c r="AT11" s="615">
        <v>57</v>
      </c>
      <c r="AU11" s="615">
        <v>57</v>
      </c>
      <c r="AV11" s="615">
        <v>57</v>
      </c>
      <c r="AW11" s="615">
        <v>57</v>
      </c>
      <c r="AX11" s="615">
        <v>57</v>
      </c>
      <c r="AY11" s="615">
        <v>57</v>
      </c>
      <c r="AZ11" s="621">
        <v>47</v>
      </c>
      <c r="BA11" s="621">
        <v>45</v>
      </c>
      <c r="BB11" s="621">
        <v>45</v>
      </c>
      <c r="BC11" s="621">
        <v>46</v>
      </c>
      <c r="BD11" s="622">
        <v>46</v>
      </c>
      <c r="BE11" s="621">
        <v>46</v>
      </c>
      <c r="BF11" s="621">
        <v>46</v>
      </c>
      <c r="BG11" s="621">
        <v>46</v>
      </c>
      <c r="BH11" s="621">
        <v>46</v>
      </c>
      <c r="BI11" s="621">
        <v>46</v>
      </c>
      <c r="BJ11" s="621">
        <v>46</v>
      </c>
      <c r="BK11" s="621">
        <v>46</v>
      </c>
      <c r="BL11" s="621">
        <v>46</v>
      </c>
      <c r="BM11" s="621">
        <v>46</v>
      </c>
      <c r="BN11" s="621">
        <v>46</v>
      </c>
      <c r="BO11" s="621">
        <v>46</v>
      </c>
      <c r="BP11" s="621">
        <v>46</v>
      </c>
      <c r="BQ11" s="628">
        <v>46</v>
      </c>
      <c r="BR11" s="628">
        <v>46</v>
      </c>
      <c r="BS11" s="628">
        <v>46</v>
      </c>
      <c r="BT11" s="628">
        <v>45</v>
      </c>
      <c r="BU11" s="628">
        <v>45</v>
      </c>
      <c r="BV11" s="628">
        <v>45</v>
      </c>
      <c r="BW11" s="629">
        <v>45</v>
      </c>
      <c r="BX11" s="628">
        <v>45</v>
      </c>
      <c r="BY11" s="628">
        <v>0</v>
      </c>
      <c r="BZ11" s="628">
        <v>0</v>
      </c>
      <c r="CA11" s="628">
        <v>0</v>
      </c>
      <c r="CB11" s="628">
        <v>0</v>
      </c>
      <c r="CC11" s="628">
        <v>24</v>
      </c>
      <c r="CD11" s="628">
        <v>0</v>
      </c>
      <c r="CE11" s="628">
        <v>0</v>
      </c>
      <c r="CF11" s="628">
        <v>0</v>
      </c>
      <c r="CG11" s="628">
        <v>0</v>
      </c>
      <c r="CH11" s="636">
        <v>0</v>
      </c>
      <c r="CI11" s="636">
        <v>0</v>
      </c>
      <c r="CJ11" s="636">
        <v>0</v>
      </c>
      <c r="CK11" s="636">
        <v>0</v>
      </c>
      <c r="CL11" s="636">
        <v>0</v>
      </c>
      <c r="CM11" s="636">
        <v>0</v>
      </c>
      <c r="CN11" s="636">
        <v>0</v>
      </c>
      <c r="CO11" s="636">
        <v>0</v>
      </c>
      <c r="CP11" s="636">
        <v>0</v>
      </c>
      <c r="CQ11" s="636">
        <v>0</v>
      </c>
      <c r="CR11" s="636">
        <v>0</v>
      </c>
      <c r="CS11" s="636">
        <v>0</v>
      </c>
      <c r="CT11" s="641">
        <v>450</v>
      </c>
    </row>
    <row r="12" spans="1:98" ht="9" customHeight="1" x14ac:dyDescent="0.2">
      <c r="A12" s="605" t="s">
        <v>27</v>
      </c>
      <c r="B12" s="606">
        <v>0</v>
      </c>
      <c r="C12" s="606">
        <v>0</v>
      </c>
      <c r="D12" s="606">
        <v>0</v>
      </c>
      <c r="E12" s="606">
        <v>0</v>
      </c>
      <c r="F12" s="606">
        <v>0</v>
      </c>
      <c r="G12" s="606">
        <v>0</v>
      </c>
      <c r="H12" s="607">
        <v>0</v>
      </c>
      <c r="I12" s="606">
        <v>0</v>
      </c>
      <c r="J12" s="606">
        <v>0</v>
      </c>
      <c r="K12" s="606">
        <v>0</v>
      </c>
      <c r="L12" s="606">
        <v>0</v>
      </c>
      <c r="M12" s="606">
        <v>0</v>
      </c>
      <c r="N12" s="606">
        <v>0</v>
      </c>
      <c r="O12" s="606">
        <v>0</v>
      </c>
      <c r="P12" s="606">
        <v>0</v>
      </c>
      <c r="Q12" s="606">
        <v>0</v>
      </c>
      <c r="R12" s="607">
        <v>0</v>
      </c>
      <c r="S12" s="598">
        <v>0</v>
      </c>
      <c r="T12" s="598">
        <v>0</v>
      </c>
      <c r="U12" s="598">
        <v>0</v>
      </c>
      <c r="V12" s="598">
        <v>0</v>
      </c>
      <c r="W12" s="598">
        <v>0</v>
      </c>
      <c r="X12" s="598">
        <v>0</v>
      </c>
      <c r="Y12" s="598">
        <v>0</v>
      </c>
      <c r="Z12" s="598">
        <v>0</v>
      </c>
      <c r="AA12" s="598">
        <v>0</v>
      </c>
      <c r="AB12" s="598">
        <v>0</v>
      </c>
      <c r="AC12" s="598">
        <v>0</v>
      </c>
      <c r="AD12" s="598">
        <v>0</v>
      </c>
      <c r="AE12" s="599">
        <v>0</v>
      </c>
      <c r="AF12" s="598">
        <v>0</v>
      </c>
      <c r="AG12" s="598">
        <v>0</v>
      </c>
      <c r="AH12" s="598">
        <v>0</v>
      </c>
      <c r="AI12" s="598">
        <v>0</v>
      </c>
      <c r="AJ12" s="615">
        <v>0</v>
      </c>
      <c r="AK12" s="615">
        <v>16</v>
      </c>
      <c r="AL12" s="615">
        <v>16</v>
      </c>
      <c r="AM12" s="616">
        <v>16</v>
      </c>
      <c r="AN12" s="615">
        <v>16</v>
      </c>
      <c r="AO12" s="615">
        <v>15</v>
      </c>
      <c r="AP12" s="615">
        <v>16</v>
      </c>
      <c r="AQ12" s="615">
        <v>15</v>
      </c>
      <c r="AR12" s="615">
        <v>15</v>
      </c>
      <c r="AS12" s="615">
        <v>16</v>
      </c>
      <c r="AT12" s="615">
        <v>15</v>
      </c>
      <c r="AU12" s="615">
        <v>15</v>
      </c>
      <c r="AV12" s="615">
        <v>16</v>
      </c>
      <c r="AW12" s="615">
        <v>16</v>
      </c>
      <c r="AX12" s="615">
        <v>16</v>
      </c>
      <c r="AY12" s="615">
        <v>16</v>
      </c>
      <c r="AZ12" s="621">
        <v>15</v>
      </c>
      <c r="BA12" s="621">
        <v>15</v>
      </c>
      <c r="BB12" s="621">
        <v>16</v>
      </c>
      <c r="BC12" s="621">
        <v>15</v>
      </c>
      <c r="BD12" s="622">
        <v>16</v>
      </c>
      <c r="BE12" s="621">
        <v>16</v>
      </c>
      <c r="BF12" s="621">
        <v>15</v>
      </c>
      <c r="BG12" s="621">
        <v>16</v>
      </c>
      <c r="BH12" s="621">
        <v>16</v>
      </c>
      <c r="BI12" s="621">
        <v>16</v>
      </c>
      <c r="BJ12" s="621">
        <v>16</v>
      </c>
      <c r="BK12" s="621">
        <v>16</v>
      </c>
      <c r="BL12" s="621">
        <v>16</v>
      </c>
      <c r="BM12" s="621">
        <v>16</v>
      </c>
      <c r="BN12" s="621">
        <v>0</v>
      </c>
      <c r="BO12" s="621">
        <v>0</v>
      </c>
      <c r="BP12" s="621">
        <v>0</v>
      </c>
      <c r="BQ12" s="628">
        <v>0</v>
      </c>
      <c r="BR12" s="628">
        <v>0</v>
      </c>
      <c r="BS12" s="628">
        <v>0</v>
      </c>
      <c r="BT12" s="628">
        <v>0</v>
      </c>
      <c r="BU12" s="628">
        <v>0</v>
      </c>
      <c r="BV12" s="628">
        <v>20</v>
      </c>
      <c r="BW12" s="629">
        <v>19</v>
      </c>
      <c r="BX12" s="628">
        <v>40</v>
      </c>
      <c r="BY12" s="628">
        <v>30</v>
      </c>
      <c r="BZ12" s="628">
        <v>17</v>
      </c>
      <c r="CA12" s="628">
        <v>16</v>
      </c>
      <c r="CB12" s="628">
        <v>22</v>
      </c>
      <c r="CC12" s="628">
        <v>31</v>
      </c>
      <c r="CD12" s="628">
        <v>31</v>
      </c>
      <c r="CE12" s="628">
        <v>21</v>
      </c>
      <c r="CF12" s="628">
        <v>21</v>
      </c>
      <c r="CG12" s="628">
        <v>21</v>
      </c>
      <c r="CH12" s="636">
        <v>0</v>
      </c>
      <c r="CI12" s="636">
        <v>0</v>
      </c>
      <c r="CJ12" s="636">
        <v>0</v>
      </c>
      <c r="CK12" s="636">
        <v>0</v>
      </c>
      <c r="CL12" s="636">
        <v>0</v>
      </c>
      <c r="CM12" s="636">
        <v>0</v>
      </c>
      <c r="CN12" s="636">
        <v>0</v>
      </c>
      <c r="CO12" s="636">
        <v>0</v>
      </c>
      <c r="CP12" s="636">
        <v>0</v>
      </c>
      <c r="CQ12" s="636">
        <v>0</v>
      </c>
      <c r="CR12" s="636">
        <v>0</v>
      </c>
      <c r="CS12" s="636">
        <v>0</v>
      </c>
      <c r="CT12" s="641">
        <v>184.1</v>
      </c>
    </row>
    <row r="13" spans="1:98" ht="9" customHeight="1" x14ac:dyDescent="0.2">
      <c r="A13" s="605" t="s">
        <v>28</v>
      </c>
      <c r="B13" s="606">
        <v>0</v>
      </c>
      <c r="C13" s="606">
        <v>0</v>
      </c>
      <c r="D13" s="606">
        <v>0</v>
      </c>
      <c r="E13" s="606">
        <v>0</v>
      </c>
      <c r="F13" s="606">
        <v>0</v>
      </c>
      <c r="G13" s="606">
        <v>0</v>
      </c>
      <c r="H13" s="607">
        <v>0</v>
      </c>
      <c r="I13" s="606">
        <v>0</v>
      </c>
      <c r="J13" s="606">
        <v>0</v>
      </c>
      <c r="K13" s="606">
        <v>0</v>
      </c>
      <c r="L13" s="606">
        <v>0</v>
      </c>
      <c r="M13" s="606">
        <v>0</v>
      </c>
      <c r="N13" s="606">
        <v>0</v>
      </c>
      <c r="O13" s="606">
        <v>0</v>
      </c>
      <c r="P13" s="606">
        <v>0</v>
      </c>
      <c r="Q13" s="606">
        <v>0</v>
      </c>
      <c r="R13" s="607">
        <v>0</v>
      </c>
      <c r="S13" s="598">
        <v>0</v>
      </c>
      <c r="T13" s="598">
        <v>0</v>
      </c>
      <c r="U13" s="598">
        <v>0</v>
      </c>
      <c r="V13" s="598">
        <v>0</v>
      </c>
      <c r="W13" s="598">
        <v>0</v>
      </c>
      <c r="X13" s="598">
        <v>0</v>
      </c>
      <c r="Y13" s="598">
        <v>0</v>
      </c>
      <c r="Z13" s="598">
        <v>0</v>
      </c>
      <c r="AA13" s="598">
        <v>0</v>
      </c>
      <c r="AB13" s="598">
        <v>0</v>
      </c>
      <c r="AC13" s="598">
        <v>0</v>
      </c>
      <c r="AD13" s="598">
        <v>0</v>
      </c>
      <c r="AE13" s="599">
        <v>0</v>
      </c>
      <c r="AF13" s="598">
        <v>0</v>
      </c>
      <c r="AG13" s="598">
        <v>0</v>
      </c>
      <c r="AH13" s="598">
        <v>0</v>
      </c>
      <c r="AI13" s="598">
        <v>0</v>
      </c>
      <c r="AJ13" s="615">
        <v>0</v>
      </c>
      <c r="AK13" s="615">
        <v>0</v>
      </c>
      <c r="AL13" s="615">
        <v>0</v>
      </c>
      <c r="AM13" s="616">
        <v>0</v>
      </c>
      <c r="AN13" s="615">
        <v>0</v>
      </c>
      <c r="AO13" s="615">
        <v>0</v>
      </c>
      <c r="AP13" s="615">
        <v>0</v>
      </c>
      <c r="AQ13" s="615">
        <v>0</v>
      </c>
      <c r="AR13" s="615">
        <v>0</v>
      </c>
      <c r="AS13" s="615">
        <v>0</v>
      </c>
      <c r="AT13" s="615">
        <v>0</v>
      </c>
      <c r="AU13" s="615">
        <v>0</v>
      </c>
      <c r="AV13" s="615">
        <v>0</v>
      </c>
      <c r="AW13" s="615">
        <v>0</v>
      </c>
      <c r="AX13" s="615">
        <v>0</v>
      </c>
      <c r="AY13" s="615">
        <v>0</v>
      </c>
      <c r="AZ13" s="621">
        <v>0</v>
      </c>
      <c r="BA13" s="621">
        <v>0</v>
      </c>
      <c r="BB13" s="621">
        <v>0</v>
      </c>
      <c r="BC13" s="621">
        <v>0</v>
      </c>
      <c r="BD13" s="622">
        <v>0</v>
      </c>
      <c r="BE13" s="621">
        <v>0</v>
      </c>
      <c r="BF13" s="621">
        <v>0</v>
      </c>
      <c r="BG13" s="621">
        <v>0</v>
      </c>
      <c r="BH13" s="621">
        <v>0</v>
      </c>
      <c r="BI13" s="621">
        <v>0</v>
      </c>
      <c r="BJ13" s="621">
        <v>0</v>
      </c>
      <c r="BK13" s="621">
        <v>0</v>
      </c>
      <c r="BL13" s="621">
        <v>0</v>
      </c>
      <c r="BM13" s="621">
        <v>0</v>
      </c>
      <c r="BN13" s="621">
        <v>0</v>
      </c>
      <c r="BO13" s="621">
        <v>0</v>
      </c>
      <c r="BP13" s="621">
        <v>0</v>
      </c>
      <c r="BQ13" s="628">
        <v>0</v>
      </c>
      <c r="BR13" s="628">
        <v>0</v>
      </c>
      <c r="BS13" s="628">
        <v>0</v>
      </c>
      <c r="BT13" s="628">
        <v>0</v>
      </c>
      <c r="BU13" s="628">
        <v>0</v>
      </c>
      <c r="BV13" s="628">
        <v>0</v>
      </c>
      <c r="BW13" s="629">
        <v>21</v>
      </c>
      <c r="BX13" s="628">
        <v>34</v>
      </c>
      <c r="BY13" s="628">
        <v>18</v>
      </c>
      <c r="BZ13" s="628">
        <v>19</v>
      </c>
      <c r="CA13" s="628">
        <v>21</v>
      </c>
      <c r="CB13" s="628">
        <v>20</v>
      </c>
      <c r="CC13" s="628">
        <v>36</v>
      </c>
      <c r="CD13" s="628">
        <v>36</v>
      </c>
      <c r="CE13" s="628">
        <v>36</v>
      </c>
      <c r="CF13" s="628">
        <v>36</v>
      </c>
      <c r="CG13" s="628">
        <v>20</v>
      </c>
      <c r="CH13" s="636">
        <v>20</v>
      </c>
      <c r="CI13" s="636">
        <v>20</v>
      </c>
      <c r="CJ13" s="636">
        <v>0</v>
      </c>
      <c r="CK13" s="636">
        <v>0</v>
      </c>
      <c r="CL13" s="636">
        <v>0</v>
      </c>
      <c r="CM13" s="636">
        <v>0</v>
      </c>
      <c r="CN13" s="636">
        <v>0</v>
      </c>
      <c r="CO13" s="636">
        <v>0</v>
      </c>
      <c r="CP13" s="636">
        <v>0</v>
      </c>
      <c r="CQ13" s="636">
        <v>0</v>
      </c>
      <c r="CR13" s="636">
        <v>0</v>
      </c>
      <c r="CS13" s="636">
        <v>0</v>
      </c>
      <c r="CT13" s="641">
        <v>89</v>
      </c>
    </row>
    <row r="14" spans="1:98" ht="9" customHeight="1" x14ac:dyDescent="0.2">
      <c r="A14" s="605" t="s">
        <v>29</v>
      </c>
      <c r="B14" s="606">
        <v>0</v>
      </c>
      <c r="C14" s="606">
        <v>0</v>
      </c>
      <c r="D14" s="606">
        <v>0</v>
      </c>
      <c r="E14" s="606">
        <v>0</v>
      </c>
      <c r="F14" s="606">
        <v>0</v>
      </c>
      <c r="G14" s="606">
        <v>0</v>
      </c>
      <c r="H14" s="607">
        <v>0</v>
      </c>
      <c r="I14" s="606">
        <v>0</v>
      </c>
      <c r="J14" s="606">
        <v>0</v>
      </c>
      <c r="K14" s="606">
        <v>0</v>
      </c>
      <c r="L14" s="606">
        <v>0</v>
      </c>
      <c r="M14" s="606">
        <v>0</v>
      </c>
      <c r="N14" s="606">
        <v>0</v>
      </c>
      <c r="O14" s="606">
        <v>0</v>
      </c>
      <c r="P14" s="606">
        <v>0</v>
      </c>
      <c r="Q14" s="606">
        <v>0</v>
      </c>
      <c r="R14" s="607">
        <v>0</v>
      </c>
      <c r="S14" s="598">
        <v>0</v>
      </c>
      <c r="T14" s="598">
        <v>0</v>
      </c>
      <c r="U14" s="598">
        <v>0</v>
      </c>
      <c r="V14" s="598">
        <v>0</v>
      </c>
      <c r="W14" s="598">
        <v>0</v>
      </c>
      <c r="X14" s="598">
        <v>0</v>
      </c>
      <c r="Y14" s="598">
        <v>0</v>
      </c>
      <c r="Z14" s="598">
        <v>0</v>
      </c>
      <c r="AA14" s="598">
        <v>0</v>
      </c>
      <c r="AB14" s="598">
        <v>0</v>
      </c>
      <c r="AC14" s="598">
        <v>0</v>
      </c>
      <c r="AD14" s="598">
        <v>0</v>
      </c>
      <c r="AE14" s="599">
        <v>0</v>
      </c>
      <c r="AF14" s="598">
        <v>0</v>
      </c>
      <c r="AG14" s="598">
        <v>0</v>
      </c>
      <c r="AH14" s="598">
        <v>0</v>
      </c>
      <c r="AI14" s="598">
        <v>0</v>
      </c>
      <c r="AJ14" s="615">
        <v>0</v>
      </c>
      <c r="AK14" s="615">
        <v>0</v>
      </c>
      <c r="AL14" s="615">
        <v>0</v>
      </c>
      <c r="AM14" s="616">
        <v>0</v>
      </c>
      <c r="AN14" s="615">
        <v>0</v>
      </c>
      <c r="AO14" s="615">
        <v>0</v>
      </c>
      <c r="AP14" s="615">
        <v>0</v>
      </c>
      <c r="AQ14" s="615">
        <v>0</v>
      </c>
      <c r="AR14" s="615">
        <v>0</v>
      </c>
      <c r="AS14" s="615">
        <v>0</v>
      </c>
      <c r="AT14" s="615">
        <v>0</v>
      </c>
      <c r="AU14" s="615">
        <v>0</v>
      </c>
      <c r="AV14" s="615">
        <v>0</v>
      </c>
      <c r="AW14" s="615">
        <v>0</v>
      </c>
      <c r="AX14" s="615">
        <v>0</v>
      </c>
      <c r="AY14" s="615">
        <v>0</v>
      </c>
      <c r="AZ14" s="621">
        <v>0</v>
      </c>
      <c r="BA14" s="621">
        <v>0</v>
      </c>
      <c r="BB14" s="621">
        <v>0</v>
      </c>
      <c r="BC14" s="621">
        <v>0</v>
      </c>
      <c r="BD14" s="622">
        <v>0</v>
      </c>
      <c r="BE14" s="621">
        <v>0</v>
      </c>
      <c r="BF14" s="621">
        <v>0</v>
      </c>
      <c r="BG14" s="621">
        <v>0</v>
      </c>
      <c r="BH14" s="621">
        <v>0</v>
      </c>
      <c r="BI14" s="621">
        <v>0</v>
      </c>
      <c r="BJ14" s="621">
        <v>0</v>
      </c>
      <c r="BK14" s="621">
        <v>0</v>
      </c>
      <c r="BL14" s="621">
        <v>0</v>
      </c>
      <c r="BM14" s="621">
        <v>0</v>
      </c>
      <c r="BN14" s="621">
        <v>0</v>
      </c>
      <c r="BO14" s="621">
        <v>0</v>
      </c>
      <c r="BP14" s="621">
        <v>0</v>
      </c>
      <c r="BQ14" s="628">
        <v>0</v>
      </c>
      <c r="BR14" s="628">
        <v>0</v>
      </c>
      <c r="BS14" s="628">
        <v>0</v>
      </c>
      <c r="BT14" s="628">
        <v>0</v>
      </c>
      <c r="BU14" s="628">
        <v>0</v>
      </c>
      <c r="BV14" s="628">
        <v>0</v>
      </c>
      <c r="BW14" s="629">
        <v>0</v>
      </c>
      <c r="BX14" s="628">
        <v>0</v>
      </c>
      <c r="BY14" s="628">
        <v>0</v>
      </c>
      <c r="BZ14" s="628">
        <v>0</v>
      </c>
      <c r="CA14" s="628">
        <v>0</v>
      </c>
      <c r="CB14" s="628">
        <v>0</v>
      </c>
      <c r="CC14" s="628">
        <v>39</v>
      </c>
      <c r="CD14" s="628">
        <v>38</v>
      </c>
      <c r="CE14" s="628">
        <v>0</v>
      </c>
      <c r="CF14" s="628">
        <v>0</v>
      </c>
      <c r="CG14" s="628">
        <v>0</v>
      </c>
      <c r="CH14" s="636">
        <v>0</v>
      </c>
      <c r="CI14" s="636">
        <v>0</v>
      </c>
      <c r="CJ14" s="636">
        <v>0</v>
      </c>
      <c r="CK14" s="636">
        <v>0</v>
      </c>
      <c r="CL14" s="636">
        <v>0</v>
      </c>
      <c r="CM14" s="636">
        <v>0</v>
      </c>
      <c r="CN14" s="636">
        <v>0</v>
      </c>
      <c r="CO14" s="636">
        <v>0</v>
      </c>
      <c r="CP14" s="636">
        <v>0</v>
      </c>
      <c r="CQ14" s="636">
        <v>0</v>
      </c>
      <c r="CR14" s="636">
        <v>0</v>
      </c>
      <c r="CS14" s="636">
        <v>0</v>
      </c>
      <c r="CT14" s="641">
        <v>20</v>
      </c>
    </row>
    <row r="15" spans="1:98" ht="9" customHeight="1" x14ac:dyDescent="0.2">
      <c r="A15" s="605" t="s">
        <v>30</v>
      </c>
      <c r="B15" s="606">
        <v>0</v>
      </c>
      <c r="C15" s="606">
        <v>0</v>
      </c>
      <c r="D15" s="606">
        <v>0</v>
      </c>
      <c r="E15" s="606">
        <v>0</v>
      </c>
      <c r="F15" s="606">
        <v>0</v>
      </c>
      <c r="G15" s="606">
        <v>0</v>
      </c>
      <c r="H15" s="607">
        <v>0</v>
      </c>
      <c r="I15" s="606">
        <v>0</v>
      </c>
      <c r="J15" s="606">
        <v>0</v>
      </c>
      <c r="K15" s="606">
        <v>0</v>
      </c>
      <c r="L15" s="606">
        <v>0</v>
      </c>
      <c r="M15" s="606">
        <v>0</v>
      </c>
      <c r="N15" s="606">
        <v>0</v>
      </c>
      <c r="O15" s="606">
        <v>0</v>
      </c>
      <c r="P15" s="606">
        <v>0</v>
      </c>
      <c r="Q15" s="606">
        <v>0</v>
      </c>
      <c r="R15" s="607">
        <v>0</v>
      </c>
      <c r="S15" s="598">
        <v>0</v>
      </c>
      <c r="T15" s="598">
        <v>0</v>
      </c>
      <c r="U15" s="598">
        <v>0</v>
      </c>
      <c r="V15" s="598">
        <v>0</v>
      </c>
      <c r="W15" s="598">
        <v>0</v>
      </c>
      <c r="X15" s="598">
        <v>0</v>
      </c>
      <c r="Y15" s="598">
        <v>0</v>
      </c>
      <c r="Z15" s="598">
        <v>0</v>
      </c>
      <c r="AA15" s="598">
        <v>0</v>
      </c>
      <c r="AB15" s="598">
        <v>0</v>
      </c>
      <c r="AC15" s="598">
        <v>0</v>
      </c>
      <c r="AD15" s="598">
        <v>0</v>
      </c>
      <c r="AE15" s="599">
        <v>0</v>
      </c>
      <c r="AF15" s="598">
        <v>0</v>
      </c>
      <c r="AG15" s="598">
        <v>0</v>
      </c>
      <c r="AH15" s="598">
        <v>0</v>
      </c>
      <c r="AI15" s="598">
        <v>0</v>
      </c>
      <c r="AJ15" s="615">
        <v>0</v>
      </c>
      <c r="AK15" s="615">
        <v>0</v>
      </c>
      <c r="AL15" s="615">
        <v>0</v>
      </c>
      <c r="AM15" s="616">
        <v>0</v>
      </c>
      <c r="AN15" s="615">
        <v>0</v>
      </c>
      <c r="AO15" s="615">
        <v>0</v>
      </c>
      <c r="AP15" s="615">
        <v>0</v>
      </c>
      <c r="AQ15" s="615">
        <v>0</v>
      </c>
      <c r="AR15" s="615">
        <v>0</v>
      </c>
      <c r="AS15" s="615">
        <v>0</v>
      </c>
      <c r="AT15" s="615">
        <v>0</v>
      </c>
      <c r="AU15" s="615">
        <v>0</v>
      </c>
      <c r="AV15" s="615">
        <v>0</v>
      </c>
      <c r="AW15" s="615">
        <v>0</v>
      </c>
      <c r="AX15" s="615">
        <v>0</v>
      </c>
      <c r="AY15" s="615">
        <v>0</v>
      </c>
      <c r="AZ15" s="621">
        <v>0</v>
      </c>
      <c r="BA15" s="621">
        <v>0</v>
      </c>
      <c r="BB15" s="621">
        <v>0</v>
      </c>
      <c r="BC15" s="621">
        <v>0</v>
      </c>
      <c r="BD15" s="622">
        <v>0</v>
      </c>
      <c r="BE15" s="621">
        <v>0</v>
      </c>
      <c r="BF15" s="621">
        <v>0</v>
      </c>
      <c r="BG15" s="621">
        <v>0</v>
      </c>
      <c r="BH15" s="621">
        <v>0</v>
      </c>
      <c r="BI15" s="621">
        <v>0</v>
      </c>
      <c r="BJ15" s="621">
        <v>0</v>
      </c>
      <c r="BK15" s="621">
        <v>0</v>
      </c>
      <c r="BL15" s="621">
        <v>0</v>
      </c>
      <c r="BM15" s="621">
        <v>0</v>
      </c>
      <c r="BN15" s="621">
        <v>0</v>
      </c>
      <c r="BO15" s="621">
        <v>0</v>
      </c>
      <c r="BP15" s="621">
        <v>0</v>
      </c>
      <c r="BQ15" s="628">
        <v>0</v>
      </c>
      <c r="BR15" s="628">
        <v>0</v>
      </c>
      <c r="BS15" s="628">
        <v>0</v>
      </c>
      <c r="BT15" s="628">
        <v>9</v>
      </c>
      <c r="BU15" s="628">
        <v>9</v>
      </c>
      <c r="BV15" s="628">
        <v>10</v>
      </c>
      <c r="BW15" s="629">
        <v>10</v>
      </c>
      <c r="BX15" s="628">
        <v>9</v>
      </c>
      <c r="BY15" s="628">
        <v>0</v>
      </c>
      <c r="BZ15" s="628">
        <v>0</v>
      </c>
      <c r="CA15" s="628">
        <v>0</v>
      </c>
      <c r="CB15" s="628">
        <v>0</v>
      </c>
      <c r="CC15" s="628">
        <v>60</v>
      </c>
      <c r="CD15" s="628">
        <v>59</v>
      </c>
      <c r="CE15" s="628">
        <v>39</v>
      </c>
      <c r="CF15" s="628">
        <v>39</v>
      </c>
      <c r="CG15" s="628">
        <v>10</v>
      </c>
      <c r="CH15" s="636">
        <v>0</v>
      </c>
      <c r="CI15" s="636">
        <v>0</v>
      </c>
      <c r="CJ15" s="636">
        <v>0</v>
      </c>
      <c r="CK15" s="636">
        <v>0</v>
      </c>
      <c r="CL15" s="636">
        <v>0</v>
      </c>
      <c r="CM15" s="636">
        <v>0</v>
      </c>
      <c r="CN15" s="636">
        <v>0</v>
      </c>
      <c r="CO15" s="636">
        <v>0</v>
      </c>
      <c r="CP15" s="636">
        <v>0</v>
      </c>
      <c r="CQ15" s="636">
        <v>0</v>
      </c>
      <c r="CR15" s="636">
        <v>0</v>
      </c>
      <c r="CS15" s="636">
        <v>0</v>
      </c>
      <c r="CT15" s="641">
        <v>62</v>
      </c>
    </row>
    <row r="16" spans="1:98" ht="9" customHeight="1" x14ac:dyDescent="0.2">
      <c r="A16" s="605" t="s">
        <v>31</v>
      </c>
      <c r="B16" s="606">
        <v>0</v>
      </c>
      <c r="C16" s="606">
        <v>0</v>
      </c>
      <c r="D16" s="606">
        <v>0</v>
      </c>
      <c r="E16" s="606">
        <v>0</v>
      </c>
      <c r="F16" s="606">
        <v>0</v>
      </c>
      <c r="G16" s="606">
        <v>0</v>
      </c>
      <c r="H16" s="607">
        <v>0</v>
      </c>
      <c r="I16" s="606">
        <v>0</v>
      </c>
      <c r="J16" s="606">
        <v>0</v>
      </c>
      <c r="K16" s="606">
        <v>0</v>
      </c>
      <c r="L16" s="606">
        <v>0</v>
      </c>
      <c r="M16" s="606">
        <v>0</v>
      </c>
      <c r="N16" s="606">
        <v>0</v>
      </c>
      <c r="O16" s="606">
        <v>0</v>
      </c>
      <c r="P16" s="606">
        <v>0</v>
      </c>
      <c r="Q16" s="606">
        <v>0</v>
      </c>
      <c r="R16" s="607">
        <v>0</v>
      </c>
      <c r="S16" s="598">
        <v>0</v>
      </c>
      <c r="T16" s="598">
        <v>0</v>
      </c>
      <c r="U16" s="598">
        <v>0</v>
      </c>
      <c r="V16" s="598">
        <v>0</v>
      </c>
      <c r="W16" s="598">
        <v>0</v>
      </c>
      <c r="X16" s="598">
        <v>0</v>
      </c>
      <c r="Y16" s="598">
        <v>0</v>
      </c>
      <c r="Z16" s="598">
        <v>0</v>
      </c>
      <c r="AA16" s="598">
        <v>0</v>
      </c>
      <c r="AB16" s="598">
        <v>0</v>
      </c>
      <c r="AC16" s="598">
        <v>0</v>
      </c>
      <c r="AD16" s="598">
        <v>0</v>
      </c>
      <c r="AE16" s="599">
        <v>0</v>
      </c>
      <c r="AF16" s="598">
        <v>0</v>
      </c>
      <c r="AG16" s="598">
        <v>0</v>
      </c>
      <c r="AH16" s="598">
        <v>0</v>
      </c>
      <c r="AI16" s="598">
        <v>0</v>
      </c>
      <c r="AJ16" s="615">
        <v>0</v>
      </c>
      <c r="AK16" s="615">
        <v>0</v>
      </c>
      <c r="AL16" s="615">
        <v>0</v>
      </c>
      <c r="AM16" s="616">
        <v>0</v>
      </c>
      <c r="AN16" s="615">
        <v>0</v>
      </c>
      <c r="AO16" s="615">
        <v>0</v>
      </c>
      <c r="AP16" s="615">
        <v>0</v>
      </c>
      <c r="AQ16" s="615">
        <v>0</v>
      </c>
      <c r="AR16" s="615">
        <v>0</v>
      </c>
      <c r="AS16" s="615">
        <v>0</v>
      </c>
      <c r="AT16" s="615">
        <v>0</v>
      </c>
      <c r="AU16" s="615">
        <v>0</v>
      </c>
      <c r="AV16" s="615">
        <v>0</v>
      </c>
      <c r="AW16" s="615">
        <v>0</v>
      </c>
      <c r="AX16" s="615">
        <v>0</v>
      </c>
      <c r="AY16" s="615">
        <v>0</v>
      </c>
      <c r="AZ16" s="621">
        <v>0</v>
      </c>
      <c r="BA16" s="621">
        <v>0</v>
      </c>
      <c r="BB16" s="621">
        <v>0</v>
      </c>
      <c r="BC16" s="621">
        <v>0</v>
      </c>
      <c r="BD16" s="622">
        <v>0</v>
      </c>
      <c r="BE16" s="621">
        <v>0</v>
      </c>
      <c r="BF16" s="621">
        <v>0</v>
      </c>
      <c r="BG16" s="621">
        <v>0</v>
      </c>
      <c r="BH16" s="621">
        <v>0</v>
      </c>
      <c r="BI16" s="621">
        <v>0</v>
      </c>
      <c r="BJ16" s="621">
        <v>0</v>
      </c>
      <c r="BK16" s="621">
        <v>0</v>
      </c>
      <c r="BL16" s="621">
        <v>0</v>
      </c>
      <c r="BM16" s="621">
        <v>0</v>
      </c>
      <c r="BN16" s="621">
        <v>0</v>
      </c>
      <c r="BO16" s="621">
        <v>0</v>
      </c>
      <c r="BP16" s="621">
        <v>0</v>
      </c>
      <c r="BQ16" s="628">
        <v>0</v>
      </c>
      <c r="BR16" s="628">
        <v>0</v>
      </c>
      <c r="BS16" s="628">
        <v>0</v>
      </c>
      <c r="BT16" s="628">
        <v>0</v>
      </c>
      <c r="BU16" s="628">
        <v>0</v>
      </c>
      <c r="BV16" s="628">
        <v>0</v>
      </c>
      <c r="BW16" s="629">
        <v>0</v>
      </c>
      <c r="BX16" s="628">
        <v>38</v>
      </c>
      <c r="BY16" s="628">
        <v>38</v>
      </c>
      <c r="BZ16" s="628">
        <v>38</v>
      </c>
      <c r="CA16" s="628">
        <v>38</v>
      </c>
      <c r="CB16" s="628">
        <v>38</v>
      </c>
      <c r="CC16" s="628">
        <v>26</v>
      </c>
      <c r="CD16" s="628">
        <v>26</v>
      </c>
      <c r="CE16" s="628">
        <v>26</v>
      </c>
      <c r="CF16" s="628">
        <v>26</v>
      </c>
      <c r="CG16" s="628">
        <v>26</v>
      </c>
      <c r="CH16" s="636">
        <v>26</v>
      </c>
      <c r="CI16" s="636">
        <v>26</v>
      </c>
      <c r="CJ16" s="636">
        <v>26</v>
      </c>
      <c r="CK16" s="636">
        <v>26</v>
      </c>
      <c r="CL16" s="636">
        <v>0</v>
      </c>
      <c r="CM16" s="636">
        <v>0</v>
      </c>
      <c r="CN16" s="636">
        <v>0</v>
      </c>
      <c r="CO16" s="636">
        <v>0</v>
      </c>
      <c r="CP16" s="636">
        <v>0</v>
      </c>
      <c r="CQ16" s="636">
        <v>0</v>
      </c>
      <c r="CR16" s="636">
        <v>0</v>
      </c>
      <c r="CS16" s="636">
        <v>0</v>
      </c>
      <c r="CT16" s="641">
        <v>126.2</v>
      </c>
    </row>
    <row r="17" spans="1:98" ht="9" customHeight="1" x14ac:dyDescent="0.2">
      <c r="A17" s="608" t="s">
        <v>32</v>
      </c>
      <c r="B17" s="606">
        <v>251</v>
      </c>
      <c r="C17" s="607">
        <v>267</v>
      </c>
      <c r="D17" s="607">
        <v>269</v>
      </c>
      <c r="E17" s="607">
        <v>269</v>
      </c>
      <c r="F17" s="606">
        <v>271</v>
      </c>
      <c r="G17" s="607">
        <v>272</v>
      </c>
      <c r="H17" s="607">
        <v>270</v>
      </c>
      <c r="I17" s="606">
        <v>271</v>
      </c>
      <c r="J17" s="606">
        <v>272</v>
      </c>
      <c r="K17" s="606">
        <v>273</v>
      </c>
      <c r="L17" s="606">
        <v>272</v>
      </c>
      <c r="M17" s="606">
        <v>272</v>
      </c>
      <c r="N17" s="606">
        <v>272</v>
      </c>
      <c r="O17" s="606">
        <v>271</v>
      </c>
      <c r="P17" s="606">
        <v>274</v>
      </c>
      <c r="Q17" s="606">
        <v>272</v>
      </c>
      <c r="R17" s="607">
        <v>272</v>
      </c>
      <c r="S17" s="598">
        <v>273</v>
      </c>
      <c r="T17" s="598">
        <v>274</v>
      </c>
      <c r="U17" s="598">
        <v>274</v>
      </c>
      <c r="V17" s="598">
        <v>274</v>
      </c>
      <c r="W17" s="598">
        <v>274</v>
      </c>
      <c r="X17" s="598">
        <v>274</v>
      </c>
      <c r="Y17" s="598">
        <v>273</v>
      </c>
      <c r="Z17" s="598">
        <v>271</v>
      </c>
      <c r="AA17" s="598">
        <v>273</v>
      </c>
      <c r="AB17" s="598">
        <v>272</v>
      </c>
      <c r="AC17" s="598">
        <v>272</v>
      </c>
      <c r="AD17" s="599">
        <v>272</v>
      </c>
      <c r="AE17" s="599">
        <v>275</v>
      </c>
      <c r="AF17" s="598">
        <v>274</v>
      </c>
      <c r="AG17" s="599">
        <v>273</v>
      </c>
      <c r="AH17" s="599">
        <v>273</v>
      </c>
      <c r="AI17" s="599">
        <v>275</v>
      </c>
      <c r="AJ17" s="615">
        <v>273</v>
      </c>
      <c r="AK17" s="615">
        <v>274</v>
      </c>
      <c r="AL17" s="616">
        <v>274</v>
      </c>
      <c r="AM17" s="616">
        <v>271</v>
      </c>
      <c r="AN17" s="615">
        <v>271</v>
      </c>
      <c r="AO17" s="616">
        <v>272</v>
      </c>
      <c r="AP17" s="615">
        <v>272</v>
      </c>
      <c r="AQ17" s="616">
        <v>274</v>
      </c>
      <c r="AR17" s="615">
        <v>272</v>
      </c>
      <c r="AS17" s="615">
        <v>272</v>
      </c>
      <c r="AT17" s="615">
        <v>270</v>
      </c>
      <c r="AU17" s="615">
        <v>267</v>
      </c>
      <c r="AV17" s="616">
        <v>265</v>
      </c>
      <c r="AW17" s="615">
        <v>267</v>
      </c>
      <c r="AX17" s="616">
        <v>267</v>
      </c>
      <c r="AY17" s="616">
        <v>271</v>
      </c>
      <c r="AZ17" s="622">
        <v>272</v>
      </c>
      <c r="BA17" s="622">
        <v>272</v>
      </c>
      <c r="BB17" s="621">
        <v>272</v>
      </c>
      <c r="BC17" s="622">
        <v>272</v>
      </c>
      <c r="BD17" s="622">
        <v>275</v>
      </c>
      <c r="BE17" s="621">
        <v>270</v>
      </c>
      <c r="BF17" s="621">
        <v>272</v>
      </c>
      <c r="BG17" s="621">
        <v>270</v>
      </c>
      <c r="BH17" s="621">
        <v>273</v>
      </c>
      <c r="BI17" s="621">
        <v>274</v>
      </c>
      <c r="BJ17" s="621">
        <v>274</v>
      </c>
      <c r="BK17" s="621">
        <v>271</v>
      </c>
      <c r="BL17" s="621">
        <v>274</v>
      </c>
      <c r="BM17" s="621">
        <v>273</v>
      </c>
      <c r="BN17" s="621">
        <v>272</v>
      </c>
      <c r="BO17" s="621">
        <v>269</v>
      </c>
      <c r="BP17" s="621">
        <v>271</v>
      </c>
      <c r="BQ17" s="628">
        <v>275</v>
      </c>
      <c r="BR17" s="628">
        <v>274</v>
      </c>
      <c r="BS17" s="628">
        <v>275</v>
      </c>
      <c r="BT17" s="628">
        <v>274</v>
      </c>
      <c r="BU17" s="628">
        <v>273</v>
      </c>
      <c r="BV17" s="629">
        <v>274</v>
      </c>
      <c r="BW17" s="629">
        <v>275</v>
      </c>
      <c r="BX17" s="628">
        <v>273</v>
      </c>
      <c r="BY17" s="629">
        <v>275</v>
      </c>
      <c r="BZ17" s="629">
        <v>273</v>
      </c>
      <c r="CA17" s="629">
        <v>272</v>
      </c>
      <c r="CB17" s="629">
        <v>270</v>
      </c>
      <c r="CC17" s="629">
        <v>274</v>
      </c>
      <c r="CD17" s="629">
        <v>272</v>
      </c>
      <c r="CE17" s="629">
        <v>272</v>
      </c>
      <c r="CF17" s="629">
        <v>272</v>
      </c>
      <c r="CG17" s="629">
        <v>271</v>
      </c>
      <c r="CH17" s="636">
        <v>274</v>
      </c>
      <c r="CI17" s="636">
        <v>275</v>
      </c>
      <c r="CJ17" s="636">
        <v>272</v>
      </c>
      <c r="CK17" s="636">
        <v>271</v>
      </c>
      <c r="CL17" s="637">
        <v>274</v>
      </c>
      <c r="CM17" s="637">
        <v>275</v>
      </c>
      <c r="CN17" s="636">
        <v>273</v>
      </c>
      <c r="CO17" s="636">
        <v>272</v>
      </c>
      <c r="CP17" s="637">
        <v>273</v>
      </c>
      <c r="CQ17" s="636">
        <v>274</v>
      </c>
      <c r="CR17" s="637">
        <v>272</v>
      </c>
      <c r="CS17" s="636">
        <v>273</v>
      </c>
      <c r="CT17" s="641">
        <v>6252.5</v>
      </c>
    </row>
    <row r="18" spans="1:98" ht="9" customHeight="1" x14ac:dyDescent="0.2">
      <c r="A18" s="608" t="s">
        <v>33</v>
      </c>
      <c r="B18" s="606">
        <v>271</v>
      </c>
      <c r="C18" s="607">
        <v>270</v>
      </c>
      <c r="D18" s="607">
        <v>270</v>
      </c>
      <c r="E18" s="607">
        <v>271</v>
      </c>
      <c r="F18" s="606">
        <v>271</v>
      </c>
      <c r="G18" s="607">
        <v>271</v>
      </c>
      <c r="H18" s="607">
        <v>271</v>
      </c>
      <c r="I18" s="606">
        <v>271</v>
      </c>
      <c r="J18" s="606">
        <v>272</v>
      </c>
      <c r="K18" s="606">
        <v>271</v>
      </c>
      <c r="L18" s="606">
        <v>271</v>
      </c>
      <c r="M18" s="606">
        <v>271</v>
      </c>
      <c r="N18" s="606">
        <v>270</v>
      </c>
      <c r="O18" s="606">
        <v>271</v>
      </c>
      <c r="P18" s="606">
        <v>271</v>
      </c>
      <c r="Q18" s="606">
        <v>270</v>
      </c>
      <c r="R18" s="607">
        <v>270</v>
      </c>
      <c r="S18" s="598">
        <v>268</v>
      </c>
      <c r="T18" s="598">
        <v>268</v>
      </c>
      <c r="U18" s="598">
        <v>270</v>
      </c>
      <c r="V18" s="598">
        <v>270</v>
      </c>
      <c r="W18" s="598">
        <v>268</v>
      </c>
      <c r="X18" s="598">
        <v>269</v>
      </c>
      <c r="Y18" s="598">
        <v>268</v>
      </c>
      <c r="Z18" s="598">
        <v>269</v>
      </c>
      <c r="AA18" s="598">
        <v>269</v>
      </c>
      <c r="AB18" s="598">
        <v>269</v>
      </c>
      <c r="AC18" s="598">
        <v>269</v>
      </c>
      <c r="AD18" s="599">
        <v>269</v>
      </c>
      <c r="AE18" s="599">
        <v>268</v>
      </c>
      <c r="AF18" s="598">
        <v>269</v>
      </c>
      <c r="AG18" s="599">
        <v>269</v>
      </c>
      <c r="AH18" s="599">
        <v>268</v>
      </c>
      <c r="AI18" s="599">
        <v>268</v>
      </c>
      <c r="AJ18" s="615">
        <v>268</v>
      </c>
      <c r="AK18" s="615">
        <v>268</v>
      </c>
      <c r="AL18" s="616">
        <v>267</v>
      </c>
      <c r="AM18" s="616">
        <v>269</v>
      </c>
      <c r="AN18" s="615">
        <v>267</v>
      </c>
      <c r="AO18" s="616">
        <v>267</v>
      </c>
      <c r="AP18" s="615">
        <v>267</v>
      </c>
      <c r="AQ18" s="616">
        <v>268</v>
      </c>
      <c r="AR18" s="615">
        <v>268</v>
      </c>
      <c r="AS18" s="615">
        <v>268</v>
      </c>
      <c r="AT18" s="615">
        <v>268</v>
      </c>
      <c r="AU18" s="615">
        <v>268</v>
      </c>
      <c r="AV18" s="616">
        <v>268</v>
      </c>
      <c r="AW18" s="615">
        <v>268</v>
      </c>
      <c r="AX18" s="616">
        <v>268</v>
      </c>
      <c r="AY18" s="616">
        <v>267</v>
      </c>
      <c r="AZ18" s="622">
        <v>267</v>
      </c>
      <c r="BA18" s="622">
        <v>268</v>
      </c>
      <c r="BB18" s="621">
        <v>268</v>
      </c>
      <c r="BC18" s="622">
        <v>268</v>
      </c>
      <c r="BD18" s="622">
        <v>268</v>
      </c>
      <c r="BE18" s="621">
        <v>268</v>
      </c>
      <c r="BF18" s="621">
        <v>269</v>
      </c>
      <c r="BG18" s="621">
        <v>268</v>
      </c>
      <c r="BH18" s="621">
        <v>269</v>
      </c>
      <c r="BI18" s="621">
        <v>268</v>
      </c>
      <c r="BJ18" s="621">
        <v>268</v>
      </c>
      <c r="BK18" s="621">
        <v>268</v>
      </c>
      <c r="BL18" s="621">
        <v>268</v>
      </c>
      <c r="BM18" s="621">
        <v>268</v>
      </c>
      <c r="BN18" s="621">
        <v>268</v>
      </c>
      <c r="BO18" s="621">
        <v>269</v>
      </c>
      <c r="BP18" s="621">
        <v>268</v>
      </c>
      <c r="BQ18" s="628">
        <v>268</v>
      </c>
      <c r="BR18" s="628">
        <v>269</v>
      </c>
      <c r="BS18" s="628">
        <v>268</v>
      </c>
      <c r="BT18" s="628">
        <v>269</v>
      </c>
      <c r="BU18" s="628">
        <v>268</v>
      </c>
      <c r="BV18" s="629">
        <v>267</v>
      </c>
      <c r="BW18" s="629">
        <v>269</v>
      </c>
      <c r="BX18" s="628">
        <v>268</v>
      </c>
      <c r="BY18" s="629">
        <v>268</v>
      </c>
      <c r="BZ18" s="629">
        <v>268</v>
      </c>
      <c r="CA18" s="629">
        <v>268</v>
      </c>
      <c r="CB18" s="629">
        <v>268</v>
      </c>
      <c r="CC18" s="629">
        <v>268</v>
      </c>
      <c r="CD18" s="629">
        <v>268</v>
      </c>
      <c r="CE18" s="629">
        <v>269</v>
      </c>
      <c r="CF18" s="629">
        <v>268</v>
      </c>
      <c r="CG18" s="629">
        <v>268</v>
      </c>
      <c r="CH18" s="636">
        <v>268</v>
      </c>
      <c r="CI18" s="636">
        <v>269</v>
      </c>
      <c r="CJ18" s="636">
        <v>268</v>
      </c>
      <c r="CK18" s="636">
        <v>268</v>
      </c>
      <c r="CL18" s="637">
        <v>268</v>
      </c>
      <c r="CM18" s="637">
        <v>268</v>
      </c>
      <c r="CN18" s="636">
        <v>268</v>
      </c>
      <c r="CO18" s="636">
        <v>268</v>
      </c>
      <c r="CP18" s="637">
        <v>268</v>
      </c>
      <c r="CQ18" s="636">
        <v>268</v>
      </c>
      <c r="CR18" s="637">
        <v>268</v>
      </c>
      <c r="CS18" s="636">
        <v>269</v>
      </c>
      <c r="CT18" s="641">
        <v>6466</v>
      </c>
    </row>
    <row r="19" spans="1:98" ht="9" customHeight="1" x14ac:dyDescent="0.2">
      <c r="A19" s="608" t="s">
        <v>34</v>
      </c>
      <c r="B19" s="606">
        <v>270</v>
      </c>
      <c r="C19" s="607">
        <v>269</v>
      </c>
      <c r="D19" s="607">
        <v>268</v>
      </c>
      <c r="E19" s="607">
        <v>269</v>
      </c>
      <c r="F19" s="606">
        <v>270</v>
      </c>
      <c r="G19" s="607">
        <v>269</v>
      </c>
      <c r="H19" s="607">
        <v>269</v>
      </c>
      <c r="I19" s="606">
        <v>270</v>
      </c>
      <c r="J19" s="606">
        <v>270</v>
      </c>
      <c r="K19" s="606">
        <v>270</v>
      </c>
      <c r="L19" s="606">
        <v>269</v>
      </c>
      <c r="M19" s="606">
        <v>269</v>
      </c>
      <c r="N19" s="606">
        <v>269</v>
      </c>
      <c r="O19" s="606">
        <v>269</v>
      </c>
      <c r="P19" s="606">
        <v>269</v>
      </c>
      <c r="Q19" s="606">
        <v>270</v>
      </c>
      <c r="R19" s="607">
        <v>271</v>
      </c>
      <c r="S19" s="598">
        <v>268</v>
      </c>
      <c r="T19" s="598">
        <v>269</v>
      </c>
      <c r="U19" s="598">
        <v>271</v>
      </c>
      <c r="V19" s="598">
        <v>271</v>
      </c>
      <c r="W19" s="598">
        <v>271</v>
      </c>
      <c r="X19" s="598">
        <v>269</v>
      </c>
      <c r="Y19" s="598">
        <v>269</v>
      </c>
      <c r="Z19" s="598">
        <v>269</v>
      </c>
      <c r="AA19" s="598">
        <v>270</v>
      </c>
      <c r="AB19" s="598">
        <v>269</v>
      </c>
      <c r="AC19" s="598">
        <v>269</v>
      </c>
      <c r="AD19" s="599">
        <v>270</v>
      </c>
      <c r="AE19" s="599">
        <v>270</v>
      </c>
      <c r="AF19" s="598">
        <v>269</v>
      </c>
      <c r="AG19" s="599">
        <v>268</v>
      </c>
      <c r="AH19" s="599">
        <v>270</v>
      </c>
      <c r="AI19" s="599">
        <v>269</v>
      </c>
      <c r="AJ19" s="615">
        <v>268</v>
      </c>
      <c r="AK19" s="615">
        <v>268</v>
      </c>
      <c r="AL19" s="616">
        <v>270</v>
      </c>
      <c r="AM19" s="616">
        <v>264</v>
      </c>
      <c r="AN19" s="615">
        <v>260</v>
      </c>
      <c r="AO19" s="616">
        <v>260</v>
      </c>
      <c r="AP19" s="615">
        <v>263</v>
      </c>
      <c r="AQ19" s="616">
        <v>268</v>
      </c>
      <c r="AR19" s="615">
        <v>269</v>
      </c>
      <c r="AS19" s="615">
        <v>270</v>
      </c>
      <c r="AT19" s="615">
        <v>270</v>
      </c>
      <c r="AU19" s="615">
        <v>269</v>
      </c>
      <c r="AV19" s="616">
        <v>270</v>
      </c>
      <c r="AW19" s="615">
        <v>270</v>
      </c>
      <c r="AX19" s="616">
        <v>271</v>
      </c>
      <c r="AY19" s="616">
        <v>270</v>
      </c>
      <c r="AZ19" s="622">
        <v>271</v>
      </c>
      <c r="BA19" s="622">
        <v>271</v>
      </c>
      <c r="BB19" s="621">
        <v>270</v>
      </c>
      <c r="BC19" s="622">
        <v>268</v>
      </c>
      <c r="BD19" s="622">
        <v>271</v>
      </c>
      <c r="BE19" s="621">
        <v>271</v>
      </c>
      <c r="BF19" s="621">
        <v>271</v>
      </c>
      <c r="BG19" s="621">
        <v>271</v>
      </c>
      <c r="BH19" s="621">
        <v>269</v>
      </c>
      <c r="BI19" s="621">
        <v>271</v>
      </c>
      <c r="BJ19" s="621">
        <v>271</v>
      </c>
      <c r="BK19" s="621">
        <v>271</v>
      </c>
      <c r="BL19" s="621">
        <v>271</v>
      </c>
      <c r="BM19" s="621">
        <v>270</v>
      </c>
      <c r="BN19" s="621">
        <v>271</v>
      </c>
      <c r="BO19" s="621">
        <v>270</v>
      </c>
      <c r="BP19" s="621">
        <v>269</v>
      </c>
      <c r="BQ19" s="628">
        <v>271</v>
      </c>
      <c r="BR19" s="628">
        <v>270</v>
      </c>
      <c r="BS19" s="628">
        <v>270</v>
      </c>
      <c r="BT19" s="628">
        <v>270</v>
      </c>
      <c r="BU19" s="628">
        <v>270</v>
      </c>
      <c r="BV19" s="629">
        <v>271</v>
      </c>
      <c r="BW19" s="629">
        <v>269</v>
      </c>
      <c r="BX19" s="628">
        <v>270</v>
      </c>
      <c r="BY19" s="629">
        <v>271</v>
      </c>
      <c r="BZ19" s="629">
        <v>269</v>
      </c>
      <c r="CA19" s="629">
        <v>269</v>
      </c>
      <c r="CB19" s="629">
        <v>271</v>
      </c>
      <c r="CC19" s="629">
        <v>273</v>
      </c>
      <c r="CD19" s="629">
        <v>268</v>
      </c>
      <c r="CE19" s="629">
        <v>270</v>
      </c>
      <c r="CF19" s="629">
        <v>270</v>
      </c>
      <c r="CG19" s="629">
        <v>270</v>
      </c>
      <c r="CH19" s="636">
        <v>270</v>
      </c>
      <c r="CI19" s="636">
        <v>271</v>
      </c>
      <c r="CJ19" s="636">
        <v>272</v>
      </c>
      <c r="CK19" s="636">
        <v>271</v>
      </c>
      <c r="CL19" s="637">
        <v>272</v>
      </c>
      <c r="CM19" s="637">
        <v>270</v>
      </c>
      <c r="CN19" s="636">
        <v>270</v>
      </c>
      <c r="CO19" s="636">
        <v>271</v>
      </c>
      <c r="CP19" s="637">
        <v>272</v>
      </c>
      <c r="CQ19" s="636">
        <v>270</v>
      </c>
      <c r="CR19" s="637">
        <v>270</v>
      </c>
      <c r="CS19" s="636">
        <v>271</v>
      </c>
      <c r="CT19" s="641">
        <v>6488</v>
      </c>
    </row>
    <row r="20" spans="1:98" ht="9" customHeight="1" x14ac:dyDescent="0.2">
      <c r="A20" s="608" t="s">
        <v>35</v>
      </c>
      <c r="B20" s="606">
        <v>52</v>
      </c>
      <c r="C20" s="606">
        <v>33</v>
      </c>
      <c r="D20" s="606">
        <v>31</v>
      </c>
      <c r="E20" s="606">
        <v>32</v>
      </c>
      <c r="F20" s="606">
        <v>11</v>
      </c>
      <c r="G20" s="606">
        <v>0</v>
      </c>
      <c r="H20" s="607">
        <v>0</v>
      </c>
      <c r="I20" s="606">
        <v>0</v>
      </c>
      <c r="J20" s="606">
        <v>0</v>
      </c>
      <c r="K20" s="606">
        <v>0</v>
      </c>
      <c r="L20" s="606">
        <v>0</v>
      </c>
      <c r="M20" s="606">
        <v>0</v>
      </c>
      <c r="N20" s="606">
        <v>0</v>
      </c>
      <c r="O20" s="606">
        <v>0</v>
      </c>
      <c r="P20" s="606">
        <v>0</v>
      </c>
      <c r="Q20" s="606">
        <v>0</v>
      </c>
      <c r="R20" s="607">
        <v>0</v>
      </c>
      <c r="S20" s="598">
        <v>0</v>
      </c>
      <c r="T20" s="598">
        <v>0</v>
      </c>
      <c r="U20" s="598">
        <v>0</v>
      </c>
      <c r="V20" s="598">
        <v>0</v>
      </c>
      <c r="W20" s="598">
        <v>0</v>
      </c>
      <c r="X20" s="598">
        <v>0</v>
      </c>
      <c r="Y20" s="598">
        <v>0</v>
      </c>
      <c r="Z20" s="598">
        <v>0</v>
      </c>
      <c r="AA20" s="598">
        <v>0</v>
      </c>
      <c r="AB20" s="598">
        <v>0</v>
      </c>
      <c r="AC20" s="598">
        <v>0</v>
      </c>
      <c r="AD20" s="598">
        <v>0</v>
      </c>
      <c r="AE20" s="599">
        <v>0</v>
      </c>
      <c r="AF20" s="598">
        <v>0</v>
      </c>
      <c r="AG20" s="598">
        <v>0</v>
      </c>
      <c r="AH20" s="598">
        <v>0</v>
      </c>
      <c r="AI20" s="598">
        <v>0</v>
      </c>
      <c r="AJ20" s="615">
        <v>0</v>
      </c>
      <c r="AK20" s="615">
        <v>0</v>
      </c>
      <c r="AL20" s="615">
        <v>0</v>
      </c>
      <c r="AM20" s="616">
        <v>0</v>
      </c>
      <c r="AN20" s="615">
        <v>0</v>
      </c>
      <c r="AO20" s="615">
        <v>0</v>
      </c>
      <c r="AP20" s="615">
        <v>0</v>
      </c>
      <c r="AQ20" s="615">
        <v>0</v>
      </c>
      <c r="AR20" s="615">
        <v>0</v>
      </c>
      <c r="AS20" s="615">
        <v>0</v>
      </c>
      <c r="AT20" s="615">
        <v>0</v>
      </c>
      <c r="AU20" s="615">
        <v>0</v>
      </c>
      <c r="AV20" s="615">
        <v>0</v>
      </c>
      <c r="AW20" s="615">
        <v>0</v>
      </c>
      <c r="AX20" s="615">
        <v>0</v>
      </c>
      <c r="AY20" s="615">
        <v>0</v>
      </c>
      <c r="AZ20" s="621">
        <v>0</v>
      </c>
      <c r="BA20" s="621">
        <v>13</v>
      </c>
      <c r="BB20" s="621">
        <v>0</v>
      </c>
      <c r="BC20" s="621">
        <v>0</v>
      </c>
      <c r="BD20" s="622">
        <v>0</v>
      </c>
      <c r="BE20" s="621">
        <v>0</v>
      </c>
      <c r="BF20" s="621">
        <v>0</v>
      </c>
      <c r="BG20" s="621">
        <v>0</v>
      </c>
      <c r="BH20" s="621">
        <v>0</v>
      </c>
      <c r="BI20" s="621">
        <v>0</v>
      </c>
      <c r="BJ20" s="621">
        <v>0</v>
      </c>
      <c r="BK20" s="621">
        <v>0</v>
      </c>
      <c r="BL20" s="621">
        <v>0</v>
      </c>
      <c r="BM20" s="621">
        <v>0</v>
      </c>
      <c r="BN20" s="621">
        <v>0</v>
      </c>
      <c r="BO20" s="621">
        <v>0</v>
      </c>
      <c r="BP20" s="621">
        <v>0</v>
      </c>
      <c r="BQ20" s="628">
        <v>9</v>
      </c>
      <c r="BR20" s="628">
        <v>12</v>
      </c>
      <c r="BS20" s="628">
        <v>26</v>
      </c>
      <c r="BT20" s="628">
        <v>33</v>
      </c>
      <c r="BU20" s="628">
        <v>39</v>
      </c>
      <c r="BV20" s="628">
        <v>37</v>
      </c>
      <c r="BW20" s="629">
        <v>46</v>
      </c>
      <c r="BX20" s="628">
        <v>52</v>
      </c>
      <c r="BY20" s="628">
        <v>52</v>
      </c>
      <c r="BZ20" s="628">
        <v>34</v>
      </c>
      <c r="CA20" s="628">
        <v>33</v>
      </c>
      <c r="CB20" s="628">
        <v>38</v>
      </c>
      <c r="CC20" s="628">
        <v>52</v>
      </c>
      <c r="CD20" s="628">
        <v>52</v>
      </c>
      <c r="CE20" s="628">
        <v>52</v>
      </c>
      <c r="CF20" s="628">
        <v>51</v>
      </c>
      <c r="CG20" s="628">
        <v>51</v>
      </c>
      <c r="CH20" s="636">
        <v>52</v>
      </c>
      <c r="CI20" s="636">
        <v>51</v>
      </c>
      <c r="CJ20" s="636">
        <v>52</v>
      </c>
      <c r="CK20" s="636">
        <v>36</v>
      </c>
      <c r="CL20" s="636">
        <v>35</v>
      </c>
      <c r="CM20" s="636">
        <v>34</v>
      </c>
      <c r="CN20" s="636">
        <v>29</v>
      </c>
      <c r="CO20" s="636">
        <v>0</v>
      </c>
      <c r="CP20" s="636">
        <v>0</v>
      </c>
      <c r="CQ20" s="636">
        <v>0</v>
      </c>
      <c r="CR20" s="636">
        <v>0</v>
      </c>
      <c r="CS20" s="636">
        <v>0</v>
      </c>
      <c r="CT20" s="641">
        <v>280</v>
      </c>
    </row>
    <row r="21" spans="1:98" ht="9" customHeight="1" x14ac:dyDescent="0.2">
      <c r="A21" s="608" t="s">
        <v>36</v>
      </c>
      <c r="B21" s="606">
        <v>51</v>
      </c>
      <c r="C21" s="606">
        <v>51</v>
      </c>
      <c r="D21" s="606">
        <v>52</v>
      </c>
      <c r="E21" s="606">
        <v>52</v>
      </c>
      <c r="F21" s="606">
        <v>52</v>
      </c>
      <c r="G21" s="606">
        <v>52</v>
      </c>
      <c r="H21" s="607">
        <v>47</v>
      </c>
      <c r="I21" s="606">
        <v>42</v>
      </c>
      <c r="J21" s="606">
        <v>42</v>
      </c>
      <c r="K21" s="606">
        <v>42</v>
      </c>
      <c r="L21" s="606">
        <v>28</v>
      </c>
      <c r="M21" s="606">
        <v>28</v>
      </c>
      <c r="N21" s="606">
        <v>28</v>
      </c>
      <c r="O21" s="606">
        <v>28</v>
      </c>
      <c r="P21" s="606">
        <v>28</v>
      </c>
      <c r="Q21" s="606">
        <v>28</v>
      </c>
      <c r="R21" s="607">
        <v>28</v>
      </c>
      <c r="S21" s="598">
        <v>28</v>
      </c>
      <c r="T21" s="598">
        <v>28</v>
      </c>
      <c r="U21" s="598">
        <v>28</v>
      </c>
      <c r="V21" s="598">
        <v>28</v>
      </c>
      <c r="W21" s="598">
        <v>36</v>
      </c>
      <c r="X21" s="598">
        <v>35</v>
      </c>
      <c r="Y21" s="598">
        <v>51</v>
      </c>
      <c r="Z21" s="598">
        <v>61</v>
      </c>
      <c r="AA21" s="598">
        <v>63</v>
      </c>
      <c r="AB21" s="598">
        <v>61</v>
      </c>
      <c r="AC21" s="598">
        <v>61</v>
      </c>
      <c r="AD21" s="598">
        <v>61</v>
      </c>
      <c r="AE21" s="599">
        <v>52</v>
      </c>
      <c r="AF21" s="598">
        <v>50</v>
      </c>
      <c r="AG21" s="598">
        <v>49</v>
      </c>
      <c r="AH21" s="598">
        <v>49</v>
      </c>
      <c r="AI21" s="598">
        <v>49</v>
      </c>
      <c r="AJ21" s="615">
        <v>50</v>
      </c>
      <c r="AK21" s="615">
        <v>49</v>
      </c>
      <c r="AL21" s="615">
        <v>49</v>
      </c>
      <c r="AM21" s="616">
        <v>49</v>
      </c>
      <c r="AN21" s="615">
        <v>49</v>
      </c>
      <c r="AO21" s="615">
        <v>48</v>
      </c>
      <c r="AP21" s="615">
        <v>49</v>
      </c>
      <c r="AQ21" s="615">
        <v>48</v>
      </c>
      <c r="AR21" s="615">
        <v>47</v>
      </c>
      <c r="AS21" s="615">
        <v>48</v>
      </c>
      <c r="AT21" s="615">
        <v>48</v>
      </c>
      <c r="AU21" s="615">
        <v>46</v>
      </c>
      <c r="AV21" s="615">
        <v>51</v>
      </c>
      <c r="AW21" s="615">
        <v>51</v>
      </c>
      <c r="AX21" s="615">
        <v>52</v>
      </c>
      <c r="AY21" s="615">
        <v>53</v>
      </c>
      <c r="AZ21" s="621">
        <v>47</v>
      </c>
      <c r="BA21" s="621">
        <v>48</v>
      </c>
      <c r="BB21" s="621">
        <v>47</v>
      </c>
      <c r="BC21" s="621">
        <v>47</v>
      </c>
      <c r="BD21" s="622">
        <v>47</v>
      </c>
      <c r="BE21" s="621">
        <v>47</v>
      </c>
      <c r="BF21" s="621">
        <v>47</v>
      </c>
      <c r="BG21" s="621">
        <v>47</v>
      </c>
      <c r="BH21" s="621">
        <v>47</v>
      </c>
      <c r="BI21" s="621">
        <v>46</v>
      </c>
      <c r="BJ21" s="621">
        <v>48</v>
      </c>
      <c r="BK21" s="621">
        <v>47</v>
      </c>
      <c r="BL21" s="621">
        <v>47</v>
      </c>
      <c r="BM21" s="621">
        <v>47</v>
      </c>
      <c r="BN21" s="621">
        <v>47</v>
      </c>
      <c r="BO21" s="621">
        <v>48</v>
      </c>
      <c r="BP21" s="621">
        <v>47</v>
      </c>
      <c r="BQ21" s="628">
        <v>48</v>
      </c>
      <c r="BR21" s="628">
        <v>48</v>
      </c>
      <c r="BS21" s="628">
        <v>49</v>
      </c>
      <c r="BT21" s="628">
        <v>49</v>
      </c>
      <c r="BU21" s="628">
        <v>49</v>
      </c>
      <c r="BV21" s="628">
        <v>49</v>
      </c>
      <c r="BW21" s="629">
        <v>56</v>
      </c>
      <c r="BX21" s="628">
        <v>56</v>
      </c>
      <c r="BY21" s="628">
        <v>56</v>
      </c>
      <c r="BZ21" s="628">
        <v>63</v>
      </c>
      <c r="CA21" s="628">
        <v>63</v>
      </c>
      <c r="CB21" s="628">
        <v>62</v>
      </c>
      <c r="CC21" s="628">
        <v>63</v>
      </c>
      <c r="CD21" s="628">
        <v>61</v>
      </c>
      <c r="CE21" s="628">
        <v>53</v>
      </c>
      <c r="CF21" s="628">
        <v>53</v>
      </c>
      <c r="CG21" s="628">
        <v>54</v>
      </c>
      <c r="CH21" s="636">
        <v>53</v>
      </c>
      <c r="CI21" s="636">
        <v>53</v>
      </c>
      <c r="CJ21" s="636">
        <v>53</v>
      </c>
      <c r="CK21" s="636">
        <v>53</v>
      </c>
      <c r="CL21" s="636">
        <v>54</v>
      </c>
      <c r="CM21" s="636">
        <v>42</v>
      </c>
      <c r="CN21" s="636">
        <v>42</v>
      </c>
      <c r="CO21" s="636">
        <v>42</v>
      </c>
      <c r="CP21" s="636">
        <v>42</v>
      </c>
      <c r="CQ21" s="636">
        <v>42</v>
      </c>
      <c r="CR21" s="636">
        <v>42</v>
      </c>
      <c r="CS21" s="636">
        <v>42</v>
      </c>
      <c r="CT21" s="641">
        <v>1144</v>
      </c>
    </row>
    <row r="22" spans="1:98" ht="9" customHeight="1" x14ac:dyDescent="0.2">
      <c r="A22" s="608" t="s">
        <v>37</v>
      </c>
      <c r="B22" s="606">
        <v>20</v>
      </c>
      <c r="C22" s="606">
        <v>0</v>
      </c>
      <c r="D22" s="606">
        <v>0</v>
      </c>
      <c r="E22" s="606">
        <v>0</v>
      </c>
      <c r="F22" s="606">
        <v>0</v>
      </c>
      <c r="G22" s="606">
        <v>0</v>
      </c>
      <c r="H22" s="607">
        <v>0</v>
      </c>
      <c r="I22" s="606">
        <v>0</v>
      </c>
      <c r="J22" s="606">
        <v>0</v>
      </c>
      <c r="K22" s="606">
        <v>0</v>
      </c>
      <c r="L22" s="606">
        <v>0</v>
      </c>
      <c r="M22" s="606">
        <v>0</v>
      </c>
      <c r="N22" s="606">
        <v>0</v>
      </c>
      <c r="O22" s="606">
        <v>0</v>
      </c>
      <c r="P22" s="606">
        <v>0</v>
      </c>
      <c r="Q22" s="606">
        <v>0</v>
      </c>
      <c r="R22" s="607">
        <v>0</v>
      </c>
      <c r="S22" s="598">
        <v>0</v>
      </c>
      <c r="T22" s="598">
        <v>0</v>
      </c>
      <c r="U22" s="598">
        <v>0</v>
      </c>
      <c r="V22" s="598">
        <v>0</v>
      </c>
      <c r="W22" s="598">
        <v>0</v>
      </c>
      <c r="X22" s="598">
        <v>0</v>
      </c>
      <c r="Y22" s="598">
        <v>0</v>
      </c>
      <c r="Z22" s="598">
        <v>0</v>
      </c>
      <c r="AA22" s="598">
        <v>0</v>
      </c>
      <c r="AB22" s="598">
        <v>0</v>
      </c>
      <c r="AC22" s="598">
        <v>0</v>
      </c>
      <c r="AD22" s="598">
        <v>0</v>
      </c>
      <c r="AE22" s="599">
        <v>0</v>
      </c>
      <c r="AF22" s="598">
        <v>0</v>
      </c>
      <c r="AG22" s="598">
        <v>0</v>
      </c>
      <c r="AH22" s="598">
        <v>0</v>
      </c>
      <c r="AI22" s="598">
        <v>0</v>
      </c>
      <c r="AJ22" s="615">
        <v>0</v>
      </c>
      <c r="AK22" s="615">
        <v>0</v>
      </c>
      <c r="AL22" s="615">
        <v>0</v>
      </c>
      <c r="AM22" s="616">
        <v>0</v>
      </c>
      <c r="AN22" s="615">
        <v>0</v>
      </c>
      <c r="AO22" s="615">
        <v>0</v>
      </c>
      <c r="AP22" s="615">
        <v>0</v>
      </c>
      <c r="AQ22" s="615">
        <v>0</v>
      </c>
      <c r="AR22" s="615">
        <v>0</v>
      </c>
      <c r="AS22" s="615">
        <v>0</v>
      </c>
      <c r="AT22" s="615">
        <v>0</v>
      </c>
      <c r="AU22" s="615">
        <v>0</v>
      </c>
      <c r="AV22" s="615">
        <v>0</v>
      </c>
      <c r="AW22" s="615">
        <v>0</v>
      </c>
      <c r="AX22" s="615">
        <v>0</v>
      </c>
      <c r="AY22" s="615">
        <v>0</v>
      </c>
      <c r="AZ22" s="621">
        <v>0</v>
      </c>
      <c r="BA22" s="621">
        <v>0</v>
      </c>
      <c r="BB22" s="621">
        <v>0</v>
      </c>
      <c r="BC22" s="621">
        <v>0</v>
      </c>
      <c r="BD22" s="622">
        <v>0</v>
      </c>
      <c r="BE22" s="621">
        <v>0</v>
      </c>
      <c r="BF22" s="621">
        <v>0</v>
      </c>
      <c r="BG22" s="621">
        <v>0</v>
      </c>
      <c r="BH22" s="621">
        <v>0</v>
      </c>
      <c r="BI22" s="621">
        <v>0</v>
      </c>
      <c r="BJ22" s="621">
        <v>0</v>
      </c>
      <c r="BK22" s="621">
        <v>0</v>
      </c>
      <c r="BL22" s="621">
        <v>0</v>
      </c>
      <c r="BM22" s="621">
        <v>0</v>
      </c>
      <c r="BN22" s="621">
        <v>0</v>
      </c>
      <c r="BO22" s="621">
        <v>0</v>
      </c>
      <c r="BP22" s="621">
        <v>0</v>
      </c>
      <c r="BQ22" s="628">
        <v>0</v>
      </c>
      <c r="BR22" s="628">
        <v>0</v>
      </c>
      <c r="BS22" s="628">
        <v>0</v>
      </c>
      <c r="BT22" s="628">
        <v>0</v>
      </c>
      <c r="BU22" s="628">
        <v>0</v>
      </c>
      <c r="BV22" s="628">
        <v>0</v>
      </c>
      <c r="BW22" s="629">
        <v>10</v>
      </c>
      <c r="BX22" s="628">
        <v>13</v>
      </c>
      <c r="BY22" s="628">
        <v>12</v>
      </c>
      <c r="BZ22" s="628">
        <v>13</v>
      </c>
      <c r="CA22" s="628">
        <v>12</v>
      </c>
      <c r="CB22" s="628">
        <v>12</v>
      </c>
      <c r="CC22" s="628">
        <v>12</v>
      </c>
      <c r="CD22" s="628">
        <v>12</v>
      </c>
      <c r="CE22" s="628">
        <v>13</v>
      </c>
      <c r="CF22" s="628">
        <v>13</v>
      </c>
      <c r="CG22" s="628">
        <v>12</v>
      </c>
      <c r="CH22" s="636">
        <v>0</v>
      </c>
      <c r="CI22" s="636">
        <v>0</v>
      </c>
      <c r="CJ22" s="636">
        <v>0</v>
      </c>
      <c r="CK22" s="636">
        <v>0</v>
      </c>
      <c r="CL22" s="636">
        <v>0</v>
      </c>
      <c r="CM22" s="636">
        <v>0</v>
      </c>
      <c r="CN22" s="636">
        <v>0</v>
      </c>
      <c r="CO22" s="636">
        <v>0</v>
      </c>
      <c r="CP22" s="636">
        <v>0</v>
      </c>
      <c r="CQ22" s="636">
        <v>0</v>
      </c>
      <c r="CR22" s="636">
        <v>0</v>
      </c>
      <c r="CS22" s="636">
        <v>0</v>
      </c>
      <c r="CT22" s="641">
        <v>40.6</v>
      </c>
    </row>
    <row r="23" spans="1:98" ht="9" customHeight="1" x14ac:dyDescent="0.2">
      <c r="A23" s="605" t="s">
        <v>38</v>
      </c>
      <c r="B23" s="606">
        <v>60</v>
      </c>
      <c r="C23" s="606">
        <v>60</v>
      </c>
      <c r="D23" s="606">
        <v>60</v>
      </c>
      <c r="E23" s="606">
        <v>43</v>
      </c>
      <c r="F23" s="606">
        <v>14</v>
      </c>
      <c r="G23" s="606">
        <v>14</v>
      </c>
      <c r="H23" s="607">
        <v>14</v>
      </c>
      <c r="I23" s="606">
        <v>14</v>
      </c>
      <c r="J23" s="606">
        <v>14</v>
      </c>
      <c r="K23" s="606">
        <v>14</v>
      </c>
      <c r="L23" s="606">
        <v>14</v>
      </c>
      <c r="M23" s="606">
        <v>14</v>
      </c>
      <c r="N23" s="606">
        <v>14</v>
      </c>
      <c r="O23" s="606">
        <v>14</v>
      </c>
      <c r="P23" s="606">
        <v>14</v>
      </c>
      <c r="Q23" s="606">
        <v>14</v>
      </c>
      <c r="R23" s="607">
        <v>14</v>
      </c>
      <c r="S23" s="598">
        <v>14</v>
      </c>
      <c r="T23" s="598">
        <v>14</v>
      </c>
      <c r="U23" s="598">
        <v>14</v>
      </c>
      <c r="V23" s="598">
        <v>14</v>
      </c>
      <c r="W23" s="598">
        <v>14</v>
      </c>
      <c r="X23" s="598">
        <v>14</v>
      </c>
      <c r="Y23" s="598">
        <v>14</v>
      </c>
      <c r="Z23" s="598">
        <v>18</v>
      </c>
      <c r="AA23" s="598">
        <v>21</v>
      </c>
      <c r="AB23" s="598">
        <v>22</v>
      </c>
      <c r="AC23" s="598">
        <v>24</v>
      </c>
      <c r="AD23" s="598">
        <v>27</v>
      </c>
      <c r="AE23" s="599">
        <v>29</v>
      </c>
      <c r="AF23" s="598">
        <v>28</v>
      </c>
      <c r="AG23" s="598">
        <v>26</v>
      </c>
      <c r="AH23" s="598">
        <v>24</v>
      </c>
      <c r="AI23" s="598">
        <v>23</v>
      </c>
      <c r="AJ23" s="615">
        <v>23</v>
      </c>
      <c r="AK23" s="615">
        <v>23</v>
      </c>
      <c r="AL23" s="615">
        <v>23</v>
      </c>
      <c r="AM23" s="616">
        <v>23</v>
      </c>
      <c r="AN23" s="615">
        <v>19</v>
      </c>
      <c r="AO23" s="615">
        <v>23</v>
      </c>
      <c r="AP23" s="615">
        <v>22</v>
      </c>
      <c r="AQ23" s="615">
        <v>23</v>
      </c>
      <c r="AR23" s="615">
        <v>23</v>
      </c>
      <c r="AS23" s="615">
        <v>23</v>
      </c>
      <c r="AT23" s="615">
        <v>23</v>
      </c>
      <c r="AU23" s="615">
        <v>23</v>
      </c>
      <c r="AV23" s="615">
        <v>23</v>
      </c>
      <c r="AW23" s="615">
        <v>22</v>
      </c>
      <c r="AX23" s="615">
        <v>22</v>
      </c>
      <c r="AY23" s="615">
        <v>29</v>
      </c>
      <c r="AZ23" s="621">
        <v>29</v>
      </c>
      <c r="BA23" s="621">
        <v>30</v>
      </c>
      <c r="BB23" s="621">
        <v>30</v>
      </c>
      <c r="BC23" s="621">
        <v>30</v>
      </c>
      <c r="BD23" s="622">
        <v>30</v>
      </c>
      <c r="BE23" s="621">
        <v>30</v>
      </c>
      <c r="BF23" s="621">
        <v>30</v>
      </c>
      <c r="BG23" s="621">
        <v>30</v>
      </c>
      <c r="BH23" s="621">
        <v>30</v>
      </c>
      <c r="BI23" s="621">
        <v>30</v>
      </c>
      <c r="BJ23" s="621">
        <v>30</v>
      </c>
      <c r="BK23" s="621">
        <v>30</v>
      </c>
      <c r="BL23" s="621">
        <v>30</v>
      </c>
      <c r="BM23" s="621">
        <v>30</v>
      </c>
      <c r="BN23" s="621">
        <v>30</v>
      </c>
      <c r="BO23" s="621">
        <v>34</v>
      </c>
      <c r="BP23" s="621">
        <v>42</v>
      </c>
      <c r="BQ23" s="628">
        <v>46</v>
      </c>
      <c r="BR23" s="628">
        <v>40</v>
      </c>
      <c r="BS23" s="628">
        <v>40</v>
      </c>
      <c r="BT23" s="628">
        <v>40</v>
      </c>
      <c r="BU23" s="628">
        <v>40</v>
      </c>
      <c r="BV23" s="628">
        <v>40</v>
      </c>
      <c r="BW23" s="629">
        <v>50</v>
      </c>
      <c r="BX23" s="628">
        <v>58</v>
      </c>
      <c r="BY23" s="628">
        <v>43</v>
      </c>
      <c r="BZ23" s="628">
        <v>45</v>
      </c>
      <c r="CA23" s="628">
        <v>52</v>
      </c>
      <c r="CB23" s="628">
        <v>55</v>
      </c>
      <c r="CC23" s="628">
        <v>59</v>
      </c>
      <c r="CD23" s="628">
        <v>61</v>
      </c>
      <c r="CE23" s="628">
        <v>61</v>
      </c>
      <c r="CF23" s="628">
        <v>61</v>
      </c>
      <c r="CG23" s="628">
        <v>61</v>
      </c>
      <c r="CH23" s="636">
        <v>61</v>
      </c>
      <c r="CI23" s="636">
        <v>61</v>
      </c>
      <c r="CJ23" s="636">
        <v>61</v>
      </c>
      <c r="CK23" s="636">
        <v>61</v>
      </c>
      <c r="CL23" s="636">
        <v>61</v>
      </c>
      <c r="CM23" s="636">
        <v>61</v>
      </c>
      <c r="CN23" s="636">
        <v>25</v>
      </c>
      <c r="CO23" s="636">
        <v>-2</v>
      </c>
      <c r="CP23" s="636">
        <v>0</v>
      </c>
      <c r="CQ23" s="636">
        <v>0</v>
      </c>
      <c r="CR23" s="636">
        <v>0</v>
      </c>
      <c r="CS23" s="636">
        <v>0</v>
      </c>
      <c r="CT23" s="641">
        <v>724.1</v>
      </c>
    </row>
    <row r="24" spans="1:98" ht="9" customHeight="1" x14ac:dyDescent="0.2">
      <c r="A24" s="605" t="s">
        <v>39</v>
      </c>
      <c r="B24" s="606">
        <v>0</v>
      </c>
      <c r="C24" s="606">
        <v>0</v>
      </c>
      <c r="D24" s="606">
        <v>0</v>
      </c>
      <c r="E24" s="606">
        <v>0</v>
      </c>
      <c r="F24" s="606">
        <v>0</v>
      </c>
      <c r="G24" s="606">
        <v>0</v>
      </c>
      <c r="H24" s="607">
        <v>0</v>
      </c>
      <c r="I24" s="606">
        <v>0</v>
      </c>
      <c r="J24" s="606">
        <v>0</v>
      </c>
      <c r="K24" s="606">
        <v>0</v>
      </c>
      <c r="L24" s="606">
        <v>0</v>
      </c>
      <c r="M24" s="606">
        <v>0</v>
      </c>
      <c r="N24" s="606">
        <v>0</v>
      </c>
      <c r="O24" s="606">
        <v>0</v>
      </c>
      <c r="P24" s="606">
        <v>0</v>
      </c>
      <c r="Q24" s="606">
        <v>0</v>
      </c>
      <c r="R24" s="607">
        <v>0</v>
      </c>
      <c r="S24" s="598">
        <v>0</v>
      </c>
      <c r="T24" s="598">
        <v>0</v>
      </c>
      <c r="U24" s="598">
        <v>0</v>
      </c>
      <c r="V24" s="598">
        <v>0</v>
      </c>
      <c r="W24" s="598">
        <v>0</v>
      </c>
      <c r="X24" s="598">
        <v>0</v>
      </c>
      <c r="Y24" s="598">
        <v>0</v>
      </c>
      <c r="Z24" s="598">
        <v>0</v>
      </c>
      <c r="AA24" s="598">
        <v>0</v>
      </c>
      <c r="AB24" s="598">
        <v>0</v>
      </c>
      <c r="AC24" s="598">
        <v>0</v>
      </c>
      <c r="AD24" s="598">
        <v>0</v>
      </c>
      <c r="AE24" s="599">
        <v>0</v>
      </c>
      <c r="AF24" s="598">
        <v>0</v>
      </c>
      <c r="AG24" s="598">
        <v>0</v>
      </c>
      <c r="AH24" s="598">
        <v>0</v>
      </c>
      <c r="AI24" s="598">
        <v>0</v>
      </c>
      <c r="AJ24" s="615">
        <v>0</v>
      </c>
      <c r="AK24" s="615">
        <v>0</v>
      </c>
      <c r="AL24" s="615">
        <v>0</v>
      </c>
      <c r="AM24" s="616">
        <v>0</v>
      </c>
      <c r="AN24" s="615">
        <v>0</v>
      </c>
      <c r="AO24" s="615">
        <v>0</v>
      </c>
      <c r="AP24" s="615">
        <v>0</v>
      </c>
      <c r="AQ24" s="615">
        <v>0</v>
      </c>
      <c r="AR24" s="615">
        <v>0</v>
      </c>
      <c r="AS24" s="615">
        <v>0</v>
      </c>
      <c r="AT24" s="615">
        <v>0</v>
      </c>
      <c r="AU24" s="615">
        <v>0</v>
      </c>
      <c r="AV24" s="615">
        <v>0</v>
      </c>
      <c r="AW24" s="615">
        <v>0</v>
      </c>
      <c r="AX24" s="615">
        <v>0</v>
      </c>
      <c r="AY24" s="615">
        <v>0</v>
      </c>
      <c r="AZ24" s="621">
        <v>0</v>
      </c>
      <c r="BA24" s="621">
        <v>0</v>
      </c>
      <c r="BB24" s="621">
        <v>0</v>
      </c>
      <c r="BC24" s="621">
        <v>0</v>
      </c>
      <c r="BD24" s="622">
        <v>0</v>
      </c>
      <c r="BE24" s="621">
        <v>0</v>
      </c>
      <c r="BF24" s="621">
        <v>0</v>
      </c>
      <c r="BG24" s="621">
        <v>0</v>
      </c>
      <c r="BH24" s="621">
        <v>0</v>
      </c>
      <c r="BI24" s="621">
        <v>0</v>
      </c>
      <c r="BJ24" s="621">
        <v>0</v>
      </c>
      <c r="BK24" s="621">
        <v>0</v>
      </c>
      <c r="BL24" s="621">
        <v>0</v>
      </c>
      <c r="BM24" s="621">
        <v>0</v>
      </c>
      <c r="BN24" s="621">
        <v>0</v>
      </c>
      <c r="BO24" s="621">
        <v>0</v>
      </c>
      <c r="BP24" s="621">
        <v>0</v>
      </c>
      <c r="BQ24" s="628">
        <v>0</v>
      </c>
      <c r="BR24" s="628">
        <v>0</v>
      </c>
      <c r="BS24" s="628">
        <v>0</v>
      </c>
      <c r="BT24" s="628">
        <v>0</v>
      </c>
      <c r="BU24" s="628">
        <v>0</v>
      </c>
      <c r="BV24" s="628">
        <v>0</v>
      </c>
      <c r="BW24" s="629">
        <v>0</v>
      </c>
      <c r="BX24" s="628">
        <v>0</v>
      </c>
      <c r="BY24" s="628">
        <v>0</v>
      </c>
      <c r="BZ24" s="628">
        <v>0</v>
      </c>
      <c r="CA24" s="628">
        <v>0</v>
      </c>
      <c r="CB24" s="628">
        <v>0</v>
      </c>
      <c r="CC24" s="628">
        <v>0</v>
      </c>
      <c r="CD24" s="628">
        <v>0</v>
      </c>
      <c r="CE24" s="628">
        <v>0</v>
      </c>
      <c r="CF24" s="628">
        <v>0</v>
      </c>
      <c r="CG24" s="628">
        <v>0</v>
      </c>
      <c r="CH24" s="636">
        <v>0</v>
      </c>
      <c r="CI24" s="636">
        <v>0</v>
      </c>
      <c r="CJ24" s="636">
        <v>0</v>
      </c>
      <c r="CK24" s="636">
        <v>0</v>
      </c>
      <c r="CL24" s="636">
        <v>0</v>
      </c>
      <c r="CM24" s="636">
        <v>0</v>
      </c>
      <c r="CN24" s="636">
        <v>0</v>
      </c>
      <c r="CO24" s="636">
        <v>0</v>
      </c>
      <c r="CP24" s="636">
        <v>0</v>
      </c>
      <c r="CQ24" s="636">
        <v>0</v>
      </c>
      <c r="CR24" s="636">
        <v>0</v>
      </c>
      <c r="CS24" s="636">
        <v>0</v>
      </c>
      <c r="CT24" s="641">
        <v>0</v>
      </c>
    </row>
    <row r="25" spans="1:98" ht="9" customHeight="1" x14ac:dyDescent="0.2">
      <c r="A25" s="608" t="s">
        <v>40</v>
      </c>
      <c r="B25" s="606">
        <v>63</v>
      </c>
      <c r="C25" s="606">
        <v>44</v>
      </c>
      <c r="D25" s="606">
        <v>44</v>
      </c>
      <c r="E25" s="606">
        <v>44</v>
      </c>
      <c r="F25" s="606">
        <v>44</v>
      </c>
      <c r="G25" s="606">
        <v>44</v>
      </c>
      <c r="H25" s="607">
        <v>44</v>
      </c>
      <c r="I25" s="606">
        <v>44</v>
      </c>
      <c r="J25" s="606">
        <v>44</v>
      </c>
      <c r="K25" s="606">
        <v>44</v>
      </c>
      <c r="L25" s="606">
        <v>25</v>
      </c>
      <c r="M25" s="606">
        <v>25</v>
      </c>
      <c r="N25" s="606">
        <v>25</v>
      </c>
      <c r="O25" s="606">
        <v>25</v>
      </c>
      <c r="P25" s="606">
        <v>25</v>
      </c>
      <c r="Q25" s="606">
        <v>25</v>
      </c>
      <c r="R25" s="607">
        <v>25</v>
      </c>
      <c r="S25" s="598">
        <v>25</v>
      </c>
      <c r="T25" s="598">
        <v>32</v>
      </c>
      <c r="U25" s="598">
        <v>50</v>
      </c>
      <c r="V25" s="598">
        <v>50</v>
      </c>
      <c r="W25" s="598">
        <v>61</v>
      </c>
      <c r="X25" s="598">
        <v>69</v>
      </c>
      <c r="Y25" s="598">
        <v>78</v>
      </c>
      <c r="Z25" s="598">
        <v>79</v>
      </c>
      <c r="AA25" s="598">
        <v>79</v>
      </c>
      <c r="AB25" s="598">
        <v>79</v>
      </c>
      <c r="AC25" s="598">
        <v>79</v>
      </c>
      <c r="AD25" s="598">
        <v>79</v>
      </c>
      <c r="AE25" s="599">
        <v>78</v>
      </c>
      <c r="AF25" s="598">
        <v>79</v>
      </c>
      <c r="AG25" s="598">
        <v>78</v>
      </c>
      <c r="AH25" s="598">
        <v>79</v>
      </c>
      <c r="AI25" s="598">
        <v>78</v>
      </c>
      <c r="AJ25" s="615">
        <v>79</v>
      </c>
      <c r="AK25" s="615">
        <v>78</v>
      </c>
      <c r="AL25" s="615">
        <v>78</v>
      </c>
      <c r="AM25" s="616">
        <v>77</v>
      </c>
      <c r="AN25" s="615">
        <v>77</v>
      </c>
      <c r="AO25" s="615">
        <v>77</v>
      </c>
      <c r="AP25" s="615">
        <v>83</v>
      </c>
      <c r="AQ25" s="615">
        <v>82</v>
      </c>
      <c r="AR25" s="615">
        <v>81</v>
      </c>
      <c r="AS25" s="615">
        <v>81</v>
      </c>
      <c r="AT25" s="615">
        <v>82</v>
      </c>
      <c r="AU25" s="615">
        <v>80</v>
      </c>
      <c r="AV25" s="615">
        <v>73</v>
      </c>
      <c r="AW25" s="615">
        <v>79</v>
      </c>
      <c r="AX25" s="615">
        <v>79</v>
      </c>
      <c r="AY25" s="615">
        <v>78</v>
      </c>
      <c r="AZ25" s="621">
        <v>79</v>
      </c>
      <c r="BA25" s="621">
        <v>79</v>
      </c>
      <c r="BB25" s="621">
        <v>78</v>
      </c>
      <c r="BC25" s="621">
        <v>78</v>
      </c>
      <c r="BD25" s="622">
        <v>78</v>
      </c>
      <c r="BE25" s="621">
        <v>77</v>
      </c>
      <c r="BF25" s="621">
        <v>77</v>
      </c>
      <c r="BG25" s="621">
        <v>78</v>
      </c>
      <c r="BH25" s="621">
        <v>78</v>
      </c>
      <c r="BI25" s="621">
        <v>78</v>
      </c>
      <c r="BJ25" s="621">
        <v>72</v>
      </c>
      <c r="BK25" s="621">
        <v>72</v>
      </c>
      <c r="BL25" s="621">
        <v>72</v>
      </c>
      <c r="BM25" s="621">
        <v>74</v>
      </c>
      <c r="BN25" s="621">
        <v>73</v>
      </c>
      <c r="BO25" s="621">
        <v>74</v>
      </c>
      <c r="BP25" s="621">
        <v>72</v>
      </c>
      <c r="BQ25" s="628">
        <v>74</v>
      </c>
      <c r="BR25" s="628">
        <v>74</v>
      </c>
      <c r="BS25" s="628">
        <v>75</v>
      </c>
      <c r="BT25" s="628">
        <v>83</v>
      </c>
      <c r="BU25" s="628">
        <v>83</v>
      </c>
      <c r="BV25" s="628">
        <v>83</v>
      </c>
      <c r="BW25" s="629">
        <v>82</v>
      </c>
      <c r="BX25" s="628">
        <v>82</v>
      </c>
      <c r="BY25" s="628">
        <v>0</v>
      </c>
      <c r="BZ25" s="628">
        <v>0</v>
      </c>
      <c r="CA25" s="628">
        <v>0</v>
      </c>
      <c r="CB25" s="628">
        <v>0</v>
      </c>
      <c r="CC25" s="628">
        <v>0</v>
      </c>
      <c r="CD25" s="628">
        <v>2</v>
      </c>
      <c r="CE25" s="628">
        <v>33</v>
      </c>
      <c r="CF25" s="628">
        <v>45</v>
      </c>
      <c r="CG25" s="628">
        <v>50</v>
      </c>
      <c r="CH25" s="636">
        <v>50</v>
      </c>
      <c r="CI25" s="636">
        <v>65</v>
      </c>
      <c r="CJ25" s="636">
        <v>83</v>
      </c>
      <c r="CK25" s="636">
        <v>81</v>
      </c>
      <c r="CL25" s="636">
        <v>82</v>
      </c>
      <c r="CM25" s="636">
        <v>83</v>
      </c>
      <c r="CN25" s="636">
        <v>79</v>
      </c>
      <c r="CO25" s="636">
        <v>81</v>
      </c>
      <c r="CP25" s="636">
        <v>83</v>
      </c>
      <c r="CQ25" s="636">
        <v>63</v>
      </c>
      <c r="CR25" s="636">
        <v>63</v>
      </c>
      <c r="CS25" s="636">
        <v>63</v>
      </c>
      <c r="CT25" s="641">
        <v>1519</v>
      </c>
    </row>
    <row r="26" spans="1:98" ht="9" customHeight="1" x14ac:dyDescent="0.2">
      <c r="A26" s="608" t="s">
        <v>41</v>
      </c>
      <c r="B26" s="606">
        <v>0</v>
      </c>
      <c r="C26" s="606">
        <v>0</v>
      </c>
      <c r="D26" s="606">
        <v>0</v>
      </c>
      <c r="E26" s="606">
        <v>0</v>
      </c>
      <c r="F26" s="606">
        <v>0</v>
      </c>
      <c r="G26" s="606">
        <v>0</v>
      </c>
      <c r="H26" s="607">
        <v>0</v>
      </c>
      <c r="I26" s="606">
        <v>0</v>
      </c>
      <c r="J26" s="606">
        <v>0</v>
      </c>
      <c r="K26" s="606">
        <v>0</v>
      </c>
      <c r="L26" s="606">
        <v>0</v>
      </c>
      <c r="M26" s="606">
        <v>0</v>
      </c>
      <c r="N26" s="606">
        <v>0</v>
      </c>
      <c r="O26" s="606">
        <v>0</v>
      </c>
      <c r="P26" s="606">
        <v>0</v>
      </c>
      <c r="Q26" s="606">
        <v>0</v>
      </c>
      <c r="R26" s="607">
        <v>0</v>
      </c>
      <c r="S26" s="598">
        <v>0</v>
      </c>
      <c r="T26" s="598">
        <v>0</v>
      </c>
      <c r="U26" s="598">
        <v>0</v>
      </c>
      <c r="V26" s="598">
        <v>0</v>
      </c>
      <c r="W26" s="598">
        <v>0</v>
      </c>
      <c r="X26" s="598">
        <v>0</v>
      </c>
      <c r="Y26" s="598">
        <v>0</v>
      </c>
      <c r="Z26" s="598">
        <v>0</v>
      </c>
      <c r="AA26" s="598">
        <v>0</v>
      </c>
      <c r="AB26" s="598">
        <v>0</v>
      </c>
      <c r="AC26" s="598">
        <v>0</v>
      </c>
      <c r="AD26" s="598">
        <v>0</v>
      </c>
      <c r="AE26" s="599">
        <v>0</v>
      </c>
      <c r="AF26" s="598">
        <v>24</v>
      </c>
      <c r="AG26" s="598">
        <v>24</v>
      </c>
      <c r="AH26" s="598">
        <v>24</v>
      </c>
      <c r="AI26" s="598">
        <v>24</v>
      </c>
      <c r="AJ26" s="615">
        <v>24</v>
      </c>
      <c r="AK26" s="615">
        <v>24</v>
      </c>
      <c r="AL26" s="615">
        <v>24</v>
      </c>
      <c r="AM26" s="616">
        <v>24</v>
      </c>
      <c r="AN26" s="615">
        <v>24</v>
      </c>
      <c r="AO26" s="615">
        <v>24</v>
      </c>
      <c r="AP26" s="615">
        <v>24</v>
      </c>
      <c r="AQ26" s="615">
        <v>24</v>
      </c>
      <c r="AR26" s="615">
        <v>24</v>
      </c>
      <c r="AS26" s="615">
        <v>24</v>
      </c>
      <c r="AT26" s="615">
        <v>24</v>
      </c>
      <c r="AU26" s="615">
        <v>24</v>
      </c>
      <c r="AV26" s="615">
        <v>24</v>
      </c>
      <c r="AW26" s="615">
        <v>24</v>
      </c>
      <c r="AX26" s="615">
        <v>24</v>
      </c>
      <c r="AY26" s="615">
        <v>24</v>
      </c>
      <c r="AZ26" s="621">
        <v>24</v>
      </c>
      <c r="BA26" s="621">
        <v>24</v>
      </c>
      <c r="BB26" s="621">
        <v>24</v>
      </c>
      <c r="BC26" s="621">
        <v>24</v>
      </c>
      <c r="BD26" s="622">
        <v>24</v>
      </c>
      <c r="BE26" s="621">
        <v>24</v>
      </c>
      <c r="BF26" s="621">
        <v>24</v>
      </c>
      <c r="BG26" s="621">
        <v>24</v>
      </c>
      <c r="BH26" s="621">
        <v>24</v>
      </c>
      <c r="BI26" s="621">
        <v>24</v>
      </c>
      <c r="BJ26" s="621">
        <v>24</v>
      </c>
      <c r="BK26" s="621">
        <v>24</v>
      </c>
      <c r="BL26" s="621">
        <v>24</v>
      </c>
      <c r="BM26" s="621">
        <v>24</v>
      </c>
      <c r="BN26" s="621">
        <v>24</v>
      </c>
      <c r="BO26" s="621">
        <v>24</v>
      </c>
      <c r="BP26" s="621">
        <v>24</v>
      </c>
      <c r="BQ26" s="628">
        <v>24</v>
      </c>
      <c r="BR26" s="628">
        <v>24</v>
      </c>
      <c r="BS26" s="628">
        <v>24</v>
      </c>
      <c r="BT26" s="628">
        <v>24</v>
      </c>
      <c r="BU26" s="628">
        <v>24</v>
      </c>
      <c r="BV26" s="628">
        <v>24</v>
      </c>
      <c r="BW26" s="629">
        <v>24</v>
      </c>
      <c r="BX26" s="628">
        <v>24</v>
      </c>
      <c r="BY26" s="628">
        <v>24</v>
      </c>
      <c r="BZ26" s="628">
        <v>24</v>
      </c>
      <c r="CA26" s="628">
        <v>24</v>
      </c>
      <c r="CB26" s="628">
        <v>24</v>
      </c>
      <c r="CC26" s="628">
        <v>24</v>
      </c>
      <c r="CD26" s="628">
        <v>24</v>
      </c>
      <c r="CE26" s="628">
        <v>24</v>
      </c>
      <c r="CF26" s="628">
        <v>24</v>
      </c>
      <c r="CG26" s="628">
        <v>24</v>
      </c>
      <c r="CH26" s="636">
        <v>24</v>
      </c>
      <c r="CI26" s="636">
        <v>24</v>
      </c>
      <c r="CJ26" s="636">
        <v>24</v>
      </c>
      <c r="CK26" s="636">
        <v>24</v>
      </c>
      <c r="CL26" s="636">
        <v>24</v>
      </c>
      <c r="CM26" s="636">
        <v>24</v>
      </c>
      <c r="CN26" s="636">
        <v>24</v>
      </c>
      <c r="CO26" s="636">
        <v>0</v>
      </c>
      <c r="CP26" s="636">
        <v>0</v>
      </c>
      <c r="CQ26" s="636">
        <v>0</v>
      </c>
      <c r="CR26" s="636">
        <v>0</v>
      </c>
      <c r="CS26" s="636">
        <v>0</v>
      </c>
      <c r="CT26" s="641">
        <v>330.8</v>
      </c>
    </row>
    <row r="27" spans="1:98" ht="9" customHeight="1" x14ac:dyDescent="0.2">
      <c r="A27" s="608" t="s">
        <v>42</v>
      </c>
      <c r="B27" s="606">
        <v>21</v>
      </c>
      <c r="C27" s="606">
        <v>15</v>
      </c>
      <c r="D27" s="606">
        <v>5</v>
      </c>
      <c r="E27" s="606">
        <v>0</v>
      </c>
      <c r="F27" s="606">
        <v>0</v>
      </c>
      <c r="G27" s="606">
        <v>0</v>
      </c>
      <c r="H27" s="607">
        <v>0</v>
      </c>
      <c r="I27" s="606">
        <v>0</v>
      </c>
      <c r="J27" s="606">
        <v>0</v>
      </c>
      <c r="K27" s="606">
        <v>0</v>
      </c>
      <c r="L27" s="606">
        <v>0</v>
      </c>
      <c r="M27" s="606">
        <v>0</v>
      </c>
      <c r="N27" s="606">
        <v>0</v>
      </c>
      <c r="O27" s="606">
        <v>0</v>
      </c>
      <c r="P27" s="606">
        <v>0</v>
      </c>
      <c r="Q27" s="606">
        <v>0</v>
      </c>
      <c r="R27" s="607">
        <v>0</v>
      </c>
      <c r="S27" s="598">
        <v>0</v>
      </c>
      <c r="T27" s="598">
        <v>0</v>
      </c>
      <c r="U27" s="598">
        <v>0</v>
      </c>
      <c r="V27" s="598">
        <v>0</v>
      </c>
      <c r="W27" s="598">
        <v>0</v>
      </c>
      <c r="X27" s="598">
        <v>0</v>
      </c>
      <c r="Y27" s="598">
        <v>0</v>
      </c>
      <c r="Z27" s="598">
        <v>0</v>
      </c>
      <c r="AA27" s="598">
        <v>0</v>
      </c>
      <c r="AB27" s="598">
        <v>0</v>
      </c>
      <c r="AC27" s="598">
        <v>0</v>
      </c>
      <c r="AD27" s="598">
        <v>0</v>
      </c>
      <c r="AE27" s="599">
        <v>0</v>
      </c>
      <c r="AF27" s="598">
        <v>0</v>
      </c>
      <c r="AG27" s="598">
        <v>0</v>
      </c>
      <c r="AH27" s="598">
        <v>3</v>
      </c>
      <c r="AI27" s="598">
        <v>3</v>
      </c>
      <c r="AJ27" s="615">
        <v>10</v>
      </c>
      <c r="AK27" s="615">
        <v>11</v>
      </c>
      <c r="AL27" s="615">
        <v>20</v>
      </c>
      <c r="AM27" s="616">
        <v>27</v>
      </c>
      <c r="AN27" s="615">
        <v>30</v>
      </c>
      <c r="AO27" s="615">
        <v>34</v>
      </c>
      <c r="AP27" s="615">
        <v>41</v>
      </c>
      <c r="AQ27" s="615">
        <v>44</v>
      </c>
      <c r="AR27" s="615">
        <v>43</v>
      </c>
      <c r="AS27" s="615">
        <v>43</v>
      </c>
      <c r="AT27" s="615">
        <v>40</v>
      </c>
      <c r="AU27" s="615">
        <v>43</v>
      </c>
      <c r="AV27" s="615">
        <v>42</v>
      </c>
      <c r="AW27" s="615">
        <v>42</v>
      </c>
      <c r="AX27" s="615">
        <v>42</v>
      </c>
      <c r="AY27" s="615">
        <v>43</v>
      </c>
      <c r="AZ27" s="621">
        <v>37</v>
      </c>
      <c r="BA27" s="621">
        <v>42</v>
      </c>
      <c r="BB27" s="621">
        <v>43</v>
      </c>
      <c r="BC27" s="621">
        <v>43</v>
      </c>
      <c r="BD27" s="622">
        <v>43</v>
      </c>
      <c r="BE27" s="621">
        <v>43</v>
      </c>
      <c r="BF27" s="621">
        <v>42</v>
      </c>
      <c r="BG27" s="621">
        <v>42</v>
      </c>
      <c r="BH27" s="621">
        <v>42</v>
      </c>
      <c r="BI27" s="621">
        <v>42</v>
      </c>
      <c r="BJ27" s="621">
        <v>42</v>
      </c>
      <c r="BK27" s="621">
        <v>42</v>
      </c>
      <c r="BL27" s="621">
        <v>42</v>
      </c>
      <c r="BM27" s="621">
        <v>42</v>
      </c>
      <c r="BN27" s="621">
        <v>42</v>
      </c>
      <c r="BO27" s="621">
        <v>42</v>
      </c>
      <c r="BP27" s="621">
        <v>42</v>
      </c>
      <c r="BQ27" s="628">
        <v>42</v>
      </c>
      <c r="BR27" s="628">
        <v>42</v>
      </c>
      <c r="BS27" s="628">
        <v>43</v>
      </c>
      <c r="BT27" s="628">
        <v>44</v>
      </c>
      <c r="BU27" s="628">
        <v>44</v>
      </c>
      <c r="BV27" s="628">
        <v>44</v>
      </c>
      <c r="BW27" s="629">
        <v>44</v>
      </c>
      <c r="BX27" s="628">
        <v>44</v>
      </c>
      <c r="BY27" s="628">
        <v>40</v>
      </c>
      <c r="BZ27" s="628">
        <v>44</v>
      </c>
      <c r="CA27" s="628">
        <v>44</v>
      </c>
      <c r="CB27" s="628">
        <v>44</v>
      </c>
      <c r="CC27" s="628">
        <v>43</v>
      </c>
      <c r="CD27" s="628">
        <v>32</v>
      </c>
      <c r="CE27" s="628">
        <v>28</v>
      </c>
      <c r="CF27" s="628">
        <v>28</v>
      </c>
      <c r="CG27" s="628">
        <v>28</v>
      </c>
      <c r="CH27" s="636">
        <v>22</v>
      </c>
      <c r="CI27" s="636">
        <v>22</v>
      </c>
      <c r="CJ27" s="636">
        <v>16</v>
      </c>
      <c r="CK27" s="636">
        <v>11</v>
      </c>
      <c r="CL27" s="636">
        <v>10</v>
      </c>
      <c r="CM27" s="636">
        <v>0</v>
      </c>
      <c r="CN27" s="636">
        <v>0</v>
      </c>
      <c r="CO27" s="636">
        <v>0</v>
      </c>
      <c r="CP27" s="636">
        <v>0</v>
      </c>
      <c r="CQ27" s="636">
        <v>0</v>
      </c>
      <c r="CR27" s="636">
        <v>0</v>
      </c>
      <c r="CS27" s="636">
        <v>0</v>
      </c>
      <c r="CT27" s="641">
        <v>534.4</v>
      </c>
    </row>
    <row r="28" spans="1:98" ht="9" customHeight="1" x14ac:dyDescent="0.2">
      <c r="A28" s="605" t="s">
        <v>43</v>
      </c>
      <c r="B28" s="606">
        <v>137</v>
      </c>
      <c r="C28" s="607">
        <v>138</v>
      </c>
      <c r="D28" s="607">
        <v>138</v>
      </c>
      <c r="E28" s="607">
        <v>137</v>
      </c>
      <c r="F28" s="606">
        <v>134</v>
      </c>
      <c r="G28" s="607">
        <v>137</v>
      </c>
      <c r="H28" s="607">
        <v>146</v>
      </c>
      <c r="I28" s="606">
        <v>152</v>
      </c>
      <c r="J28" s="606">
        <v>147</v>
      </c>
      <c r="K28" s="606">
        <v>183</v>
      </c>
      <c r="L28" s="606">
        <v>185</v>
      </c>
      <c r="M28" s="606">
        <v>179</v>
      </c>
      <c r="N28" s="606">
        <v>178</v>
      </c>
      <c r="O28" s="606">
        <v>178</v>
      </c>
      <c r="P28" s="606">
        <v>178</v>
      </c>
      <c r="Q28" s="606">
        <v>178</v>
      </c>
      <c r="R28" s="607">
        <v>178</v>
      </c>
      <c r="S28" s="598">
        <v>178</v>
      </c>
      <c r="T28" s="598">
        <v>178</v>
      </c>
      <c r="U28" s="598">
        <v>178</v>
      </c>
      <c r="V28" s="598">
        <v>199</v>
      </c>
      <c r="W28" s="598">
        <v>231</v>
      </c>
      <c r="X28" s="598">
        <v>259</v>
      </c>
      <c r="Y28" s="598">
        <v>287</v>
      </c>
      <c r="Z28" s="598">
        <v>284</v>
      </c>
      <c r="AA28" s="598">
        <v>283</v>
      </c>
      <c r="AB28" s="598">
        <v>283</v>
      </c>
      <c r="AC28" s="598">
        <v>285</v>
      </c>
      <c r="AD28" s="599">
        <v>283</v>
      </c>
      <c r="AE28" s="599">
        <v>283</v>
      </c>
      <c r="AF28" s="598">
        <v>241</v>
      </c>
      <c r="AG28" s="599">
        <v>246</v>
      </c>
      <c r="AH28" s="599">
        <v>244</v>
      </c>
      <c r="AI28" s="599">
        <v>244</v>
      </c>
      <c r="AJ28" s="615">
        <v>246</v>
      </c>
      <c r="AK28" s="615">
        <v>244</v>
      </c>
      <c r="AL28" s="616">
        <v>243</v>
      </c>
      <c r="AM28" s="616">
        <v>243</v>
      </c>
      <c r="AN28" s="615">
        <v>244</v>
      </c>
      <c r="AO28" s="616">
        <v>245</v>
      </c>
      <c r="AP28" s="615">
        <v>225</v>
      </c>
      <c r="AQ28" s="616">
        <v>224</v>
      </c>
      <c r="AR28" s="615">
        <v>225</v>
      </c>
      <c r="AS28" s="615">
        <v>226</v>
      </c>
      <c r="AT28" s="615">
        <v>275</v>
      </c>
      <c r="AU28" s="615">
        <v>279</v>
      </c>
      <c r="AV28" s="616">
        <v>277</v>
      </c>
      <c r="AW28" s="615">
        <v>276</v>
      </c>
      <c r="AX28" s="616">
        <v>278</v>
      </c>
      <c r="AY28" s="616">
        <v>277</v>
      </c>
      <c r="AZ28" s="622">
        <v>250</v>
      </c>
      <c r="BA28" s="622">
        <v>219</v>
      </c>
      <c r="BB28" s="621">
        <v>199</v>
      </c>
      <c r="BC28" s="622">
        <v>187</v>
      </c>
      <c r="BD28" s="622">
        <v>150</v>
      </c>
      <c r="BE28" s="621">
        <v>144</v>
      </c>
      <c r="BF28" s="621">
        <v>144</v>
      </c>
      <c r="BG28" s="621">
        <v>174</v>
      </c>
      <c r="BH28" s="621">
        <v>177</v>
      </c>
      <c r="BI28" s="621">
        <v>178</v>
      </c>
      <c r="BJ28" s="621">
        <v>176</v>
      </c>
      <c r="BK28" s="621">
        <v>176</v>
      </c>
      <c r="BL28" s="621">
        <v>202</v>
      </c>
      <c r="BM28" s="621">
        <v>204</v>
      </c>
      <c r="BN28" s="621">
        <v>231</v>
      </c>
      <c r="BO28" s="621">
        <v>231</v>
      </c>
      <c r="BP28" s="621">
        <v>246</v>
      </c>
      <c r="BQ28" s="628">
        <v>253</v>
      </c>
      <c r="BR28" s="628">
        <v>224</v>
      </c>
      <c r="BS28" s="628">
        <v>223</v>
      </c>
      <c r="BT28" s="628">
        <v>225</v>
      </c>
      <c r="BU28" s="628">
        <v>225</v>
      </c>
      <c r="BV28" s="629">
        <v>224</v>
      </c>
      <c r="BW28" s="629">
        <v>280</v>
      </c>
      <c r="BX28" s="628">
        <v>285</v>
      </c>
      <c r="BY28" s="629">
        <v>271</v>
      </c>
      <c r="BZ28" s="629">
        <v>206</v>
      </c>
      <c r="CA28" s="629">
        <v>184</v>
      </c>
      <c r="CB28" s="629">
        <v>268</v>
      </c>
      <c r="CC28" s="629">
        <v>204</v>
      </c>
      <c r="CD28" s="629">
        <v>199</v>
      </c>
      <c r="CE28" s="629">
        <v>286</v>
      </c>
      <c r="CF28" s="629">
        <v>290</v>
      </c>
      <c r="CG28" s="629">
        <v>290</v>
      </c>
      <c r="CH28" s="636">
        <v>289</v>
      </c>
      <c r="CI28" s="636">
        <v>288</v>
      </c>
      <c r="CJ28" s="636">
        <v>288</v>
      </c>
      <c r="CK28" s="636">
        <v>289</v>
      </c>
      <c r="CL28" s="637">
        <v>290</v>
      </c>
      <c r="CM28" s="637">
        <v>289</v>
      </c>
      <c r="CN28" s="636">
        <v>290</v>
      </c>
      <c r="CO28" s="636">
        <v>288</v>
      </c>
      <c r="CP28" s="637">
        <v>289</v>
      </c>
      <c r="CQ28" s="636">
        <v>287</v>
      </c>
      <c r="CR28" s="637">
        <v>253</v>
      </c>
      <c r="CS28" s="636">
        <v>215</v>
      </c>
      <c r="CT28" s="641">
        <v>5278.9</v>
      </c>
    </row>
    <row r="29" spans="1:98" ht="9" customHeight="1" x14ac:dyDescent="0.2">
      <c r="A29" s="608" t="s">
        <v>44</v>
      </c>
      <c r="B29" s="606">
        <v>130</v>
      </c>
      <c r="C29" s="607">
        <v>130</v>
      </c>
      <c r="D29" s="607">
        <v>130</v>
      </c>
      <c r="E29" s="607">
        <v>130</v>
      </c>
      <c r="F29" s="606">
        <v>130</v>
      </c>
      <c r="G29" s="607">
        <v>130</v>
      </c>
      <c r="H29" s="607">
        <v>130</v>
      </c>
      <c r="I29" s="606">
        <v>130</v>
      </c>
      <c r="J29" s="606">
        <v>130</v>
      </c>
      <c r="K29" s="606">
        <v>131</v>
      </c>
      <c r="L29" s="606">
        <v>130</v>
      </c>
      <c r="M29" s="606">
        <v>130</v>
      </c>
      <c r="N29" s="606">
        <v>131</v>
      </c>
      <c r="O29" s="606">
        <v>131</v>
      </c>
      <c r="P29" s="606">
        <v>131</v>
      </c>
      <c r="Q29" s="606">
        <v>131</v>
      </c>
      <c r="R29" s="607">
        <v>131</v>
      </c>
      <c r="S29" s="598">
        <v>131</v>
      </c>
      <c r="T29" s="598">
        <v>131</v>
      </c>
      <c r="U29" s="598">
        <v>130</v>
      </c>
      <c r="V29" s="598">
        <v>131</v>
      </c>
      <c r="W29" s="598">
        <v>130</v>
      </c>
      <c r="X29" s="598">
        <v>131</v>
      </c>
      <c r="Y29" s="598">
        <v>131</v>
      </c>
      <c r="Z29" s="598">
        <v>130</v>
      </c>
      <c r="AA29" s="598">
        <v>132</v>
      </c>
      <c r="AB29" s="598">
        <v>132</v>
      </c>
      <c r="AC29" s="598">
        <v>132</v>
      </c>
      <c r="AD29" s="599">
        <v>132</v>
      </c>
      <c r="AE29" s="599">
        <v>132</v>
      </c>
      <c r="AF29" s="598">
        <v>132</v>
      </c>
      <c r="AG29" s="599">
        <v>131</v>
      </c>
      <c r="AH29" s="599">
        <v>131</v>
      </c>
      <c r="AI29" s="599">
        <v>131</v>
      </c>
      <c r="AJ29" s="615">
        <v>131</v>
      </c>
      <c r="AK29" s="615">
        <v>131</v>
      </c>
      <c r="AL29" s="616">
        <v>130</v>
      </c>
      <c r="AM29" s="616">
        <v>129</v>
      </c>
      <c r="AN29" s="615">
        <v>129</v>
      </c>
      <c r="AO29" s="616">
        <v>129</v>
      </c>
      <c r="AP29" s="615">
        <v>129</v>
      </c>
      <c r="AQ29" s="616">
        <v>128</v>
      </c>
      <c r="AR29" s="615">
        <v>127</v>
      </c>
      <c r="AS29" s="615">
        <v>127</v>
      </c>
      <c r="AT29" s="615">
        <v>127</v>
      </c>
      <c r="AU29" s="615">
        <v>127</v>
      </c>
      <c r="AV29" s="616">
        <v>128</v>
      </c>
      <c r="AW29" s="615">
        <v>128</v>
      </c>
      <c r="AX29" s="616">
        <v>128</v>
      </c>
      <c r="AY29" s="616">
        <v>128</v>
      </c>
      <c r="AZ29" s="622">
        <v>127</v>
      </c>
      <c r="BA29" s="622">
        <v>128</v>
      </c>
      <c r="BB29" s="621">
        <v>127</v>
      </c>
      <c r="BC29" s="622">
        <v>128</v>
      </c>
      <c r="BD29" s="622">
        <v>127</v>
      </c>
      <c r="BE29" s="621">
        <v>127</v>
      </c>
      <c r="BF29" s="621">
        <v>126</v>
      </c>
      <c r="BG29" s="621">
        <v>127</v>
      </c>
      <c r="BH29" s="621">
        <v>126</v>
      </c>
      <c r="BI29" s="621">
        <v>126</v>
      </c>
      <c r="BJ29" s="621">
        <v>126</v>
      </c>
      <c r="BK29" s="621">
        <v>127</v>
      </c>
      <c r="BL29" s="621">
        <v>126</v>
      </c>
      <c r="BM29" s="621">
        <v>126</v>
      </c>
      <c r="BN29" s="621">
        <v>127</v>
      </c>
      <c r="BO29" s="621">
        <v>127</v>
      </c>
      <c r="BP29" s="621">
        <v>128</v>
      </c>
      <c r="BQ29" s="628">
        <v>128</v>
      </c>
      <c r="BR29" s="628">
        <v>128</v>
      </c>
      <c r="BS29" s="628">
        <v>129</v>
      </c>
      <c r="BT29" s="628">
        <v>129</v>
      </c>
      <c r="BU29" s="628">
        <v>128</v>
      </c>
      <c r="BV29" s="629">
        <v>128</v>
      </c>
      <c r="BW29" s="629">
        <v>129</v>
      </c>
      <c r="BX29" s="628">
        <v>129</v>
      </c>
      <c r="BY29" s="629">
        <v>144</v>
      </c>
      <c r="BZ29" s="629">
        <v>132</v>
      </c>
      <c r="CA29" s="629">
        <v>132</v>
      </c>
      <c r="CB29" s="629">
        <v>133</v>
      </c>
      <c r="CC29" s="629">
        <v>132</v>
      </c>
      <c r="CD29" s="629">
        <v>132</v>
      </c>
      <c r="CE29" s="629">
        <v>132</v>
      </c>
      <c r="CF29" s="629">
        <v>133</v>
      </c>
      <c r="CG29" s="629">
        <v>132</v>
      </c>
      <c r="CH29" s="636">
        <v>132</v>
      </c>
      <c r="CI29" s="636">
        <v>132</v>
      </c>
      <c r="CJ29" s="636">
        <v>132</v>
      </c>
      <c r="CK29" s="636">
        <v>131</v>
      </c>
      <c r="CL29" s="637">
        <v>132</v>
      </c>
      <c r="CM29" s="637">
        <v>132</v>
      </c>
      <c r="CN29" s="636">
        <v>132</v>
      </c>
      <c r="CO29" s="636">
        <v>131</v>
      </c>
      <c r="CP29" s="637">
        <v>132</v>
      </c>
      <c r="CQ29" s="636">
        <v>132</v>
      </c>
      <c r="CR29" s="637">
        <v>133</v>
      </c>
      <c r="CS29" s="636">
        <v>132</v>
      </c>
      <c r="CT29" s="641">
        <v>3026</v>
      </c>
    </row>
    <row r="30" spans="1:98" ht="9" customHeight="1" x14ac:dyDescent="0.2">
      <c r="A30" s="605" t="s">
        <v>45</v>
      </c>
      <c r="B30" s="606">
        <v>80</v>
      </c>
      <c r="C30" s="606">
        <v>80</v>
      </c>
      <c r="D30" s="606">
        <v>80</v>
      </c>
      <c r="E30" s="606">
        <v>80</v>
      </c>
      <c r="F30" s="606">
        <v>80</v>
      </c>
      <c r="G30" s="606">
        <v>80</v>
      </c>
      <c r="H30" s="607">
        <v>80</v>
      </c>
      <c r="I30" s="606">
        <v>80</v>
      </c>
      <c r="J30" s="606">
        <v>80</v>
      </c>
      <c r="K30" s="606">
        <v>80</v>
      </c>
      <c r="L30" s="606">
        <v>80</v>
      </c>
      <c r="M30" s="606">
        <v>80</v>
      </c>
      <c r="N30" s="606">
        <v>80</v>
      </c>
      <c r="O30" s="606">
        <v>80</v>
      </c>
      <c r="P30" s="606">
        <v>80</v>
      </c>
      <c r="Q30" s="606">
        <v>80</v>
      </c>
      <c r="R30" s="607">
        <v>80</v>
      </c>
      <c r="S30" s="598">
        <v>80</v>
      </c>
      <c r="T30" s="598">
        <v>80</v>
      </c>
      <c r="U30" s="598">
        <v>80</v>
      </c>
      <c r="V30" s="598">
        <v>80</v>
      </c>
      <c r="W30" s="598">
        <v>80</v>
      </c>
      <c r="X30" s="598">
        <v>80</v>
      </c>
      <c r="Y30" s="598">
        <v>80</v>
      </c>
      <c r="Z30" s="598">
        <v>80</v>
      </c>
      <c r="AA30" s="598">
        <v>80</v>
      </c>
      <c r="AB30" s="598">
        <v>80</v>
      </c>
      <c r="AC30" s="598">
        <v>80</v>
      </c>
      <c r="AD30" s="598">
        <v>80</v>
      </c>
      <c r="AE30" s="599">
        <v>80</v>
      </c>
      <c r="AF30" s="598">
        <v>80</v>
      </c>
      <c r="AG30" s="598">
        <v>80</v>
      </c>
      <c r="AH30" s="598">
        <v>80</v>
      </c>
      <c r="AI30" s="598">
        <v>80</v>
      </c>
      <c r="AJ30" s="615">
        <v>80</v>
      </c>
      <c r="AK30" s="615">
        <v>80</v>
      </c>
      <c r="AL30" s="615">
        <v>80</v>
      </c>
      <c r="AM30" s="616">
        <v>80</v>
      </c>
      <c r="AN30" s="615">
        <v>80</v>
      </c>
      <c r="AO30" s="615">
        <v>80</v>
      </c>
      <c r="AP30" s="615">
        <v>80</v>
      </c>
      <c r="AQ30" s="615">
        <v>80</v>
      </c>
      <c r="AR30" s="615">
        <v>80</v>
      </c>
      <c r="AS30" s="615">
        <v>80</v>
      </c>
      <c r="AT30" s="615">
        <v>80</v>
      </c>
      <c r="AU30" s="615">
        <v>80</v>
      </c>
      <c r="AV30" s="615">
        <v>80</v>
      </c>
      <c r="AW30" s="615">
        <v>80</v>
      </c>
      <c r="AX30" s="615">
        <v>80</v>
      </c>
      <c r="AY30" s="615">
        <v>80</v>
      </c>
      <c r="AZ30" s="621">
        <v>80</v>
      </c>
      <c r="BA30" s="621">
        <v>80</v>
      </c>
      <c r="BB30" s="621">
        <v>80</v>
      </c>
      <c r="BC30" s="621">
        <v>80</v>
      </c>
      <c r="BD30" s="622">
        <v>80</v>
      </c>
      <c r="BE30" s="621">
        <v>80</v>
      </c>
      <c r="BF30" s="621">
        <v>80</v>
      </c>
      <c r="BG30" s="621">
        <v>79</v>
      </c>
      <c r="BH30" s="621">
        <v>80</v>
      </c>
      <c r="BI30" s="621">
        <v>80</v>
      </c>
      <c r="BJ30" s="621">
        <v>80</v>
      </c>
      <c r="BK30" s="621">
        <v>80</v>
      </c>
      <c r="BL30" s="621">
        <v>80</v>
      </c>
      <c r="BM30" s="621">
        <v>80</v>
      </c>
      <c r="BN30" s="621">
        <v>80</v>
      </c>
      <c r="BO30" s="621">
        <v>80</v>
      </c>
      <c r="BP30" s="621">
        <v>80</v>
      </c>
      <c r="BQ30" s="628">
        <v>80</v>
      </c>
      <c r="BR30" s="628">
        <v>80</v>
      </c>
      <c r="BS30" s="628">
        <v>80</v>
      </c>
      <c r="BT30" s="628">
        <v>80</v>
      </c>
      <c r="BU30" s="628">
        <v>80</v>
      </c>
      <c r="BV30" s="628">
        <v>80</v>
      </c>
      <c r="BW30" s="629">
        <v>80</v>
      </c>
      <c r="BX30" s="628">
        <v>80</v>
      </c>
      <c r="BY30" s="628">
        <v>80</v>
      </c>
      <c r="BZ30" s="628">
        <v>80</v>
      </c>
      <c r="CA30" s="628">
        <v>80</v>
      </c>
      <c r="CB30" s="628">
        <v>80</v>
      </c>
      <c r="CC30" s="628">
        <v>80</v>
      </c>
      <c r="CD30" s="628">
        <v>80</v>
      </c>
      <c r="CE30" s="628">
        <v>80</v>
      </c>
      <c r="CF30" s="628">
        <v>80</v>
      </c>
      <c r="CG30" s="628">
        <v>80</v>
      </c>
      <c r="CH30" s="636">
        <v>80</v>
      </c>
      <c r="CI30" s="636">
        <v>80</v>
      </c>
      <c r="CJ30" s="636">
        <v>80</v>
      </c>
      <c r="CK30" s="636">
        <v>80</v>
      </c>
      <c r="CL30" s="636">
        <v>80</v>
      </c>
      <c r="CM30" s="636">
        <v>80</v>
      </c>
      <c r="CN30" s="636">
        <v>80</v>
      </c>
      <c r="CO30" s="636">
        <v>80</v>
      </c>
      <c r="CP30" s="636">
        <v>80</v>
      </c>
      <c r="CQ30" s="636">
        <v>80</v>
      </c>
      <c r="CR30" s="636">
        <v>80</v>
      </c>
      <c r="CS30" s="636">
        <v>80</v>
      </c>
      <c r="CT30" s="641">
        <v>1867.2</v>
      </c>
    </row>
    <row r="31" spans="1:98" ht="9" customHeight="1" x14ac:dyDescent="0.2">
      <c r="A31" s="605" t="s">
        <v>46</v>
      </c>
      <c r="B31" s="606">
        <v>0</v>
      </c>
      <c r="C31" s="606">
        <v>0</v>
      </c>
      <c r="D31" s="606">
        <v>0</v>
      </c>
      <c r="E31" s="606">
        <v>0</v>
      </c>
      <c r="F31" s="606">
        <v>0</v>
      </c>
      <c r="G31" s="606">
        <v>0</v>
      </c>
      <c r="H31" s="607">
        <v>0</v>
      </c>
      <c r="I31" s="606">
        <v>0</v>
      </c>
      <c r="J31" s="606">
        <v>0</v>
      </c>
      <c r="K31" s="606">
        <v>0</v>
      </c>
      <c r="L31" s="606">
        <v>0</v>
      </c>
      <c r="M31" s="606">
        <v>0</v>
      </c>
      <c r="N31" s="606">
        <v>0</v>
      </c>
      <c r="O31" s="606">
        <v>0</v>
      </c>
      <c r="P31" s="606">
        <v>0</v>
      </c>
      <c r="Q31" s="606">
        <v>0</v>
      </c>
      <c r="R31" s="607">
        <v>0</v>
      </c>
      <c r="S31" s="598">
        <v>0</v>
      </c>
      <c r="T31" s="598">
        <v>0</v>
      </c>
      <c r="U31" s="598">
        <v>0</v>
      </c>
      <c r="V31" s="598">
        <v>0</v>
      </c>
      <c r="W31" s="598">
        <v>0</v>
      </c>
      <c r="X31" s="598">
        <v>0</v>
      </c>
      <c r="Y31" s="598">
        <v>0</v>
      </c>
      <c r="Z31" s="598">
        <v>0</v>
      </c>
      <c r="AA31" s="598">
        <v>0</v>
      </c>
      <c r="AB31" s="598">
        <v>0</v>
      </c>
      <c r="AC31" s="598">
        <v>0</v>
      </c>
      <c r="AD31" s="598">
        <v>0</v>
      </c>
      <c r="AE31" s="599">
        <v>0</v>
      </c>
      <c r="AF31" s="598">
        <v>0</v>
      </c>
      <c r="AG31" s="598">
        <v>0</v>
      </c>
      <c r="AH31" s="598">
        <v>0</v>
      </c>
      <c r="AI31" s="598">
        <v>0</v>
      </c>
      <c r="AJ31" s="615">
        <v>0</v>
      </c>
      <c r="AK31" s="615">
        <v>0</v>
      </c>
      <c r="AL31" s="615">
        <v>0</v>
      </c>
      <c r="AM31" s="616">
        <v>0</v>
      </c>
      <c r="AN31" s="615">
        <v>0</v>
      </c>
      <c r="AO31" s="615">
        <v>0</v>
      </c>
      <c r="AP31" s="615">
        <v>0</v>
      </c>
      <c r="AQ31" s="615">
        <v>0</v>
      </c>
      <c r="AR31" s="615">
        <v>0</v>
      </c>
      <c r="AS31" s="615">
        <v>0</v>
      </c>
      <c r="AT31" s="615">
        <v>0</v>
      </c>
      <c r="AU31" s="615">
        <v>0</v>
      </c>
      <c r="AV31" s="615">
        <v>0</v>
      </c>
      <c r="AW31" s="615">
        <v>0</v>
      </c>
      <c r="AX31" s="615">
        <v>0</v>
      </c>
      <c r="AY31" s="615">
        <v>0</v>
      </c>
      <c r="AZ31" s="621">
        <v>0</v>
      </c>
      <c r="BA31" s="621">
        <v>0</v>
      </c>
      <c r="BB31" s="621">
        <v>0</v>
      </c>
      <c r="BC31" s="621">
        <v>0</v>
      </c>
      <c r="BD31" s="622">
        <v>0</v>
      </c>
      <c r="BE31" s="621">
        <v>0</v>
      </c>
      <c r="BF31" s="621">
        <v>0</v>
      </c>
      <c r="BG31" s="621">
        <v>0</v>
      </c>
      <c r="BH31" s="621">
        <v>0</v>
      </c>
      <c r="BI31" s="621">
        <v>0</v>
      </c>
      <c r="BJ31" s="621">
        <v>0</v>
      </c>
      <c r="BK31" s="621">
        <v>0</v>
      </c>
      <c r="BL31" s="621">
        <v>0</v>
      </c>
      <c r="BM31" s="621">
        <v>0</v>
      </c>
      <c r="BN31" s="621">
        <v>0</v>
      </c>
      <c r="BO31" s="621">
        <v>0</v>
      </c>
      <c r="BP31" s="621">
        <v>0</v>
      </c>
      <c r="BQ31" s="628">
        <v>0</v>
      </c>
      <c r="BR31" s="628">
        <v>0</v>
      </c>
      <c r="BS31" s="628">
        <v>0</v>
      </c>
      <c r="BT31" s="628">
        <v>0</v>
      </c>
      <c r="BU31" s="628">
        <v>0</v>
      </c>
      <c r="BV31" s="628">
        <v>0</v>
      </c>
      <c r="BW31" s="629">
        <v>0</v>
      </c>
      <c r="BX31" s="628">
        <v>18</v>
      </c>
      <c r="BY31" s="628">
        <v>35</v>
      </c>
      <c r="BZ31" s="628">
        <v>18</v>
      </c>
      <c r="CA31" s="628">
        <v>18</v>
      </c>
      <c r="CB31" s="628">
        <v>18</v>
      </c>
      <c r="CC31" s="628">
        <v>0</v>
      </c>
      <c r="CD31" s="628">
        <v>0</v>
      </c>
      <c r="CE31" s="628">
        <v>0</v>
      </c>
      <c r="CF31" s="628">
        <v>0</v>
      </c>
      <c r="CG31" s="628">
        <v>0</v>
      </c>
      <c r="CH31" s="636">
        <v>0</v>
      </c>
      <c r="CI31" s="636">
        <v>0</v>
      </c>
      <c r="CJ31" s="636">
        <v>0</v>
      </c>
      <c r="CK31" s="636">
        <v>0</v>
      </c>
      <c r="CL31" s="636">
        <v>0</v>
      </c>
      <c r="CM31" s="636">
        <v>0</v>
      </c>
      <c r="CN31" s="636">
        <v>0</v>
      </c>
      <c r="CO31" s="636">
        <v>0</v>
      </c>
      <c r="CP31" s="636">
        <v>0</v>
      </c>
      <c r="CQ31" s="636">
        <v>0</v>
      </c>
      <c r="CR31" s="636">
        <v>0</v>
      </c>
      <c r="CS31" s="636">
        <v>0</v>
      </c>
      <c r="CT31" s="641">
        <v>9</v>
      </c>
    </row>
    <row r="32" spans="1:98" ht="9" customHeight="1" x14ac:dyDescent="0.2">
      <c r="A32" s="608" t="s">
        <v>47</v>
      </c>
      <c r="B32" s="606">
        <v>15</v>
      </c>
      <c r="C32" s="606">
        <v>0</v>
      </c>
      <c r="D32" s="606">
        <v>0</v>
      </c>
      <c r="E32" s="606">
        <v>0</v>
      </c>
      <c r="F32" s="606">
        <v>0</v>
      </c>
      <c r="G32" s="606">
        <v>0</v>
      </c>
      <c r="H32" s="607">
        <v>0</v>
      </c>
      <c r="I32" s="606">
        <v>0</v>
      </c>
      <c r="J32" s="606">
        <v>0</v>
      </c>
      <c r="K32" s="606">
        <v>0</v>
      </c>
      <c r="L32" s="606">
        <v>0</v>
      </c>
      <c r="M32" s="606">
        <v>0</v>
      </c>
      <c r="N32" s="606">
        <v>0</v>
      </c>
      <c r="O32" s="606">
        <v>0</v>
      </c>
      <c r="P32" s="606">
        <v>0</v>
      </c>
      <c r="Q32" s="606">
        <v>0</v>
      </c>
      <c r="R32" s="607">
        <v>0</v>
      </c>
      <c r="S32" s="598">
        <v>0</v>
      </c>
      <c r="T32" s="598">
        <v>0</v>
      </c>
      <c r="U32" s="598">
        <v>0</v>
      </c>
      <c r="V32" s="598">
        <v>0</v>
      </c>
      <c r="W32" s="598">
        <v>0</v>
      </c>
      <c r="X32" s="598">
        <v>0</v>
      </c>
      <c r="Y32" s="598">
        <v>0</v>
      </c>
      <c r="Z32" s="598">
        <v>0</v>
      </c>
      <c r="AA32" s="598">
        <v>0</v>
      </c>
      <c r="AB32" s="598">
        <v>0</v>
      </c>
      <c r="AC32" s="598">
        <v>0</v>
      </c>
      <c r="AD32" s="598">
        <v>0</v>
      </c>
      <c r="AE32" s="599">
        <v>0</v>
      </c>
      <c r="AF32" s="598">
        <v>0</v>
      </c>
      <c r="AG32" s="598">
        <v>0</v>
      </c>
      <c r="AH32" s="598">
        <v>0</v>
      </c>
      <c r="AI32" s="598">
        <v>0</v>
      </c>
      <c r="AJ32" s="615">
        <v>0</v>
      </c>
      <c r="AK32" s="615">
        <v>0</v>
      </c>
      <c r="AL32" s="615">
        <v>0</v>
      </c>
      <c r="AM32" s="616">
        <v>0</v>
      </c>
      <c r="AN32" s="615">
        <v>0</v>
      </c>
      <c r="AO32" s="615">
        <v>0</v>
      </c>
      <c r="AP32" s="615">
        <v>0</v>
      </c>
      <c r="AQ32" s="615">
        <v>0</v>
      </c>
      <c r="AR32" s="615">
        <v>0</v>
      </c>
      <c r="AS32" s="615">
        <v>0</v>
      </c>
      <c r="AT32" s="615">
        <v>0</v>
      </c>
      <c r="AU32" s="615">
        <v>0</v>
      </c>
      <c r="AV32" s="615">
        <v>0</v>
      </c>
      <c r="AW32" s="615">
        <v>0</v>
      </c>
      <c r="AX32" s="615">
        <v>0</v>
      </c>
      <c r="AY32" s="615">
        <v>0</v>
      </c>
      <c r="AZ32" s="621">
        <v>0</v>
      </c>
      <c r="BA32" s="621">
        <v>0</v>
      </c>
      <c r="BB32" s="621">
        <v>0</v>
      </c>
      <c r="BC32" s="621">
        <v>0</v>
      </c>
      <c r="BD32" s="622">
        <v>0</v>
      </c>
      <c r="BE32" s="621">
        <v>0</v>
      </c>
      <c r="BF32" s="621">
        <v>0</v>
      </c>
      <c r="BG32" s="621">
        <v>0</v>
      </c>
      <c r="BH32" s="621">
        <v>0</v>
      </c>
      <c r="BI32" s="621">
        <v>0</v>
      </c>
      <c r="BJ32" s="621">
        <v>0</v>
      </c>
      <c r="BK32" s="621">
        <v>0</v>
      </c>
      <c r="BL32" s="621">
        <v>0</v>
      </c>
      <c r="BM32" s="621">
        <v>0</v>
      </c>
      <c r="BN32" s="621">
        <v>0</v>
      </c>
      <c r="BO32" s="621">
        <v>0</v>
      </c>
      <c r="BP32" s="621">
        <v>0</v>
      </c>
      <c r="BQ32" s="628">
        <v>0</v>
      </c>
      <c r="BR32" s="628">
        <v>0</v>
      </c>
      <c r="BS32" s="628">
        <v>0</v>
      </c>
      <c r="BT32" s="628">
        <v>0</v>
      </c>
      <c r="BU32" s="628">
        <v>0</v>
      </c>
      <c r="BV32" s="628">
        <v>0</v>
      </c>
      <c r="BW32" s="629">
        <v>0</v>
      </c>
      <c r="BX32" s="628">
        <v>49</v>
      </c>
      <c r="BY32" s="628">
        <v>49</v>
      </c>
      <c r="BZ32" s="628">
        <v>49</v>
      </c>
      <c r="CA32" s="628">
        <v>49</v>
      </c>
      <c r="CB32" s="628">
        <v>49</v>
      </c>
      <c r="CC32" s="628">
        <v>49</v>
      </c>
      <c r="CD32" s="628">
        <v>44</v>
      </c>
      <c r="CE32" s="628">
        <v>31</v>
      </c>
      <c r="CF32" s="628">
        <v>31</v>
      </c>
      <c r="CG32" s="628">
        <v>31</v>
      </c>
      <c r="CH32" s="636">
        <v>15</v>
      </c>
      <c r="CI32" s="636">
        <v>15</v>
      </c>
      <c r="CJ32" s="636">
        <v>15</v>
      </c>
      <c r="CK32" s="636">
        <v>0</v>
      </c>
      <c r="CL32" s="636">
        <v>0</v>
      </c>
      <c r="CM32" s="636">
        <v>0</v>
      </c>
      <c r="CN32" s="636">
        <v>0</v>
      </c>
      <c r="CO32" s="636">
        <v>0</v>
      </c>
      <c r="CP32" s="636">
        <v>0</v>
      </c>
      <c r="CQ32" s="636">
        <v>0</v>
      </c>
      <c r="CR32" s="636">
        <v>0</v>
      </c>
      <c r="CS32" s="636">
        <v>0</v>
      </c>
      <c r="CT32" s="641">
        <v>90</v>
      </c>
    </row>
    <row r="33" spans="1:98" ht="9" customHeight="1" x14ac:dyDescent="0.2">
      <c r="A33" s="608" t="s">
        <v>280</v>
      </c>
      <c r="B33" s="606">
        <v>0</v>
      </c>
      <c r="C33" s="606">
        <v>0</v>
      </c>
      <c r="D33" s="606">
        <v>0</v>
      </c>
      <c r="E33" s="606">
        <v>0</v>
      </c>
      <c r="F33" s="606">
        <v>0</v>
      </c>
      <c r="G33" s="606">
        <v>0</v>
      </c>
      <c r="H33" s="607">
        <v>0</v>
      </c>
      <c r="I33" s="606">
        <v>0</v>
      </c>
      <c r="J33" s="606">
        <v>0</v>
      </c>
      <c r="K33" s="606">
        <v>0</v>
      </c>
      <c r="L33" s="606">
        <v>0</v>
      </c>
      <c r="M33" s="606">
        <v>0</v>
      </c>
      <c r="N33" s="606">
        <v>0</v>
      </c>
      <c r="O33" s="606">
        <v>0</v>
      </c>
      <c r="P33" s="606">
        <v>0</v>
      </c>
      <c r="Q33" s="606">
        <v>0</v>
      </c>
      <c r="R33" s="607">
        <v>0</v>
      </c>
      <c r="S33" s="598">
        <v>0</v>
      </c>
      <c r="T33" s="598">
        <v>0</v>
      </c>
      <c r="U33" s="598">
        <v>0</v>
      </c>
      <c r="V33" s="598">
        <v>0</v>
      </c>
      <c r="W33" s="598">
        <v>0</v>
      </c>
      <c r="X33" s="598">
        <v>0</v>
      </c>
      <c r="Y33" s="598">
        <v>0</v>
      </c>
      <c r="Z33" s="598">
        <v>0</v>
      </c>
      <c r="AA33" s="598">
        <v>24</v>
      </c>
      <c r="AB33" s="598">
        <v>24</v>
      </c>
      <c r="AC33" s="598">
        <v>24</v>
      </c>
      <c r="AD33" s="598">
        <v>24</v>
      </c>
      <c r="AE33" s="599">
        <v>24</v>
      </c>
      <c r="AF33" s="598">
        <v>24</v>
      </c>
      <c r="AG33" s="598">
        <v>24</v>
      </c>
      <c r="AH33" s="598">
        <v>24</v>
      </c>
      <c r="AI33" s="598">
        <v>24</v>
      </c>
      <c r="AJ33" s="615">
        <v>24</v>
      </c>
      <c r="AK33" s="615">
        <v>24</v>
      </c>
      <c r="AL33" s="615">
        <v>24</v>
      </c>
      <c r="AM33" s="616">
        <v>24</v>
      </c>
      <c r="AN33" s="615">
        <v>23</v>
      </c>
      <c r="AO33" s="615">
        <v>24</v>
      </c>
      <c r="AP33" s="615">
        <v>24</v>
      </c>
      <c r="AQ33" s="615">
        <v>24</v>
      </c>
      <c r="AR33" s="615">
        <v>24</v>
      </c>
      <c r="AS33" s="615">
        <v>24</v>
      </c>
      <c r="AT33" s="615">
        <v>24</v>
      </c>
      <c r="AU33" s="615">
        <v>23</v>
      </c>
      <c r="AV33" s="615">
        <v>24</v>
      </c>
      <c r="AW33" s="615">
        <v>25</v>
      </c>
      <c r="AX33" s="615">
        <v>24</v>
      </c>
      <c r="AY33" s="615">
        <v>24</v>
      </c>
      <c r="AZ33" s="621">
        <v>24</v>
      </c>
      <c r="BA33" s="621">
        <v>24</v>
      </c>
      <c r="BB33" s="621">
        <v>24</v>
      </c>
      <c r="BC33" s="621">
        <v>24</v>
      </c>
      <c r="BD33" s="622">
        <v>24</v>
      </c>
      <c r="BE33" s="621">
        <v>24</v>
      </c>
      <c r="BF33" s="621">
        <v>24</v>
      </c>
      <c r="BG33" s="621">
        <v>24</v>
      </c>
      <c r="BH33" s="621">
        <v>24</v>
      </c>
      <c r="BI33" s="621">
        <v>24</v>
      </c>
      <c r="BJ33" s="621">
        <v>24</v>
      </c>
      <c r="BK33" s="621">
        <v>24</v>
      </c>
      <c r="BL33" s="621">
        <v>24</v>
      </c>
      <c r="BM33" s="621">
        <v>24</v>
      </c>
      <c r="BN33" s="621">
        <v>24</v>
      </c>
      <c r="BO33" s="621">
        <v>24</v>
      </c>
      <c r="BP33" s="621">
        <v>24</v>
      </c>
      <c r="BQ33" s="628">
        <v>23</v>
      </c>
      <c r="BR33" s="628">
        <v>24</v>
      </c>
      <c r="BS33" s="628">
        <v>24</v>
      </c>
      <c r="BT33" s="628">
        <v>24</v>
      </c>
      <c r="BU33" s="628">
        <v>24</v>
      </c>
      <c r="BV33" s="628">
        <v>24</v>
      </c>
      <c r="BW33" s="629">
        <v>24</v>
      </c>
      <c r="BX33" s="628">
        <v>24</v>
      </c>
      <c r="BY33" s="628">
        <v>0</v>
      </c>
      <c r="BZ33" s="628">
        <v>0</v>
      </c>
      <c r="CA33" s="628">
        <v>0</v>
      </c>
      <c r="CB33" s="628">
        <v>0</v>
      </c>
      <c r="CC33" s="628">
        <v>0</v>
      </c>
      <c r="CD33" s="628">
        <v>24</v>
      </c>
      <c r="CE33" s="628">
        <v>24</v>
      </c>
      <c r="CF33" s="628">
        <v>24</v>
      </c>
      <c r="CG33" s="628">
        <v>24</v>
      </c>
      <c r="CH33" s="636">
        <v>24</v>
      </c>
      <c r="CI33" s="636">
        <v>24</v>
      </c>
      <c r="CJ33" s="636">
        <v>24</v>
      </c>
      <c r="CK33" s="636">
        <v>0</v>
      </c>
      <c r="CL33" s="636">
        <v>0</v>
      </c>
      <c r="CM33" s="636">
        <v>0</v>
      </c>
      <c r="CN33" s="636">
        <v>0</v>
      </c>
      <c r="CO33" s="636">
        <v>0</v>
      </c>
      <c r="CP33" s="636">
        <v>0</v>
      </c>
      <c r="CQ33" s="636">
        <v>0</v>
      </c>
      <c r="CR33" s="636">
        <v>0</v>
      </c>
      <c r="CS33" s="636">
        <v>0</v>
      </c>
      <c r="CT33" s="641">
        <v>349.9</v>
      </c>
    </row>
    <row r="34" spans="1:98" ht="9" customHeight="1" x14ac:dyDescent="0.2">
      <c r="A34" s="609" t="s">
        <v>273</v>
      </c>
      <c r="B34" s="606">
        <v>0</v>
      </c>
      <c r="C34" s="606">
        <v>0</v>
      </c>
      <c r="D34" s="606">
        <v>0</v>
      </c>
      <c r="E34" s="606">
        <v>0</v>
      </c>
      <c r="F34" s="606">
        <v>0</v>
      </c>
      <c r="G34" s="606">
        <v>0</v>
      </c>
      <c r="H34" s="607">
        <v>0</v>
      </c>
      <c r="I34" s="606">
        <v>0</v>
      </c>
      <c r="J34" s="606">
        <v>0</v>
      </c>
      <c r="K34" s="606">
        <v>0</v>
      </c>
      <c r="L34" s="606">
        <v>0</v>
      </c>
      <c r="M34" s="606">
        <v>0</v>
      </c>
      <c r="N34" s="606">
        <v>0</v>
      </c>
      <c r="O34" s="606">
        <v>0</v>
      </c>
      <c r="P34" s="606">
        <v>0</v>
      </c>
      <c r="Q34" s="606">
        <v>0</v>
      </c>
      <c r="R34" s="607">
        <v>0</v>
      </c>
      <c r="S34" s="598">
        <v>0</v>
      </c>
      <c r="T34" s="598">
        <v>0</v>
      </c>
      <c r="U34" s="598">
        <v>0</v>
      </c>
      <c r="V34" s="598">
        <v>0</v>
      </c>
      <c r="W34" s="598">
        <v>0</v>
      </c>
      <c r="X34" s="598">
        <v>0</v>
      </c>
      <c r="Y34" s="598">
        <v>0</v>
      </c>
      <c r="Z34" s="598">
        <v>0</v>
      </c>
      <c r="AA34" s="598">
        <v>0</v>
      </c>
      <c r="AB34" s="598">
        <v>0</v>
      </c>
      <c r="AC34" s="598">
        <v>0</v>
      </c>
      <c r="AD34" s="598">
        <v>0</v>
      </c>
      <c r="AE34" s="599">
        <v>0</v>
      </c>
      <c r="AF34" s="598">
        <v>0</v>
      </c>
      <c r="AG34" s="598">
        <v>0</v>
      </c>
      <c r="AH34" s="598">
        <v>0</v>
      </c>
      <c r="AI34" s="598">
        <v>0</v>
      </c>
      <c r="AJ34" s="615">
        <v>0</v>
      </c>
      <c r="AK34" s="615">
        <v>0</v>
      </c>
      <c r="AL34" s="615">
        <v>0</v>
      </c>
      <c r="AM34" s="616">
        <v>0</v>
      </c>
      <c r="AN34" s="615">
        <v>0</v>
      </c>
      <c r="AO34" s="615">
        <v>0</v>
      </c>
      <c r="AP34" s="615">
        <v>0</v>
      </c>
      <c r="AQ34" s="615">
        <v>0</v>
      </c>
      <c r="AR34" s="615">
        <v>0</v>
      </c>
      <c r="AS34" s="615">
        <v>0</v>
      </c>
      <c r="AT34" s="615">
        <v>0</v>
      </c>
      <c r="AU34" s="615">
        <v>0</v>
      </c>
      <c r="AV34" s="615">
        <v>0</v>
      </c>
      <c r="AW34" s="615">
        <v>0</v>
      </c>
      <c r="AX34" s="615">
        <v>0</v>
      </c>
      <c r="AY34" s="615">
        <v>0</v>
      </c>
      <c r="AZ34" s="621">
        <v>0</v>
      </c>
      <c r="BA34" s="621">
        <v>0</v>
      </c>
      <c r="BB34" s="621">
        <v>0</v>
      </c>
      <c r="BC34" s="621">
        <v>0</v>
      </c>
      <c r="BD34" s="622">
        <v>0</v>
      </c>
      <c r="BE34" s="621">
        <v>0</v>
      </c>
      <c r="BF34" s="621">
        <v>0</v>
      </c>
      <c r="BG34" s="621">
        <v>0</v>
      </c>
      <c r="BH34" s="621">
        <v>0</v>
      </c>
      <c r="BI34" s="621">
        <v>0</v>
      </c>
      <c r="BJ34" s="621">
        <v>0</v>
      </c>
      <c r="BK34" s="621">
        <v>0</v>
      </c>
      <c r="BL34" s="621">
        <v>0</v>
      </c>
      <c r="BM34" s="621">
        <v>0</v>
      </c>
      <c r="BN34" s="621">
        <v>0</v>
      </c>
      <c r="BO34" s="621">
        <v>0</v>
      </c>
      <c r="BP34" s="621">
        <v>0</v>
      </c>
      <c r="BQ34" s="628">
        <v>0</v>
      </c>
      <c r="BR34" s="628">
        <v>0</v>
      </c>
      <c r="BS34" s="628">
        <v>0</v>
      </c>
      <c r="BT34" s="628">
        <v>0</v>
      </c>
      <c r="BU34" s="628">
        <v>0</v>
      </c>
      <c r="BV34" s="628">
        <v>0</v>
      </c>
      <c r="BW34" s="629">
        <v>0</v>
      </c>
      <c r="BX34" s="628">
        <v>8</v>
      </c>
      <c r="BY34" s="628">
        <v>8</v>
      </c>
      <c r="BZ34" s="628">
        <v>8</v>
      </c>
      <c r="CA34" s="628">
        <v>8</v>
      </c>
      <c r="CB34" s="628">
        <v>8</v>
      </c>
      <c r="CC34" s="628">
        <v>8</v>
      </c>
      <c r="CD34" s="628">
        <v>8</v>
      </c>
      <c r="CE34" s="628">
        <v>0</v>
      </c>
      <c r="CF34" s="628">
        <v>0</v>
      </c>
      <c r="CG34" s="628">
        <v>0</v>
      </c>
      <c r="CH34" s="636">
        <v>0</v>
      </c>
      <c r="CI34" s="636">
        <v>0</v>
      </c>
      <c r="CJ34" s="636">
        <v>0</v>
      </c>
      <c r="CK34" s="636">
        <v>0</v>
      </c>
      <c r="CL34" s="636">
        <v>0</v>
      </c>
      <c r="CM34" s="636">
        <v>0</v>
      </c>
      <c r="CN34" s="636">
        <v>0</v>
      </c>
      <c r="CO34" s="636">
        <v>0</v>
      </c>
      <c r="CP34" s="636">
        <v>0</v>
      </c>
      <c r="CQ34" s="636">
        <v>0</v>
      </c>
      <c r="CR34" s="636">
        <v>0</v>
      </c>
      <c r="CS34" s="636">
        <v>0</v>
      </c>
      <c r="CT34" s="641">
        <v>4.9000000000000004</v>
      </c>
    </row>
    <row r="35" spans="1:98" ht="9" customHeight="1" x14ac:dyDescent="0.2">
      <c r="A35" s="609" t="s">
        <v>274</v>
      </c>
      <c r="B35" s="606">
        <v>0</v>
      </c>
      <c r="C35" s="606">
        <v>0</v>
      </c>
      <c r="D35" s="606">
        <v>0</v>
      </c>
      <c r="E35" s="606">
        <v>0</v>
      </c>
      <c r="F35" s="606">
        <v>0</v>
      </c>
      <c r="G35" s="606">
        <v>0</v>
      </c>
      <c r="H35" s="607">
        <v>0</v>
      </c>
      <c r="I35" s="606">
        <v>0</v>
      </c>
      <c r="J35" s="606">
        <v>0</v>
      </c>
      <c r="K35" s="606">
        <v>0</v>
      </c>
      <c r="L35" s="606">
        <v>0</v>
      </c>
      <c r="M35" s="606">
        <v>0</v>
      </c>
      <c r="N35" s="606">
        <v>0</v>
      </c>
      <c r="O35" s="606">
        <v>0</v>
      </c>
      <c r="P35" s="606">
        <v>0</v>
      </c>
      <c r="Q35" s="606">
        <v>0</v>
      </c>
      <c r="R35" s="607">
        <v>0</v>
      </c>
      <c r="S35" s="598">
        <v>0</v>
      </c>
      <c r="T35" s="598">
        <v>0</v>
      </c>
      <c r="U35" s="598">
        <v>0</v>
      </c>
      <c r="V35" s="598">
        <v>0</v>
      </c>
      <c r="W35" s="598">
        <v>0</v>
      </c>
      <c r="X35" s="598">
        <v>0</v>
      </c>
      <c r="Y35" s="598">
        <v>0</v>
      </c>
      <c r="Z35" s="598">
        <v>0</v>
      </c>
      <c r="AA35" s="598">
        <v>0</v>
      </c>
      <c r="AB35" s="598">
        <v>0</v>
      </c>
      <c r="AC35" s="598">
        <v>0</v>
      </c>
      <c r="AD35" s="598">
        <v>0</v>
      </c>
      <c r="AE35" s="599">
        <v>0</v>
      </c>
      <c r="AF35" s="598">
        <v>0</v>
      </c>
      <c r="AG35" s="598">
        <v>0</v>
      </c>
      <c r="AH35" s="598">
        <v>0</v>
      </c>
      <c r="AI35" s="598">
        <v>0</v>
      </c>
      <c r="AJ35" s="615">
        <v>0</v>
      </c>
      <c r="AK35" s="615">
        <v>0</v>
      </c>
      <c r="AL35" s="615">
        <v>0</v>
      </c>
      <c r="AM35" s="616">
        <v>0</v>
      </c>
      <c r="AN35" s="615">
        <v>0</v>
      </c>
      <c r="AO35" s="615">
        <v>0</v>
      </c>
      <c r="AP35" s="615">
        <v>0</v>
      </c>
      <c r="AQ35" s="615">
        <v>0</v>
      </c>
      <c r="AR35" s="615">
        <v>0</v>
      </c>
      <c r="AS35" s="615">
        <v>0</v>
      </c>
      <c r="AT35" s="615">
        <v>0</v>
      </c>
      <c r="AU35" s="615">
        <v>0</v>
      </c>
      <c r="AV35" s="615">
        <v>0</v>
      </c>
      <c r="AW35" s="615">
        <v>0</v>
      </c>
      <c r="AX35" s="615">
        <v>0</v>
      </c>
      <c r="AY35" s="615">
        <v>0</v>
      </c>
      <c r="AZ35" s="621">
        <v>0</v>
      </c>
      <c r="BA35" s="621">
        <v>0</v>
      </c>
      <c r="BB35" s="621">
        <v>0</v>
      </c>
      <c r="BC35" s="621">
        <v>0</v>
      </c>
      <c r="BD35" s="622">
        <v>0</v>
      </c>
      <c r="BE35" s="621">
        <v>0</v>
      </c>
      <c r="BF35" s="621">
        <v>0</v>
      </c>
      <c r="BG35" s="621">
        <v>0</v>
      </c>
      <c r="BH35" s="621">
        <v>0</v>
      </c>
      <c r="BI35" s="621">
        <v>0</v>
      </c>
      <c r="BJ35" s="621">
        <v>0</v>
      </c>
      <c r="BK35" s="621">
        <v>0</v>
      </c>
      <c r="BL35" s="621">
        <v>0</v>
      </c>
      <c r="BM35" s="621">
        <v>0</v>
      </c>
      <c r="BN35" s="621">
        <v>0</v>
      </c>
      <c r="BO35" s="621">
        <v>0</v>
      </c>
      <c r="BP35" s="621">
        <v>0</v>
      </c>
      <c r="BQ35" s="628">
        <v>0</v>
      </c>
      <c r="BR35" s="628">
        <v>0</v>
      </c>
      <c r="BS35" s="628">
        <v>0</v>
      </c>
      <c r="BT35" s="628">
        <v>0</v>
      </c>
      <c r="BU35" s="628">
        <v>0</v>
      </c>
      <c r="BV35" s="628">
        <v>0</v>
      </c>
      <c r="BW35" s="629">
        <v>8</v>
      </c>
      <c r="BX35" s="628">
        <v>10</v>
      </c>
      <c r="BY35" s="628">
        <v>10</v>
      </c>
      <c r="BZ35" s="628">
        <v>0</v>
      </c>
      <c r="CA35" s="628">
        <v>0</v>
      </c>
      <c r="CB35" s="628">
        <v>0</v>
      </c>
      <c r="CC35" s="628">
        <v>0</v>
      </c>
      <c r="CD35" s="628">
        <v>0</v>
      </c>
      <c r="CE35" s="628">
        <v>0</v>
      </c>
      <c r="CF35" s="628">
        <v>0</v>
      </c>
      <c r="CG35" s="628">
        <v>0</v>
      </c>
      <c r="CH35" s="636">
        <v>0</v>
      </c>
      <c r="CI35" s="636">
        <v>0</v>
      </c>
      <c r="CJ35" s="636">
        <v>0</v>
      </c>
      <c r="CK35" s="636">
        <v>0</v>
      </c>
      <c r="CL35" s="636">
        <v>0</v>
      </c>
      <c r="CM35" s="636">
        <v>0</v>
      </c>
      <c r="CN35" s="636">
        <v>0</v>
      </c>
      <c r="CO35" s="636">
        <v>0</v>
      </c>
      <c r="CP35" s="636">
        <v>0</v>
      </c>
      <c r="CQ35" s="636">
        <v>0</v>
      </c>
      <c r="CR35" s="636">
        <v>0</v>
      </c>
      <c r="CS35" s="636">
        <v>0</v>
      </c>
      <c r="CT35" s="641">
        <v>5.6</v>
      </c>
    </row>
    <row r="36" spans="1:98" ht="9" customHeight="1" x14ac:dyDescent="0.2">
      <c r="A36" s="605" t="s">
        <v>49</v>
      </c>
      <c r="B36" s="606">
        <v>0</v>
      </c>
      <c r="C36" s="606">
        <v>0</v>
      </c>
      <c r="D36" s="606">
        <v>0</v>
      </c>
      <c r="E36" s="606">
        <v>0</v>
      </c>
      <c r="F36" s="606">
        <v>0</v>
      </c>
      <c r="G36" s="606">
        <v>0</v>
      </c>
      <c r="H36" s="607">
        <v>0</v>
      </c>
      <c r="I36" s="606">
        <v>0</v>
      </c>
      <c r="J36" s="606">
        <v>0</v>
      </c>
      <c r="K36" s="606">
        <v>0</v>
      </c>
      <c r="L36" s="606">
        <v>0</v>
      </c>
      <c r="M36" s="606">
        <v>0</v>
      </c>
      <c r="N36" s="606">
        <v>0</v>
      </c>
      <c r="O36" s="606">
        <v>0</v>
      </c>
      <c r="P36" s="606">
        <v>0</v>
      </c>
      <c r="Q36" s="606">
        <v>0</v>
      </c>
      <c r="R36" s="607">
        <v>0</v>
      </c>
      <c r="S36" s="598">
        <v>0</v>
      </c>
      <c r="T36" s="598">
        <v>0</v>
      </c>
      <c r="U36" s="598">
        <v>0</v>
      </c>
      <c r="V36" s="598">
        <v>0</v>
      </c>
      <c r="W36" s="598">
        <v>0</v>
      </c>
      <c r="X36" s="598">
        <v>0</v>
      </c>
      <c r="Y36" s="598">
        <v>0</v>
      </c>
      <c r="Z36" s="598">
        <v>0</v>
      </c>
      <c r="AA36" s="598">
        <v>0</v>
      </c>
      <c r="AB36" s="598">
        <v>1</v>
      </c>
      <c r="AC36" s="598">
        <v>2</v>
      </c>
      <c r="AD36" s="598">
        <v>5</v>
      </c>
      <c r="AE36" s="599">
        <v>7</v>
      </c>
      <c r="AF36" s="598">
        <v>9</v>
      </c>
      <c r="AG36" s="598">
        <v>9</v>
      </c>
      <c r="AH36" s="598">
        <v>13</v>
      </c>
      <c r="AI36" s="598">
        <v>15</v>
      </c>
      <c r="AJ36" s="615">
        <v>17</v>
      </c>
      <c r="AK36" s="615">
        <v>19</v>
      </c>
      <c r="AL36" s="615">
        <v>20</v>
      </c>
      <c r="AM36" s="616">
        <v>16</v>
      </c>
      <c r="AN36" s="615">
        <v>22</v>
      </c>
      <c r="AO36" s="615">
        <v>25</v>
      </c>
      <c r="AP36" s="615">
        <v>23</v>
      </c>
      <c r="AQ36" s="615">
        <v>27</v>
      </c>
      <c r="AR36" s="615">
        <v>19</v>
      </c>
      <c r="AS36" s="615">
        <v>23</v>
      </c>
      <c r="AT36" s="615">
        <v>18</v>
      </c>
      <c r="AU36" s="615">
        <v>25</v>
      </c>
      <c r="AV36" s="615">
        <v>29</v>
      </c>
      <c r="AW36" s="615">
        <v>29</v>
      </c>
      <c r="AX36" s="615">
        <v>12</v>
      </c>
      <c r="AY36" s="615">
        <v>28</v>
      </c>
      <c r="AZ36" s="621">
        <v>30</v>
      </c>
      <c r="BA36" s="621">
        <v>24</v>
      </c>
      <c r="BB36" s="621">
        <v>29</v>
      </c>
      <c r="BC36" s="621">
        <v>10</v>
      </c>
      <c r="BD36" s="622">
        <v>8</v>
      </c>
      <c r="BE36" s="621">
        <v>28</v>
      </c>
      <c r="BF36" s="621">
        <v>7</v>
      </c>
      <c r="BG36" s="621">
        <v>17</v>
      </c>
      <c r="BH36" s="621">
        <v>5</v>
      </c>
      <c r="BI36" s="621">
        <v>14</v>
      </c>
      <c r="BJ36" s="621">
        <v>20</v>
      </c>
      <c r="BK36" s="621">
        <v>7</v>
      </c>
      <c r="BL36" s="621">
        <v>17</v>
      </c>
      <c r="BM36" s="621">
        <v>9</v>
      </c>
      <c r="BN36" s="621">
        <v>15</v>
      </c>
      <c r="BO36" s="621">
        <v>12</v>
      </c>
      <c r="BP36" s="621">
        <v>8</v>
      </c>
      <c r="BQ36" s="628">
        <v>7</v>
      </c>
      <c r="BR36" s="628">
        <v>1</v>
      </c>
      <c r="BS36" s="628">
        <v>1</v>
      </c>
      <c r="BT36" s="628">
        <v>0</v>
      </c>
      <c r="BU36" s="628">
        <v>0</v>
      </c>
      <c r="BV36" s="628">
        <v>0</v>
      </c>
      <c r="BW36" s="629">
        <v>0</v>
      </c>
      <c r="BX36" s="628">
        <v>0</v>
      </c>
      <c r="BY36" s="628">
        <v>0</v>
      </c>
      <c r="BZ36" s="628">
        <v>0</v>
      </c>
      <c r="CA36" s="628">
        <v>0</v>
      </c>
      <c r="CB36" s="628">
        <v>0</v>
      </c>
      <c r="CC36" s="628">
        <v>0</v>
      </c>
      <c r="CD36" s="628">
        <v>0</v>
      </c>
      <c r="CE36" s="628">
        <v>0</v>
      </c>
      <c r="CF36" s="628">
        <v>0</v>
      </c>
      <c r="CG36" s="628">
        <v>0</v>
      </c>
      <c r="CH36" s="636">
        <v>0</v>
      </c>
      <c r="CI36" s="636">
        <v>0</v>
      </c>
      <c r="CJ36" s="636">
        <v>0</v>
      </c>
      <c r="CK36" s="636">
        <v>0</v>
      </c>
      <c r="CL36" s="636">
        <v>0</v>
      </c>
      <c r="CM36" s="636">
        <v>0</v>
      </c>
      <c r="CN36" s="636">
        <v>0</v>
      </c>
      <c r="CO36" s="636">
        <v>0</v>
      </c>
      <c r="CP36" s="636">
        <v>0</v>
      </c>
      <c r="CQ36" s="636">
        <v>0</v>
      </c>
      <c r="CR36" s="636">
        <v>0</v>
      </c>
      <c r="CS36" s="636">
        <v>0</v>
      </c>
      <c r="CT36" s="641">
        <v>301.3</v>
      </c>
    </row>
    <row r="37" spans="1:98" ht="9" customHeight="1" x14ac:dyDescent="0.2">
      <c r="A37" s="608" t="s">
        <v>50</v>
      </c>
      <c r="B37" s="606">
        <v>29</v>
      </c>
      <c r="C37" s="606">
        <v>28</v>
      </c>
      <c r="D37" s="606">
        <v>26</v>
      </c>
      <c r="E37" s="606">
        <v>23</v>
      </c>
      <c r="F37" s="606">
        <v>21</v>
      </c>
      <c r="G37" s="606">
        <v>20</v>
      </c>
      <c r="H37" s="607">
        <v>18</v>
      </c>
      <c r="I37" s="606">
        <v>16</v>
      </c>
      <c r="J37" s="606">
        <v>15</v>
      </c>
      <c r="K37" s="606">
        <v>15</v>
      </c>
      <c r="L37" s="606">
        <v>17</v>
      </c>
      <c r="M37" s="606">
        <v>19</v>
      </c>
      <c r="N37" s="606">
        <v>20</v>
      </c>
      <c r="O37" s="606">
        <v>17</v>
      </c>
      <c r="P37" s="606">
        <v>16</v>
      </c>
      <c r="Q37" s="606">
        <v>15</v>
      </c>
      <c r="R37" s="607">
        <v>15</v>
      </c>
      <c r="S37" s="598">
        <v>15</v>
      </c>
      <c r="T37" s="598">
        <v>13</v>
      </c>
      <c r="U37" s="598">
        <v>14</v>
      </c>
      <c r="V37" s="598">
        <v>14</v>
      </c>
      <c r="W37" s="598">
        <v>10</v>
      </c>
      <c r="X37" s="598">
        <v>12</v>
      </c>
      <c r="Y37" s="598">
        <v>15</v>
      </c>
      <c r="Z37" s="598">
        <v>15</v>
      </c>
      <c r="AA37" s="598">
        <v>15</v>
      </c>
      <c r="AB37" s="598">
        <v>15</v>
      </c>
      <c r="AC37" s="598">
        <v>16</v>
      </c>
      <c r="AD37" s="598">
        <v>16</v>
      </c>
      <c r="AE37" s="599">
        <v>20</v>
      </c>
      <c r="AF37" s="598">
        <v>24</v>
      </c>
      <c r="AG37" s="598">
        <v>19</v>
      </c>
      <c r="AH37" s="598">
        <v>19</v>
      </c>
      <c r="AI37" s="598">
        <v>17</v>
      </c>
      <c r="AJ37" s="615">
        <v>11</v>
      </c>
      <c r="AK37" s="615">
        <v>9</v>
      </c>
      <c r="AL37" s="615">
        <v>7</v>
      </c>
      <c r="AM37" s="616">
        <v>6</v>
      </c>
      <c r="AN37" s="615">
        <v>4</v>
      </c>
      <c r="AO37" s="615">
        <v>4</v>
      </c>
      <c r="AP37" s="615">
        <v>5</v>
      </c>
      <c r="AQ37" s="615">
        <v>4</v>
      </c>
      <c r="AR37" s="615">
        <v>5</v>
      </c>
      <c r="AS37" s="615">
        <v>8</v>
      </c>
      <c r="AT37" s="615">
        <v>11</v>
      </c>
      <c r="AU37" s="615">
        <v>18</v>
      </c>
      <c r="AV37" s="615">
        <v>20</v>
      </c>
      <c r="AW37" s="615">
        <v>24</v>
      </c>
      <c r="AX37" s="615">
        <v>24</v>
      </c>
      <c r="AY37" s="615">
        <v>23</v>
      </c>
      <c r="AZ37" s="621">
        <v>23</v>
      </c>
      <c r="BA37" s="621">
        <v>25</v>
      </c>
      <c r="BB37" s="621">
        <v>25</v>
      </c>
      <c r="BC37" s="621">
        <v>29</v>
      </c>
      <c r="BD37" s="622">
        <v>30</v>
      </c>
      <c r="BE37" s="621">
        <v>33</v>
      </c>
      <c r="BF37" s="621">
        <v>36</v>
      </c>
      <c r="BG37" s="621">
        <v>36</v>
      </c>
      <c r="BH37" s="621">
        <v>39</v>
      </c>
      <c r="BI37" s="621">
        <v>39</v>
      </c>
      <c r="BJ37" s="621">
        <v>37</v>
      </c>
      <c r="BK37" s="621">
        <v>44</v>
      </c>
      <c r="BL37" s="621">
        <v>42</v>
      </c>
      <c r="BM37" s="621">
        <v>40</v>
      </c>
      <c r="BN37" s="621">
        <v>41</v>
      </c>
      <c r="BO37" s="621">
        <v>47</v>
      </c>
      <c r="BP37" s="621">
        <v>42</v>
      </c>
      <c r="BQ37" s="628">
        <v>37</v>
      </c>
      <c r="BR37" s="628">
        <v>32</v>
      </c>
      <c r="BS37" s="628">
        <v>37</v>
      </c>
      <c r="BT37" s="628">
        <v>36</v>
      </c>
      <c r="BU37" s="628">
        <v>35</v>
      </c>
      <c r="BV37" s="628">
        <v>28</v>
      </c>
      <c r="BW37" s="629">
        <v>29</v>
      </c>
      <c r="BX37" s="628">
        <v>31</v>
      </c>
      <c r="BY37" s="628">
        <v>15</v>
      </c>
      <c r="BZ37" s="628">
        <v>40</v>
      </c>
      <c r="CA37" s="628">
        <v>38</v>
      </c>
      <c r="CB37" s="628">
        <v>40</v>
      </c>
      <c r="CC37" s="628">
        <v>43</v>
      </c>
      <c r="CD37" s="628">
        <v>43</v>
      </c>
      <c r="CE37" s="628">
        <v>34</v>
      </c>
      <c r="CF37" s="628">
        <v>31</v>
      </c>
      <c r="CG37" s="628">
        <v>28</v>
      </c>
      <c r="CH37" s="636">
        <v>25</v>
      </c>
      <c r="CI37" s="636">
        <v>28</v>
      </c>
      <c r="CJ37" s="636">
        <v>23</v>
      </c>
      <c r="CK37" s="636">
        <v>16</v>
      </c>
      <c r="CL37" s="636">
        <v>12</v>
      </c>
      <c r="CM37" s="636">
        <v>13</v>
      </c>
      <c r="CN37" s="636">
        <v>13</v>
      </c>
      <c r="CO37" s="636">
        <v>10</v>
      </c>
      <c r="CP37" s="636">
        <v>13</v>
      </c>
      <c r="CQ37" s="636">
        <v>16</v>
      </c>
      <c r="CR37" s="636">
        <v>18</v>
      </c>
      <c r="CS37" s="636">
        <v>14</v>
      </c>
      <c r="CT37" s="641">
        <v>792.1</v>
      </c>
    </row>
    <row r="38" spans="1:98" x14ac:dyDescent="0.2">
      <c r="A38" s="608" t="s">
        <v>51</v>
      </c>
      <c r="B38" s="606">
        <v>12</v>
      </c>
      <c r="C38" s="606">
        <v>13</v>
      </c>
      <c r="D38" s="606">
        <v>13</v>
      </c>
      <c r="E38" s="606">
        <v>13</v>
      </c>
      <c r="F38" s="606">
        <v>13</v>
      </c>
      <c r="G38" s="606">
        <v>13</v>
      </c>
      <c r="H38" s="607">
        <v>18</v>
      </c>
      <c r="I38" s="606">
        <v>14</v>
      </c>
      <c r="J38" s="606">
        <v>15</v>
      </c>
      <c r="K38" s="606">
        <v>15</v>
      </c>
      <c r="L38" s="606">
        <v>13</v>
      </c>
      <c r="M38" s="606">
        <v>12</v>
      </c>
      <c r="N38" s="606">
        <v>12</v>
      </c>
      <c r="O38" s="606">
        <v>12</v>
      </c>
      <c r="P38" s="606">
        <v>11</v>
      </c>
      <c r="Q38" s="606">
        <v>9</v>
      </c>
      <c r="R38" s="607">
        <v>9</v>
      </c>
      <c r="S38" s="598">
        <v>9</v>
      </c>
      <c r="T38" s="598">
        <v>9</v>
      </c>
      <c r="U38" s="598">
        <v>9</v>
      </c>
      <c r="V38" s="598">
        <v>10</v>
      </c>
      <c r="W38" s="598">
        <v>11</v>
      </c>
      <c r="X38" s="598">
        <v>11</v>
      </c>
      <c r="Y38" s="598">
        <v>11</v>
      </c>
      <c r="Z38" s="598">
        <v>11</v>
      </c>
      <c r="AA38" s="598">
        <v>11</v>
      </c>
      <c r="AB38" s="598">
        <v>11</v>
      </c>
      <c r="AC38" s="598">
        <v>11</v>
      </c>
      <c r="AD38" s="598">
        <v>10</v>
      </c>
      <c r="AE38" s="599">
        <v>10</v>
      </c>
      <c r="AF38" s="598">
        <v>10</v>
      </c>
      <c r="AG38" s="598">
        <v>10</v>
      </c>
      <c r="AH38" s="598">
        <v>10</v>
      </c>
      <c r="AI38" s="598">
        <v>10</v>
      </c>
      <c r="AJ38" s="615">
        <v>10</v>
      </c>
      <c r="AK38" s="615">
        <v>10</v>
      </c>
      <c r="AL38" s="615">
        <v>10</v>
      </c>
      <c r="AM38" s="616">
        <v>10</v>
      </c>
      <c r="AN38" s="615">
        <v>10</v>
      </c>
      <c r="AO38" s="615">
        <v>10</v>
      </c>
      <c r="AP38" s="615">
        <v>10</v>
      </c>
      <c r="AQ38" s="615">
        <v>10</v>
      </c>
      <c r="AR38" s="615">
        <v>10</v>
      </c>
      <c r="AS38" s="615">
        <v>10</v>
      </c>
      <c r="AT38" s="615">
        <v>10</v>
      </c>
      <c r="AU38" s="615">
        <v>10</v>
      </c>
      <c r="AV38" s="615">
        <v>10</v>
      </c>
      <c r="AW38" s="615">
        <v>10</v>
      </c>
      <c r="AX38" s="615">
        <v>10</v>
      </c>
      <c r="AY38" s="615">
        <v>9</v>
      </c>
      <c r="AZ38" s="621">
        <v>9</v>
      </c>
      <c r="BA38" s="621">
        <v>9</v>
      </c>
      <c r="BB38" s="621">
        <v>10</v>
      </c>
      <c r="BC38" s="621">
        <v>10</v>
      </c>
      <c r="BD38" s="622">
        <v>11</v>
      </c>
      <c r="BE38" s="621">
        <v>9</v>
      </c>
      <c r="BF38" s="621">
        <v>10</v>
      </c>
      <c r="BG38" s="621">
        <v>10</v>
      </c>
      <c r="BH38" s="621">
        <v>9</v>
      </c>
      <c r="BI38" s="621">
        <v>9</v>
      </c>
      <c r="BJ38" s="621">
        <v>9</v>
      </c>
      <c r="BK38" s="621">
        <v>9</v>
      </c>
      <c r="BL38" s="621">
        <v>9</v>
      </c>
      <c r="BM38" s="621">
        <v>10</v>
      </c>
      <c r="BN38" s="621">
        <v>9</v>
      </c>
      <c r="BO38" s="621">
        <v>9</v>
      </c>
      <c r="BP38" s="621">
        <v>9</v>
      </c>
      <c r="BQ38" s="628">
        <v>9</v>
      </c>
      <c r="BR38" s="628">
        <v>9</v>
      </c>
      <c r="BS38" s="628">
        <v>10</v>
      </c>
      <c r="BT38" s="628">
        <v>10</v>
      </c>
      <c r="BU38" s="628">
        <v>10</v>
      </c>
      <c r="BV38" s="628">
        <v>11</v>
      </c>
      <c r="BW38" s="629">
        <v>11</v>
      </c>
      <c r="BX38" s="628">
        <v>11</v>
      </c>
      <c r="BY38" s="628">
        <v>11</v>
      </c>
      <c r="BZ38" s="628">
        <v>11</v>
      </c>
      <c r="CA38" s="628">
        <v>11</v>
      </c>
      <c r="CB38" s="628">
        <v>11</v>
      </c>
      <c r="CC38" s="628">
        <v>11</v>
      </c>
      <c r="CD38" s="628">
        <v>11</v>
      </c>
      <c r="CE38" s="628">
        <v>11</v>
      </c>
      <c r="CF38" s="628">
        <v>11</v>
      </c>
      <c r="CG38" s="628">
        <v>11</v>
      </c>
      <c r="CH38" s="636">
        <v>11</v>
      </c>
      <c r="CI38" s="636">
        <v>11</v>
      </c>
      <c r="CJ38" s="636">
        <v>11</v>
      </c>
      <c r="CK38" s="636">
        <v>11</v>
      </c>
      <c r="CL38" s="636">
        <v>11</v>
      </c>
      <c r="CM38" s="636">
        <v>9</v>
      </c>
      <c r="CN38" s="636">
        <v>9</v>
      </c>
      <c r="CO38" s="636">
        <v>11</v>
      </c>
      <c r="CP38" s="636">
        <v>11</v>
      </c>
      <c r="CQ38" s="636">
        <v>10</v>
      </c>
      <c r="CR38" s="636">
        <v>14</v>
      </c>
      <c r="CS38" s="636">
        <v>14</v>
      </c>
      <c r="CT38" s="640"/>
    </row>
    <row r="39" spans="1:98" x14ac:dyDescent="0.2">
      <c r="A39" s="608" t="s">
        <v>52</v>
      </c>
      <c r="B39" s="610">
        <v>1508</v>
      </c>
      <c r="C39" s="610">
        <v>1478</v>
      </c>
      <c r="D39" s="610">
        <v>1454</v>
      </c>
      <c r="E39" s="610">
        <v>1441</v>
      </c>
      <c r="F39" s="611">
        <v>1414</v>
      </c>
      <c r="G39" s="611">
        <v>1415</v>
      </c>
      <c r="H39" s="611">
        <v>1390</v>
      </c>
      <c r="I39" s="611">
        <v>1392</v>
      </c>
      <c r="J39" s="611">
        <v>1378</v>
      </c>
      <c r="K39" s="611">
        <v>1382</v>
      </c>
      <c r="L39" s="611">
        <v>1368</v>
      </c>
      <c r="M39" s="611">
        <v>1359</v>
      </c>
      <c r="N39" s="611">
        <v>1347</v>
      </c>
      <c r="O39" s="611">
        <v>1340</v>
      </c>
      <c r="P39" s="611">
        <v>1345</v>
      </c>
      <c r="Q39" s="611">
        <v>1352</v>
      </c>
      <c r="R39" s="612">
        <v>1362</v>
      </c>
      <c r="S39" s="600">
        <v>1368</v>
      </c>
      <c r="T39" s="600">
        <v>1379</v>
      </c>
      <c r="U39" s="600">
        <v>1404</v>
      </c>
      <c r="V39" s="600">
        <v>1438</v>
      </c>
      <c r="W39" s="600">
        <v>1486</v>
      </c>
      <c r="X39" s="600">
        <v>1524</v>
      </c>
      <c r="Y39" s="600">
        <v>1569</v>
      </c>
      <c r="Z39" s="600">
        <v>1603</v>
      </c>
      <c r="AA39" s="600">
        <v>1661</v>
      </c>
      <c r="AB39" s="600">
        <v>1671</v>
      </c>
      <c r="AC39" s="600">
        <v>1663</v>
      </c>
      <c r="AD39" s="600">
        <v>1647</v>
      </c>
      <c r="AE39" s="600">
        <v>1613</v>
      </c>
      <c r="AF39" s="600">
        <v>1608</v>
      </c>
      <c r="AG39" s="600">
        <v>1587</v>
      </c>
      <c r="AH39" s="600">
        <v>1573</v>
      </c>
      <c r="AI39" s="601">
        <v>1580</v>
      </c>
      <c r="AJ39" s="618">
        <v>1594</v>
      </c>
      <c r="AK39" s="618">
        <v>1608</v>
      </c>
      <c r="AL39" s="618">
        <v>1620</v>
      </c>
      <c r="AM39" s="618">
        <v>1614</v>
      </c>
      <c r="AN39" s="618">
        <v>1627</v>
      </c>
      <c r="AO39" s="618">
        <v>1638</v>
      </c>
      <c r="AP39" s="617">
        <v>1630</v>
      </c>
      <c r="AQ39" s="617">
        <v>1661</v>
      </c>
      <c r="AR39" s="617">
        <v>1688</v>
      </c>
      <c r="AS39" s="617">
        <v>1724</v>
      </c>
      <c r="AT39" s="617">
        <v>1756</v>
      </c>
      <c r="AU39" s="618">
        <v>1805</v>
      </c>
      <c r="AV39" s="617">
        <v>1815</v>
      </c>
      <c r="AW39" s="617">
        <v>1828</v>
      </c>
      <c r="AX39" s="617">
        <v>1818</v>
      </c>
      <c r="AY39" s="619">
        <v>1796</v>
      </c>
      <c r="AZ39" s="623">
        <v>1750</v>
      </c>
      <c r="BA39" s="623">
        <v>1714</v>
      </c>
      <c r="BB39" s="624">
        <v>1665</v>
      </c>
      <c r="BC39" s="624">
        <v>1629</v>
      </c>
      <c r="BD39" s="624">
        <v>1622</v>
      </c>
      <c r="BE39" s="624">
        <v>1628</v>
      </c>
      <c r="BF39" s="624">
        <v>1634</v>
      </c>
      <c r="BG39" s="624">
        <v>1643</v>
      </c>
      <c r="BH39" s="624">
        <v>1659</v>
      </c>
      <c r="BI39" s="624">
        <v>1666</v>
      </c>
      <c r="BJ39" s="624">
        <v>1668</v>
      </c>
      <c r="BK39" s="624">
        <v>1672</v>
      </c>
      <c r="BL39" s="624">
        <v>1702</v>
      </c>
      <c r="BM39" s="624">
        <v>1704</v>
      </c>
      <c r="BN39" s="624">
        <v>1708</v>
      </c>
      <c r="BO39" s="624">
        <v>1718</v>
      </c>
      <c r="BP39" s="625">
        <v>1731</v>
      </c>
      <c r="BQ39" s="630">
        <v>1739</v>
      </c>
      <c r="BR39" s="630">
        <v>1723</v>
      </c>
      <c r="BS39" s="630">
        <v>1730</v>
      </c>
      <c r="BT39" s="630">
        <v>1745</v>
      </c>
      <c r="BU39" s="630">
        <v>1787</v>
      </c>
      <c r="BV39" s="630">
        <v>1863</v>
      </c>
      <c r="BW39" s="630">
        <v>1953</v>
      </c>
      <c r="BX39" s="630">
        <v>2126</v>
      </c>
      <c r="BY39" s="630">
        <v>1765</v>
      </c>
      <c r="BZ39" s="630">
        <v>1711</v>
      </c>
      <c r="CA39" s="630">
        <v>1744</v>
      </c>
      <c r="CB39" s="630">
        <v>1899</v>
      </c>
      <c r="CC39" s="630">
        <v>2008</v>
      </c>
      <c r="CD39" s="630">
        <v>2057</v>
      </c>
      <c r="CE39" s="630">
        <v>2016</v>
      </c>
      <c r="CF39" s="630">
        <v>1983</v>
      </c>
      <c r="CG39" s="631">
        <v>1952</v>
      </c>
      <c r="CH39" s="639">
        <v>1904</v>
      </c>
      <c r="CI39" s="639">
        <v>1876</v>
      </c>
      <c r="CJ39" s="639">
        <v>1829</v>
      </c>
      <c r="CK39" s="639">
        <v>1764</v>
      </c>
      <c r="CL39" s="638">
        <v>1722</v>
      </c>
      <c r="CM39" s="638">
        <v>1682</v>
      </c>
      <c r="CN39" s="638">
        <v>1618</v>
      </c>
      <c r="CO39" s="638">
        <v>1572</v>
      </c>
      <c r="CP39" s="638">
        <v>1537</v>
      </c>
      <c r="CQ39" s="639">
        <v>1493</v>
      </c>
      <c r="CR39" s="638">
        <v>1451</v>
      </c>
      <c r="CS39" s="638">
        <v>1428</v>
      </c>
      <c r="CT39" s="642">
        <v>38916.6</v>
      </c>
    </row>
    <row r="40" spans="1:98" x14ac:dyDescent="0.2">
      <c r="A40" s="595"/>
      <c r="B40" s="595"/>
      <c r="C40" s="595"/>
      <c r="D40" s="595"/>
      <c r="E40" s="595"/>
      <c r="F40" s="595"/>
      <c r="G40" s="595"/>
      <c r="H40" s="595"/>
      <c r="I40" s="595"/>
      <c r="J40" s="595"/>
      <c r="K40" s="595"/>
      <c r="L40" s="595"/>
      <c r="M40" s="595"/>
      <c r="N40" s="595"/>
      <c r="O40" s="595"/>
      <c r="P40" s="595"/>
      <c r="Q40" s="595"/>
      <c r="R40" s="595"/>
      <c r="S40" s="595"/>
    </row>
    <row r="41" spans="1:98" x14ac:dyDescent="0.2">
      <c r="A41" s="595"/>
      <c r="B41" s="595"/>
      <c r="C41" s="595"/>
      <c r="D41" s="595"/>
      <c r="E41" s="595"/>
      <c r="F41" s="595"/>
      <c r="G41" s="595"/>
      <c r="H41" s="595"/>
      <c r="I41" s="595"/>
      <c r="J41" s="595"/>
      <c r="K41" s="595"/>
      <c r="L41" s="595"/>
      <c r="M41" s="595"/>
      <c r="N41" s="595"/>
      <c r="O41" s="595"/>
      <c r="P41" s="595"/>
      <c r="Q41" s="595"/>
      <c r="R41" s="595"/>
      <c r="S41" s="595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585" t="s">
        <v>133</v>
      </c>
    </row>
    <row r="43" spans="1:98" x14ac:dyDescent="0.2">
      <c r="A43" s="584" t="s">
        <v>135</v>
      </c>
      <c r="B43" s="1">
        <f>SUM(B17:B19)</f>
        <v>792</v>
      </c>
      <c r="C43" s="1">
        <f t="shared" ref="C43:BN43" si="0">SUM(C17:C19)</f>
        <v>806</v>
      </c>
      <c r="D43" s="1">
        <f t="shared" si="0"/>
        <v>807</v>
      </c>
      <c r="E43" s="1">
        <f t="shared" si="0"/>
        <v>809</v>
      </c>
      <c r="F43" s="1">
        <f t="shared" si="0"/>
        <v>812</v>
      </c>
      <c r="G43" s="1">
        <f t="shared" si="0"/>
        <v>812</v>
      </c>
      <c r="H43" s="1">
        <f t="shared" si="0"/>
        <v>810</v>
      </c>
      <c r="I43" s="1">
        <f t="shared" si="0"/>
        <v>812</v>
      </c>
      <c r="J43" s="1">
        <f t="shared" si="0"/>
        <v>814</v>
      </c>
      <c r="K43" s="1">
        <f t="shared" si="0"/>
        <v>814</v>
      </c>
      <c r="L43" s="1">
        <f t="shared" si="0"/>
        <v>812</v>
      </c>
      <c r="M43" s="1">
        <f t="shared" si="0"/>
        <v>812</v>
      </c>
      <c r="N43" s="1">
        <f t="shared" si="0"/>
        <v>811</v>
      </c>
      <c r="O43" s="1">
        <f t="shared" si="0"/>
        <v>811</v>
      </c>
      <c r="P43" s="1">
        <f t="shared" si="0"/>
        <v>814</v>
      </c>
      <c r="Q43" s="1">
        <f t="shared" si="0"/>
        <v>812</v>
      </c>
      <c r="R43" s="1">
        <f t="shared" si="0"/>
        <v>813</v>
      </c>
      <c r="S43" s="1">
        <f t="shared" si="0"/>
        <v>809</v>
      </c>
      <c r="T43" s="1">
        <f t="shared" si="0"/>
        <v>811</v>
      </c>
      <c r="U43" s="1">
        <f t="shared" si="0"/>
        <v>815</v>
      </c>
      <c r="V43" s="1">
        <f t="shared" si="0"/>
        <v>815</v>
      </c>
      <c r="W43" s="1">
        <f t="shared" si="0"/>
        <v>813</v>
      </c>
      <c r="X43" s="1">
        <f t="shared" si="0"/>
        <v>812</v>
      </c>
      <c r="Y43" s="1">
        <f t="shared" si="0"/>
        <v>810</v>
      </c>
      <c r="Z43" s="1">
        <f t="shared" si="0"/>
        <v>809</v>
      </c>
      <c r="AA43" s="1">
        <f t="shared" si="0"/>
        <v>812</v>
      </c>
      <c r="AB43" s="1">
        <f t="shared" si="0"/>
        <v>810</v>
      </c>
      <c r="AC43" s="1">
        <f t="shared" si="0"/>
        <v>810</v>
      </c>
      <c r="AD43" s="1">
        <f t="shared" si="0"/>
        <v>811</v>
      </c>
      <c r="AE43" s="1">
        <f t="shared" si="0"/>
        <v>813</v>
      </c>
      <c r="AF43" s="1">
        <f t="shared" si="0"/>
        <v>812</v>
      </c>
      <c r="AG43" s="1">
        <f t="shared" si="0"/>
        <v>810</v>
      </c>
      <c r="AH43" s="1">
        <f t="shared" si="0"/>
        <v>811</v>
      </c>
      <c r="AI43" s="1">
        <f t="shared" si="0"/>
        <v>812</v>
      </c>
      <c r="AJ43" s="1">
        <f t="shared" si="0"/>
        <v>809</v>
      </c>
      <c r="AK43" s="1">
        <f t="shared" si="0"/>
        <v>810</v>
      </c>
      <c r="AL43" s="1">
        <f t="shared" si="0"/>
        <v>811</v>
      </c>
      <c r="AM43" s="1">
        <f t="shared" si="0"/>
        <v>804</v>
      </c>
      <c r="AN43" s="1">
        <f t="shared" si="0"/>
        <v>798</v>
      </c>
      <c r="AO43" s="1">
        <f t="shared" si="0"/>
        <v>799</v>
      </c>
      <c r="AP43" s="1">
        <f t="shared" si="0"/>
        <v>802</v>
      </c>
      <c r="AQ43" s="1">
        <f t="shared" si="0"/>
        <v>810</v>
      </c>
      <c r="AR43" s="1">
        <f t="shared" si="0"/>
        <v>809</v>
      </c>
      <c r="AS43" s="1">
        <f t="shared" si="0"/>
        <v>810</v>
      </c>
      <c r="AT43" s="1">
        <f t="shared" si="0"/>
        <v>808</v>
      </c>
      <c r="AU43" s="1">
        <f t="shared" si="0"/>
        <v>804</v>
      </c>
      <c r="AV43" s="1">
        <f t="shared" si="0"/>
        <v>803</v>
      </c>
      <c r="AW43" s="1">
        <f t="shared" si="0"/>
        <v>805</v>
      </c>
      <c r="AX43" s="1">
        <f t="shared" si="0"/>
        <v>806</v>
      </c>
      <c r="AY43" s="1">
        <f t="shared" si="0"/>
        <v>808</v>
      </c>
      <c r="AZ43" s="1">
        <f t="shared" si="0"/>
        <v>810</v>
      </c>
      <c r="BA43" s="1">
        <f t="shared" si="0"/>
        <v>811</v>
      </c>
      <c r="BB43" s="1">
        <f t="shared" si="0"/>
        <v>810</v>
      </c>
      <c r="BC43" s="1">
        <f t="shared" si="0"/>
        <v>808</v>
      </c>
      <c r="BD43" s="1">
        <f t="shared" si="0"/>
        <v>814</v>
      </c>
      <c r="BE43" s="1">
        <f t="shared" si="0"/>
        <v>809</v>
      </c>
      <c r="BF43" s="1">
        <f t="shared" si="0"/>
        <v>812</v>
      </c>
      <c r="BG43" s="1">
        <f t="shared" si="0"/>
        <v>809</v>
      </c>
      <c r="BH43" s="1">
        <f t="shared" si="0"/>
        <v>811</v>
      </c>
      <c r="BI43" s="1">
        <f t="shared" si="0"/>
        <v>813</v>
      </c>
      <c r="BJ43" s="1">
        <f t="shared" si="0"/>
        <v>813</v>
      </c>
      <c r="BK43" s="1">
        <f t="shared" si="0"/>
        <v>810</v>
      </c>
      <c r="BL43" s="1">
        <f t="shared" si="0"/>
        <v>813</v>
      </c>
      <c r="BM43" s="1">
        <f t="shared" si="0"/>
        <v>811</v>
      </c>
      <c r="BN43" s="1">
        <f t="shared" si="0"/>
        <v>811</v>
      </c>
      <c r="BO43" s="1">
        <f t="shared" ref="BO43:CT43" si="1">SUM(BO17:BO19)</f>
        <v>808</v>
      </c>
      <c r="BP43" s="1">
        <f t="shared" si="1"/>
        <v>808</v>
      </c>
      <c r="BQ43" s="1">
        <f t="shared" si="1"/>
        <v>814</v>
      </c>
      <c r="BR43" s="1">
        <f t="shared" si="1"/>
        <v>813</v>
      </c>
      <c r="BS43" s="1">
        <f t="shared" si="1"/>
        <v>813</v>
      </c>
      <c r="BT43" s="1">
        <f t="shared" si="1"/>
        <v>813</v>
      </c>
      <c r="BU43" s="1">
        <f t="shared" si="1"/>
        <v>811</v>
      </c>
      <c r="BV43" s="1">
        <f t="shared" si="1"/>
        <v>812</v>
      </c>
      <c r="BW43" s="1">
        <f t="shared" si="1"/>
        <v>813</v>
      </c>
      <c r="BX43" s="1">
        <f t="shared" si="1"/>
        <v>811</v>
      </c>
      <c r="BY43" s="1">
        <f t="shared" si="1"/>
        <v>814</v>
      </c>
      <c r="BZ43" s="1">
        <f t="shared" si="1"/>
        <v>810</v>
      </c>
      <c r="CA43" s="1">
        <f t="shared" si="1"/>
        <v>809</v>
      </c>
      <c r="CB43" s="1">
        <f t="shared" si="1"/>
        <v>809</v>
      </c>
      <c r="CC43" s="1">
        <f t="shared" si="1"/>
        <v>815</v>
      </c>
      <c r="CD43" s="1">
        <f t="shared" si="1"/>
        <v>808</v>
      </c>
      <c r="CE43" s="1">
        <f t="shared" si="1"/>
        <v>811</v>
      </c>
      <c r="CF43" s="1">
        <f t="shared" si="1"/>
        <v>810</v>
      </c>
      <c r="CG43" s="1">
        <f t="shared" si="1"/>
        <v>809</v>
      </c>
      <c r="CH43" s="1">
        <f t="shared" si="1"/>
        <v>812</v>
      </c>
      <c r="CI43" s="1">
        <f t="shared" si="1"/>
        <v>815</v>
      </c>
      <c r="CJ43" s="1">
        <f t="shared" si="1"/>
        <v>812</v>
      </c>
      <c r="CK43" s="1">
        <f t="shared" si="1"/>
        <v>810</v>
      </c>
      <c r="CL43" s="1">
        <f t="shared" si="1"/>
        <v>814</v>
      </c>
      <c r="CM43" s="1">
        <f t="shared" si="1"/>
        <v>813</v>
      </c>
      <c r="CN43" s="1">
        <f t="shared" si="1"/>
        <v>811</v>
      </c>
      <c r="CO43" s="1">
        <f t="shared" si="1"/>
        <v>811</v>
      </c>
      <c r="CP43" s="1">
        <f t="shared" si="1"/>
        <v>813</v>
      </c>
      <c r="CQ43" s="1">
        <f t="shared" si="1"/>
        <v>812</v>
      </c>
      <c r="CR43" s="1">
        <f t="shared" si="1"/>
        <v>810</v>
      </c>
      <c r="CS43" s="1">
        <f t="shared" si="1"/>
        <v>813</v>
      </c>
      <c r="CT43" s="1">
        <f t="shared" si="1"/>
        <v>19206.5</v>
      </c>
    </row>
    <row r="44" spans="1:98" x14ac:dyDescent="0.2">
      <c r="A44" s="584" t="s">
        <v>136</v>
      </c>
      <c r="B44" s="1">
        <f>SUM(B20:B24,B30:B32)</f>
        <v>278</v>
      </c>
      <c r="C44" s="1">
        <f t="shared" ref="C44:BN44" si="2">SUM(C20:C24,C30:C32)</f>
        <v>224</v>
      </c>
      <c r="D44" s="1">
        <f t="shared" si="2"/>
        <v>223</v>
      </c>
      <c r="E44" s="1">
        <f t="shared" si="2"/>
        <v>207</v>
      </c>
      <c r="F44" s="1">
        <f t="shared" si="2"/>
        <v>157</v>
      </c>
      <c r="G44" s="1">
        <f t="shared" si="2"/>
        <v>146</v>
      </c>
      <c r="H44" s="1">
        <f t="shared" si="2"/>
        <v>141</v>
      </c>
      <c r="I44" s="1">
        <f t="shared" si="2"/>
        <v>136</v>
      </c>
      <c r="J44" s="1">
        <f t="shared" si="2"/>
        <v>136</v>
      </c>
      <c r="K44" s="1">
        <f t="shared" si="2"/>
        <v>136</v>
      </c>
      <c r="L44" s="1">
        <f t="shared" si="2"/>
        <v>122</v>
      </c>
      <c r="M44" s="1">
        <f t="shared" si="2"/>
        <v>122</v>
      </c>
      <c r="N44" s="1">
        <f t="shared" si="2"/>
        <v>122</v>
      </c>
      <c r="O44" s="1">
        <f t="shared" si="2"/>
        <v>122</v>
      </c>
      <c r="P44" s="1">
        <f t="shared" si="2"/>
        <v>122</v>
      </c>
      <c r="Q44" s="1">
        <f t="shared" si="2"/>
        <v>122</v>
      </c>
      <c r="R44" s="1">
        <f t="shared" si="2"/>
        <v>122</v>
      </c>
      <c r="S44" s="1">
        <f t="shared" si="2"/>
        <v>122</v>
      </c>
      <c r="T44" s="1">
        <f t="shared" si="2"/>
        <v>122</v>
      </c>
      <c r="U44" s="1">
        <f t="shared" si="2"/>
        <v>122</v>
      </c>
      <c r="V44" s="1">
        <f t="shared" si="2"/>
        <v>122</v>
      </c>
      <c r="W44" s="1">
        <f t="shared" si="2"/>
        <v>130</v>
      </c>
      <c r="X44" s="1">
        <f t="shared" si="2"/>
        <v>129</v>
      </c>
      <c r="Y44" s="1">
        <f t="shared" si="2"/>
        <v>145</v>
      </c>
      <c r="Z44" s="1">
        <f t="shared" si="2"/>
        <v>159</v>
      </c>
      <c r="AA44" s="1">
        <f t="shared" si="2"/>
        <v>164</v>
      </c>
      <c r="AB44" s="1">
        <f t="shared" si="2"/>
        <v>163</v>
      </c>
      <c r="AC44" s="1">
        <f t="shared" si="2"/>
        <v>165</v>
      </c>
      <c r="AD44" s="1">
        <f t="shared" si="2"/>
        <v>168</v>
      </c>
      <c r="AE44" s="1">
        <f t="shared" si="2"/>
        <v>161</v>
      </c>
      <c r="AF44" s="1">
        <f t="shared" si="2"/>
        <v>158</v>
      </c>
      <c r="AG44" s="1">
        <f t="shared" si="2"/>
        <v>155</v>
      </c>
      <c r="AH44" s="1">
        <f t="shared" si="2"/>
        <v>153</v>
      </c>
      <c r="AI44" s="1">
        <f t="shared" si="2"/>
        <v>152</v>
      </c>
      <c r="AJ44" s="1">
        <f t="shared" si="2"/>
        <v>153</v>
      </c>
      <c r="AK44" s="1">
        <f t="shared" si="2"/>
        <v>152</v>
      </c>
      <c r="AL44" s="1">
        <f t="shared" si="2"/>
        <v>152</v>
      </c>
      <c r="AM44" s="1">
        <f t="shared" si="2"/>
        <v>152</v>
      </c>
      <c r="AN44" s="1">
        <f t="shared" si="2"/>
        <v>148</v>
      </c>
      <c r="AO44" s="1">
        <f t="shared" si="2"/>
        <v>151</v>
      </c>
      <c r="AP44" s="1">
        <f t="shared" si="2"/>
        <v>151</v>
      </c>
      <c r="AQ44" s="1">
        <f t="shared" si="2"/>
        <v>151</v>
      </c>
      <c r="AR44" s="1">
        <f t="shared" si="2"/>
        <v>150</v>
      </c>
      <c r="AS44" s="1">
        <f t="shared" si="2"/>
        <v>151</v>
      </c>
      <c r="AT44" s="1">
        <f t="shared" si="2"/>
        <v>151</v>
      </c>
      <c r="AU44" s="1">
        <f t="shared" si="2"/>
        <v>149</v>
      </c>
      <c r="AV44" s="1">
        <f t="shared" si="2"/>
        <v>154</v>
      </c>
      <c r="AW44" s="1">
        <f t="shared" si="2"/>
        <v>153</v>
      </c>
      <c r="AX44" s="1">
        <f t="shared" si="2"/>
        <v>154</v>
      </c>
      <c r="AY44" s="1">
        <f t="shared" si="2"/>
        <v>162</v>
      </c>
      <c r="AZ44" s="1">
        <f t="shared" si="2"/>
        <v>156</v>
      </c>
      <c r="BA44" s="1">
        <f t="shared" si="2"/>
        <v>171</v>
      </c>
      <c r="BB44" s="1">
        <f t="shared" si="2"/>
        <v>157</v>
      </c>
      <c r="BC44" s="1">
        <f t="shared" si="2"/>
        <v>157</v>
      </c>
      <c r="BD44" s="1">
        <f t="shared" si="2"/>
        <v>157</v>
      </c>
      <c r="BE44" s="1">
        <f t="shared" si="2"/>
        <v>157</v>
      </c>
      <c r="BF44" s="1">
        <f t="shared" si="2"/>
        <v>157</v>
      </c>
      <c r="BG44" s="1">
        <f t="shared" si="2"/>
        <v>156</v>
      </c>
      <c r="BH44" s="1">
        <f t="shared" si="2"/>
        <v>157</v>
      </c>
      <c r="BI44" s="1">
        <f t="shared" si="2"/>
        <v>156</v>
      </c>
      <c r="BJ44" s="1">
        <f t="shared" si="2"/>
        <v>158</v>
      </c>
      <c r="BK44" s="1">
        <f t="shared" si="2"/>
        <v>157</v>
      </c>
      <c r="BL44" s="1">
        <f t="shared" si="2"/>
        <v>157</v>
      </c>
      <c r="BM44" s="1">
        <f t="shared" si="2"/>
        <v>157</v>
      </c>
      <c r="BN44" s="1">
        <f t="shared" si="2"/>
        <v>157</v>
      </c>
      <c r="BO44" s="1">
        <f t="shared" ref="BO44:CT44" si="3">SUM(BO20:BO24,BO30:BO32)</f>
        <v>162</v>
      </c>
      <c r="BP44" s="1">
        <f t="shared" si="3"/>
        <v>169</v>
      </c>
      <c r="BQ44" s="1">
        <f t="shared" si="3"/>
        <v>183</v>
      </c>
      <c r="BR44" s="1">
        <f t="shared" si="3"/>
        <v>180</v>
      </c>
      <c r="BS44" s="1">
        <f t="shared" si="3"/>
        <v>195</v>
      </c>
      <c r="BT44" s="1">
        <f t="shared" si="3"/>
        <v>202</v>
      </c>
      <c r="BU44" s="1">
        <f t="shared" si="3"/>
        <v>208</v>
      </c>
      <c r="BV44" s="1">
        <f t="shared" si="3"/>
        <v>206</v>
      </c>
      <c r="BW44" s="1">
        <f t="shared" si="3"/>
        <v>242</v>
      </c>
      <c r="BX44" s="1">
        <f t="shared" si="3"/>
        <v>326</v>
      </c>
      <c r="BY44" s="1">
        <f t="shared" si="3"/>
        <v>327</v>
      </c>
      <c r="BZ44" s="1">
        <f t="shared" si="3"/>
        <v>302</v>
      </c>
      <c r="CA44" s="1">
        <f t="shared" si="3"/>
        <v>307</v>
      </c>
      <c r="CB44" s="1">
        <f t="shared" si="3"/>
        <v>314</v>
      </c>
      <c r="CC44" s="1">
        <f t="shared" si="3"/>
        <v>315</v>
      </c>
      <c r="CD44" s="1">
        <f t="shared" si="3"/>
        <v>310</v>
      </c>
      <c r="CE44" s="1">
        <f t="shared" si="3"/>
        <v>290</v>
      </c>
      <c r="CF44" s="1">
        <f t="shared" si="3"/>
        <v>289</v>
      </c>
      <c r="CG44" s="1">
        <f t="shared" si="3"/>
        <v>289</v>
      </c>
      <c r="CH44" s="1">
        <f t="shared" si="3"/>
        <v>261</v>
      </c>
      <c r="CI44" s="1">
        <f t="shared" si="3"/>
        <v>260</v>
      </c>
      <c r="CJ44" s="1">
        <f t="shared" si="3"/>
        <v>261</v>
      </c>
      <c r="CK44" s="1">
        <f t="shared" si="3"/>
        <v>230</v>
      </c>
      <c r="CL44" s="1">
        <f t="shared" si="3"/>
        <v>230</v>
      </c>
      <c r="CM44" s="1">
        <f t="shared" si="3"/>
        <v>217</v>
      </c>
      <c r="CN44" s="1">
        <f t="shared" si="3"/>
        <v>176</v>
      </c>
      <c r="CO44" s="1">
        <f t="shared" si="3"/>
        <v>120</v>
      </c>
      <c r="CP44" s="1">
        <f t="shared" si="3"/>
        <v>122</v>
      </c>
      <c r="CQ44" s="1">
        <f t="shared" si="3"/>
        <v>122</v>
      </c>
      <c r="CR44" s="1">
        <f t="shared" si="3"/>
        <v>122</v>
      </c>
      <c r="CS44" s="1">
        <f t="shared" si="3"/>
        <v>122</v>
      </c>
      <c r="CT44" s="1">
        <f t="shared" si="3"/>
        <v>4154.8999999999996</v>
      </c>
    </row>
    <row r="45" spans="1:98" x14ac:dyDescent="0.2">
      <c r="A45" s="584" t="s">
        <v>137</v>
      </c>
      <c r="B45" s="1">
        <f>SUM(B25:B29,B33:B35)</f>
        <v>351</v>
      </c>
      <c r="C45" s="1">
        <f t="shared" ref="C45:BN45" si="4">SUM(C25:C29,C33:C35)</f>
        <v>327</v>
      </c>
      <c r="D45" s="1">
        <f t="shared" si="4"/>
        <v>317</v>
      </c>
      <c r="E45" s="1">
        <f t="shared" si="4"/>
        <v>311</v>
      </c>
      <c r="F45" s="1">
        <f t="shared" si="4"/>
        <v>308</v>
      </c>
      <c r="G45" s="1">
        <f t="shared" si="4"/>
        <v>311</v>
      </c>
      <c r="H45" s="1">
        <f t="shared" si="4"/>
        <v>320</v>
      </c>
      <c r="I45" s="1">
        <f t="shared" si="4"/>
        <v>326</v>
      </c>
      <c r="J45" s="1">
        <f t="shared" si="4"/>
        <v>321</v>
      </c>
      <c r="K45" s="1">
        <f t="shared" si="4"/>
        <v>358</v>
      </c>
      <c r="L45" s="1">
        <f t="shared" si="4"/>
        <v>340</v>
      </c>
      <c r="M45" s="1">
        <f t="shared" si="4"/>
        <v>334</v>
      </c>
      <c r="N45" s="1">
        <f t="shared" si="4"/>
        <v>334</v>
      </c>
      <c r="O45" s="1">
        <f t="shared" si="4"/>
        <v>334</v>
      </c>
      <c r="P45" s="1">
        <f t="shared" si="4"/>
        <v>334</v>
      </c>
      <c r="Q45" s="1">
        <f t="shared" si="4"/>
        <v>334</v>
      </c>
      <c r="R45" s="1">
        <f t="shared" si="4"/>
        <v>334</v>
      </c>
      <c r="S45" s="1">
        <f t="shared" si="4"/>
        <v>334</v>
      </c>
      <c r="T45" s="1">
        <f t="shared" si="4"/>
        <v>341</v>
      </c>
      <c r="U45" s="1">
        <f t="shared" si="4"/>
        <v>358</v>
      </c>
      <c r="V45" s="1">
        <f t="shared" si="4"/>
        <v>380</v>
      </c>
      <c r="W45" s="1">
        <f t="shared" si="4"/>
        <v>422</v>
      </c>
      <c r="X45" s="1">
        <f t="shared" si="4"/>
        <v>459</v>
      </c>
      <c r="Y45" s="1">
        <f t="shared" si="4"/>
        <v>496</v>
      </c>
      <c r="Z45" s="1">
        <f t="shared" si="4"/>
        <v>493</v>
      </c>
      <c r="AA45" s="1">
        <f t="shared" si="4"/>
        <v>518</v>
      </c>
      <c r="AB45" s="1">
        <f t="shared" si="4"/>
        <v>518</v>
      </c>
      <c r="AC45" s="1">
        <f t="shared" si="4"/>
        <v>520</v>
      </c>
      <c r="AD45" s="1">
        <f t="shared" si="4"/>
        <v>518</v>
      </c>
      <c r="AE45" s="1">
        <f t="shared" si="4"/>
        <v>517</v>
      </c>
      <c r="AF45" s="1">
        <f t="shared" si="4"/>
        <v>500</v>
      </c>
      <c r="AG45" s="1">
        <f t="shared" si="4"/>
        <v>503</v>
      </c>
      <c r="AH45" s="1">
        <f t="shared" si="4"/>
        <v>505</v>
      </c>
      <c r="AI45" s="1">
        <f t="shared" si="4"/>
        <v>504</v>
      </c>
      <c r="AJ45" s="1">
        <f t="shared" si="4"/>
        <v>514</v>
      </c>
      <c r="AK45" s="1">
        <f t="shared" si="4"/>
        <v>512</v>
      </c>
      <c r="AL45" s="1">
        <f t="shared" si="4"/>
        <v>519</v>
      </c>
      <c r="AM45" s="1">
        <f t="shared" si="4"/>
        <v>524</v>
      </c>
      <c r="AN45" s="1">
        <f t="shared" si="4"/>
        <v>527</v>
      </c>
      <c r="AO45" s="1">
        <f t="shared" si="4"/>
        <v>533</v>
      </c>
      <c r="AP45" s="1">
        <f t="shared" si="4"/>
        <v>526</v>
      </c>
      <c r="AQ45" s="1">
        <f t="shared" si="4"/>
        <v>526</v>
      </c>
      <c r="AR45" s="1">
        <f t="shared" si="4"/>
        <v>524</v>
      </c>
      <c r="AS45" s="1">
        <f t="shared" si="4"/>
        <v>525</v>
      </c>
      <c r="AT45" s="1">
        <f t="shared" si="4"/>
        <v>572</v>
      </c>
      <c r="AU45" s="1">
        <f t="shared" si="4"/>
        <v>576</v>
      </c>
      <c r="AV45" s="1">
        <f t="shared" si="4"/>
        <v>568</v>
      </c>
      <c r="AW45" s="1">
        <f t="shared" si="4"/>
        <v>574</v>
      </c>
      <c r="AX45" s="1">
        <f t="shared" si="4"/>
        <v>575</v>
      </c>
      <c r="AY45" s="1">
        <f t="shared" si="4"/>
        <v>574</v>
      </c>
      <c r="AZ45" s="1">
        <f t="shared" si="4"/>
        <v>541</v>
      </c>
      <c r="BA45" s="1">
        <f t="shared" si="4"/>
        <v>516</v>
      </c>
      <c r="BB45" s="1">
        <f t="shared" si="4"/>
        <v>495</v>
      </c>
      <c r="BC45" s="1">
        <f t="shared" si="4"/>
        <v>484</v>
      </c>
      <c r="BD45" s="1">
        <f t="shared" si="4"/>
        <v>446</v>
      </c>
      <c r="BE45" s="1">
        <f t="shared" si="4"/>
        <v>439</v>
      </c>
      <c r="BF45" s="1">
        <f t="shared" si="4"/>
        <v>437</v>
      </c>
      <c r="BG45" s="1">
        <f t="shared" si="4"/>
        <v>469</v>
      </c>
      <c r="BH45" s="1">
        <f t="shared" si="4"/>
        <v>471</v>
      </c>
      <c r="BI45" s="1">
        <f t="shared" si="4"/>
        <v>472</v>
      </c>
      <c r="BJ45" s="1">
        <f t="shared" si="4"/>
        <v>464</v>
      </c>
      <c r="BK45" s="1">
        <f t="shared" si="4"/>
        <v>465</v>
      </c>
      <c r="BL45" s="1">
        <f t="shared" si="4"/>
        <v>490</v>
      </c>
      <c r="BM45" s="1">
        <f t="shared" si="4"/>
        <v>494</v>
      </c>
      <c r="BN45" s="1">
        <f t="shared" si="4"/>
        <v>521</v>
      </c>
      <c r="BO45" s="1">
        <f t="shared" ref="BO45:CT45" si="5">SUM(BO25:BO29,BO33:BO35)</f>
        <v>522</v>
      </c>
      <c r="BP45" s="1">
        <f t="shared" si="5"/>
        <v>536</v>
      </c>
      <c r="BQ45" s="1">
        <f t="shared" si="5"/>
        <v>544</v>
      </c>
      <c r="BR45" s="1">
        <f t="shared" si="5"/>
        <v>516</v>
      </c>
      <c r="BS45" s="1">
        <f t="shared" si="5"/>
        <v>518</v>
      </c>
      <c r="BT45" s="1">
        <f t="shared" si="5"/>
        <v>529</v>
      </c>
      <c r="BU45" s="1">
        <f t="shared" si="5"/>
        <v>528</v>
      </c>
      <c r="BV45" s="1">
        <f t="shared" si="5"/>
        <v>527</v>
      </c>
      <c r="BW45" s="1">
        <f t="shared" si="5"/>
        <v>591</v>
      </c>
      <c r="BX45" s="1">
        <f t="shared" si="5"/>
        <v>606</v>
      </c>
      <c r="BY45" s="1">
        <f t="shared" si="5"/>
        <v>497</v>
      </c>
      <c r="BZ45" s="1">
        <f t="shared" si="5"/>
        <v>414</v>
      </c>
      <c r="CA45" s="1">
        <f t="shared" si="5"/>
        <v>392</v>
      </c>
      <c r="CB45" s="1">
        <f t="shared" si="5"/>
        <v>477</v>
      </c>
      <c r="CC45" s="1">
        <f t="shared" si="5"/>
        <v>411</v>
      </c>
      <c r="CD45" s="1">
        <f t="shared" si="5"/>
        <v>421</v>
      </c>
      <c r="CE45" s="1">
        <f t="shared" si="5"/>
        <v>527</v>
      </c>
      <c r="CF45" s="1">
        <f t="shared" si="5"/>
        <v>544</v>
      </c>
      <c r="CG45" s="1">
        <f t="shared" si="5"/>
        <v>548</v>
      </c>
      <c r="CH45" s="1">
        <f t="shared" si="5"/>
        <v>541</v>
      </c>
      <c r="CI45" s="1">
        <f t="shared" si="5"/>
        <v>555</v>
      </c>
      <c r="CJ45" s="1">
        <f t="shared" si="5"/>
        <v>567</v>
      </c>
      <c r="CK45" s="1">
        <f t="shared" si="5"/>
        <v>536</v>
      </c>
      <c r="CL45" s="1">
        <f t="shared" si="5"/>
        <v>538</v>
      </c>
      <c r="CM45" s="1">
        <f t="shared" si="5"/>
        <v>528</v>
      </c>
      <c r="CN45" s="1">
        <f t="shared" si="5"/>
        <v>525</v>
      </c>
      <c r="CO45" s="1">
        <f t="shared" si="5"/>
        <v>500</v>
      </c>
      <c r="CP45" s="1">
        <f t="shared" si="5"/>
        <v>504</v>
      </c>
      <c r="CQ45" s="1">
        <f t="shared" si="5"/>
        <v>482</v>
      </c>
      <c r="CR45" s="1">
        <f t="shared" si="5"/>
        <v>449</v>
      </c>
      <c r="CS45" s="1">
        <f t="shared" si="5"/>
        <v>410</v>
      </c>
      <c r="CT45" s="1">
        <f t="shared" si="5"/>
        <v>11049.499999999998</v>
      </c>
    </row>
    <row r="46" spans="1:98" x14ac:dyDescent="0.2">
      <c r="A46" s="584" t="s">
        <v>138</v>
      </c>
      <c r="B46" s="1">
        <f>SUM(B3:B16)</f>
        <v>44</v>
      </c>
      <c r="C46" s="1">
        <f t="shared" ref="C46:BN46" si="6">SUM(C3:C16)</f>
        <v>80</v>
      </c>
      <c r="D46" s="1">
        <f t="shared" si="6"/>
        <v>67</v>
      </c>
      <c r="E46" s="1">
        <f t="shared" si="6"/>
        <v>75</v>
      </c>
      <c r="F46" s="1">
        <f t="shared" si="6"/>
        <v>104</v>
      </c>
      <c r="G46" s="1">
        <f t="shared" si="6"/>
        <v>112</v>
      </c>
      <c r="H46" s="1">
        <f t="shared" si="6"/>
        <v>81</v>
      </c>
      <c r="I46" s="1">
        <f t="shared" si="6"/>
        <v>87</v>
      </c>
      <c r="J46" s="1">
        <f t="shared" si="6"/>
        <v>76</v>
      </c>
      <c r="K46" s="1">
        <f t="shared" si="6"/>
        <v>43</v>
      </c>
      <c r="L46" s="1">
        <f t="shared" si="6"/>
        <v>65</v>
      </c>
      <c r="M46" s="1">
        <f t="shared" si="6"/>
        <v>58</v>
      </c>
      <c r="N46" s="1">
        <f t="shared" si="6"/>
        <v>47</v>
      </c>
      <c r="O46" s="1">
        <f t="shared" si="6"/>
        <v>43</v>
      </c>
      <c r="P46" s="1">
        <f t="shared" si="6"/>
        <v>46</v>
      </c>
      <c r="Q46" s="1">
        <f t="shared" si="6"/>
        <v>59</v>
      </c>
      <c r="R46" s="1">
        <f t="shared" si="6"/>
        <v>68</v>
      </c>
      <c r="S46" s="1">
        <f t="shared" si="6"/>
        <v>78</v>
      </c>
      <c r="T46" s="1">
        <f t="shared" si="6"/>
        <v>82</v>
      </c>
      <c r="U46" s="1">
        <f t="shared" si="6"/>
        <v>85</v>
      </c>
      <c r="V46" s="1">
        <f t="shared" si="6"/>
        <v>98</v>
      </c>
      <c r="W46" s="1">
        <f t="shared" si="6"/>
        <v>100</v>
      </c>
      <c r="X46" s="1">
        <f t="shared" si="6"/>
        <v>103</v>
      </c>
      <c r="Y46" s="1">
        <f t="shared" si="6"/>
        <v>92</v>
      </c>
      <c r="Z46" s="1">
        <f t="shared" si="6"/>
        <v>116</v>
      </c>
      <c r="AA46" s="1">
        <f t="shared" si="6"/>
        <v>141</v>
      </c>
      <c r="AB46" s="1">
        <f t="shared" si="6"/>
        <v>152</v>
      </c>
      <c r="AC46" s="1">
        <f t="shared" si="6"/>
        <v>139</v>
      </c>
      <c r="AD46" s="1">
        <f t="shared" si="6"/>
        <v>119</v>
      </c>
      <c r="AE46" s="1">
        <f t="shared" si="6"/>
        <v>85</v>
      </c>
      <c r="AF46" s="1">
        <f t="shared" si="6"/>
        <v>96</v>
      </c>
      <c r="AG46" s="1">
        <f t="shared" si="6"/>
        <v>82</v>
      </c>
      <c r="AH46" s="1">
        <f t="shared" si="6"/>
        <v>62</v>
      </c>
      <c r="AI46" s="1">
        <f t="shared" si="6"/>
        <v>69</v>
      </c>
      <c r="AJ46" s="1">
        <f t="shared" si="6"/>
        <v>81</v>
      </c>
      <c r="AK46" s="1">
        <f t="shared" si="6"/>
        <v>97</v>
      </c>
      <c r="AL46" s="1">
        <f t="shared" si="6"/>
        <v>103</v>
      </c>
      <c r="AM46" s="1">
        <f t="shared" si="6"/>
        <v>101</v>
      </c>
      <c r="AN46" s="1">
        <f t="shared" si="6"/>
        <v>119</v>
      </c>
      <c r="AO46" s="1">
        <f t="shared" si="6"/>
        <v>115</v>
      </c>
      <c r="AP46" s="1">
        <f t="shared" si="6"/>
        <v>113</v>
      </c>
      <c r="AQ46" s="1">
        <f t="shared" si="6"/>
        <v>134</v>
      </c>
      <c r="AR46" s="1">
        <f t="shared" si="6"/>
        <v>170</v>
      </c>
      <c r="AS46" s="1">
        <f t="shared" si="6"/>
        <v>198</v>
      </c>
      <c r="AT46" s="1">
        <f t="shared" si="6"/>
        <v>185</v>
      </c>
      <c r="AU46" s="1">
        <f t="shared" si="6"/>
        <v>224</v>
      </c>
      <c r="AV46" s="1">
        <f t="shared" si="6"/>
        <v>232</v>
      </c>
      <c r="AW46" s="1">
        <f t="shared" si="6"/>
        <v>233</v>
      </c>
      <c r="AX46" s="1">
        <f t="shared" si="6"/>
        <v>238</v>
      </c>
      <c r="AY46" s="1">
        <f t="shared" si="6"/>
        <v>191</v>
      </c>
      <c r="AZ46" s="1">
        <f t="shared" si="6"/>
        <v>178</v>
      </c>
      <c r="BA46" s="1">
        <f t="shared" si="6"/>
        <v>158</v>
      </c>
      <c r="BB46" s="1">
        <f t="shared" si="6"/>
        <v>139</v>
      </c>
      <c r="BC46" s="1">
        <f t="shared" si="6"/>
        <v>132</v>
      </c>
      <c r="BD46" s="1">
        <f t="shared" si="6"/>
        <v>156</v>
      </c>
      <c r="BE46" s="1">
        <f t="shared" si="6"/>
        <v>154</v>
      </c>
      <c r="BF46" s="1">
        <f t="shared" si="6"/>
        <v>176</v>
      </c>
      <c r="BG46" s="1">
        <f t="shared" si="6"/>
        <v>146</v>
      </c>
      <c r="BH46" s="1">
        <f t="shared" si="6"/>
        <v>168</v>
      </c>
      <c r="BI46" s="1">
        <f t="shared" si="6"/>
        <v>163</v>
      </c>
      <c r="BJ46" s="1">
        <f t="shared" si="6"/>
        <v>167</v>
      </c>
      <c r="BK46" s="1">
        <f t="shared" si="6"/>
        <v>179</v>
      </c>
      <c r="BL46" s="1">
        <f t="shared" si="6"/>
        <v>175</v>
      </c>
      <c r="BM46" s="1">
        <f t="shared" si="6"/>
        <v>185</v>
      </c>
      <c r="BN46" s="1">
        <f t="shared" si="6"/>
        <v>153</v>
      </c>
      <c r="BO46" s="1">
        <f t="shared" ref="BO46:CT46" si="7">SUM(BO3:BO16)</f>
        <v>158</v>
      </c>
      <c r="BP46" s="1">
        <f t="shared" si="7"/>
        <v>159</v>
      </c>
      <c r="BQ46" s="1">
        <f t="shared" si="7"/>
        <v>144</v>
      </c>
      <c r="BR46" s="1">
        <f t="shared" si="7"/>
        <v>170</v>
      </c>
      <c r="BS46" s="1">
        <f t="shared" si="7"/>
        <v>158</v>
      </c>
      <c r="BT46" s="1">
        <f t="shared" si="7"/>
        <v>157</v>
      </c>
      <c r="BU46" s="1">
        <f t="shared" si="7"/>
        <v>197</v>
      </c>
      <c r="BV46" s="1">
        <f t="shared" si="7"/>
        <v>281</v>
      </c>
      <c r="BW46" s="1">
        <f t="shared" si="7"/>
        <v>266</v>
      </c>
      <c r="BX46" s="1">
        <f t="shared" si="7"/>
        <v>343</v>
      </c>
      <c r="BY46" s="1">
        <f t="shared" si="7"/>
        <v>99</v>
      </c>
      <c r="BZ46" s="1">
        <f t="shared" si="7"/>
        <v>135</v>
      </c>
      <c r="CA46" s="1">
        <f t="shared" si="7"/>
        <v>186</v>
      </c>
      <c r="CB46" s="1">
        <f t="shared" si="7"/>
        <v>246</v>
      </c>
      <c r="CC46" s="1">
        <f t="shared" si="7"/>
        <v>414</v>
      </c>
      <c r="CD46" s="1">
        <f t="shared" si="7"/>
        <v>462</v>
      </c>
      <c r="CE46" s="1">
        <f t="shared" si="7"/>
        <v>344</v>
      </c>
      <c r="CF46" s="1">
        <f t="shared" si="7"/>
        <v>299</v>
      </c>
      <c r="CG46" s="1">
        <f t="shared" si="7"/>
        <v>267</v>
      </c>
      <c r="CH46" s="1">
        <f t="shared" si="7"/>
        <v>255</v>
      </c>
      <c r="CI46" s="1">
        <f t="shared" si="7"/>
        <v>209</v>
      </c>
      <c r="CJ46" s="1">
        <f t="shared" si="7"/>
        <v>156</v>
      </c>
      <c r="CK46" s="1">
        <f t="shared" si="7"/>
        <v>160</v>
      </c>
      <c r="CL46" s="1">
        <f t="shared" si="7"/>
        <v>117</v>
      </c>
      <c r="CM46" s="1">
        <f t="shared" si="7"/>
        <v>102</v>
      </c>
      <c r="CN46" s="1">
        <f t="shared" si="7"/>
        <v>83</v>
      </c>
      <c r="CO46" s="1">
        <f t="shared" si="7"/>
        <v>119</v>
      </c>
      <c r="CP46" s="1">
        <f t="shared" si="7"/>
        <v>74</v>
      </c>
      <c r="CQ46" s="1">
        <f t="shared" si="7"/>
        <v>50</v>
      </c>
      <c r="CR46" s="1">
        <f t="shared" si="7"/>
        <v>38</v>
      </c>
      <c r="CS46" s="1">
        <f t="shared" si="7"/>
        <v>54</v>
      </c>
      <c r="CT46" s="1">
        <f t="shared" si="7"/>
        <v>3412.2999999999997</v>
      </c>
    </row>
    <row r="47" spans="1:98" x14ac:dyDescent="0.2">
      <c r="A47" s="584" t="s">
        <v>139</v>
      </c>
      <c r="B47" s="1">
        <f>B37</f>
        <v>29</v>
      </c>
      <c r="C47" s="1">
        <f t="shared" ref="C47:BN47" si="8">C37</f>
        <v>28</v>
      </c>
      <c r="D47" s="1">
        <f t="shared" si="8"/>
        <v>26</v>
      </c>
      <c r="E47" s="1">
        <f t="shared" si="8"/>
        <v>23</v>
      </c>
      <c r="F47" s="1">
        <f t="shared" si="8"/>
        <v>21</v>
      </c>
      <c r="G47" s="1">
        <f t="shared" si="8"/>
        <v>20</v>
      </c>
      <c r="H47" s="1">
        <f t="shared" si="8"/>
        <v>18</v>
      </c>
      <c r="I47" s="1">
        <f t="shared" si="8"/>
        <v>16</v>
      </c>
      <c r="J47" s="1">
        <f t="shared" si="8"/>
        <v>15</v>
      </c>
      <c r="K47" s="1">
        <f t="shared" si="8"/>
        <v>15</v>
      </c>
      <c r="L47" s="1">
        <f t="shared" si="8"/>
        <v>17</v>
      </c>
      <c r="M47" s="1">
        <f t="shared" si="8"/>
        <v>19</v>
      </c>
      <c r="N47" s="1">
        <f t="shared" si="8"/>
        <v>20</v>
      </c>
      <c r="O47" s="1">
        <f t="shared" si="8"/>
        <v>17</v>
      </c>
      <c r="P47" s="1">
        <f t="shared" si="8"/>
        <v>16</v>
      </c>
      <c r="Q47" s="1">
        <f t="shared" si="8"/>
        <v>15</v>
      </c>
      <c r="R47" s="1">
        <f t="shared" si="8"/>
        <v>15</v>
      </c>
      <c r="S47" s="1">
        <f t="shared" si="8"/>
        <v>15</v>
      </c>
      <c r="T47" s="1">
        <f t="shared" si="8"/>
        <v>13</v>
      </c>
      <c r="U47" s="1">
        <f t="shared" si="8"/>
        <v>14</v>
      </c>
      <c r="V47" s="1">
        <f t="shared" si="8"/>
        <v>14</v>
      </c>
      <c r="W47" s="1">
        <f t="shared" si="8"/>
        <v>10</v>
      </c>
      <c r="X47" s="1">
        <f t="shared" si="8"/>
        <v>12</v>
      </c>
      <c r="Y47" s="1">
        <f t="shared" si="8"/>
        <v>15</v>
      </c>
      <c r="Z47" s="1">
        <f t="shared" si="8"/>
        <v>15</v>
      </c>
      <c r="AA47" s="1">
        <f t="shared" si="8"/>
        <v>15</v>
      </c>
      <c r="AB47" s="1">
        <f t="shared" si="8"/>
        <v>15</v>
      </c>
      <c r="AC47" s="1">
        <f t="shared" si="8"/>
        <v>16</v>
      </c>
      <c r="AD47" s="1">
        <f t="shared" si="8"/>
        <v>16</v>
      </c>
      <c r="AE47" s="1">
        <f t="shared" si="8"/>
        <v>20</v>
      </c>
      <c r="AF47" s="1">
        <f t="shared" si="8"/>
        <v>24</v>
      </c>
      <c r="AG47" s="1">
        <f t="shared" si="8"/>
        <v>19</v>
      </c>
      <c r="AH47" s="1">
        <f t="shared" si="8"/>
        <v>19</v>
      </c>
      <c r="AI47" s="1">
        <f t="shared" si="8"/>
        <v>17</v>
      </c>
      <c r="AJ47" s="1">
        <f t="shared" si="8"/>
        <v>11</v>
      </c>
      <c r="AK47" s="1">
        <f t="shared" si="8"/>
        <v>9</v>
      </c>
      <c r="AL47" s="1">
        <f t="shared" si="8"/>
        <v>7</v>
      </c>
      <c r="AM47" s="1">
        <f t="shared" si="8"/>
        <v>6</v>
      </c>
      <c r="AN47" s="1">
        <f t="shared" si="8"/>
        <v>4</v>
      </c>
      <c r="AO47" s="1">
        <f t="shared" si="8"/>
        <v>4</v>
      </c>
      <c r="AP47" s="1">
        <f t="shared" si="8"/>
        <v>5</v>
      </c>
      <c r="AQ47" s="1">
        <f t="shared" si="8"/>
        <v>4</v>
      </c>
      <c r="AR47" s="1">
        <f t="shared" si="8"/>
        <v>5</v>
      </c>
      <c r="AS47" s="1">
        <f t="shared" si="8"/>
        <v>8</v>
      </c>
      <c r="AT47" s="1">
        <f t="shared" si="8"/>
        <v>11</v>
      </c>
      <c r="AU47" s="1">
        <f t="shared" si="8"/>
        <v>18</v>
      </c>
      <c r="AV47" s="1">
        <f t="shared" si="8"/>
        <v>20</v>
      </c>
      <c r="AW47" s="1">
        <f t="shared" si="8"/>
        <v>24</v>
      </c>
      <c r="AX47" s="1">
        <f t="shared" si="8"/>
        <v>24</v>
      </c>
      <c r="AY47" s="1">
        <f t="shared" si="8"/>
        <v>23</v>
      </c>
      <c r="AZ47" s="1">
        <f t="shared" si="8"/>
        <v>23</v>
      </c>
      <c r="BA47" s="1">
        <f t="shared" si="8"/>
        <v>25</v>
      </c>
      <c r="BB47" s="1">
        <f t="shared" si="8"/>
        <v>25</v>
      </c>
      <c r="BC47" s="1">
        <f t="shared" si="8"/>
        <v>29</v>
      </c>
      <c r="BD47" s="1">
        <f t="shared" si="8"/>
        <v>30</v>
      </c>
      <c r="BE47" s="1">
        <f t="shared" si="8"/>
        <v>33</v>
      </c>
      <c r="BF47" s="1">
        <f t="shared" si="8"/>
        <v>36</v>
      </c>
      <c r="BG47" s="1">
        <f t="shared" si="8"/>
        <v>36</v>
      </c>
      <c r="BH47" s="1">
        <f t="shared" si="8"/>
        <v>39</v>
      </c>
      <c r="BI47" s="1">
        <f t="shared" si="8"/>
        <v>39</v>
      </c>
      <c r="BJ47" s="1">
        <f t="shared" si="8"/>
        <v>37</v>
      </c>
      <c r="BK47" s="1">
        <f t="shared" si="8"/>
        <v>44</v>
      </c>
      <c r="BL47" s="1">
        <f t="shared" si="8"/>
        <v>42</v>
      </c>
      <c r="BM47" s="1">
        <f t="shared" si="8"/>
        <v>40</v>
      </c>
      <c r="BN47" s="1">
        <f t="shared" si="8"/>
        <v>41</v>
      </c>
      <c r="BO47" s="1">
        <f t="shared" ref="BO47:CT47" si="9">BO37</f>
        <v>47</v>
      </c>
      <c r="BP47" s="1">
        <f t="shared" si="9"/>
        <v>42</v>
      </c>
      <c r="BQ47" s="1">
        <f t="shared" si="9"/>
        <v>37</v>
      </c>
      <c r="BR47" s="1">
        <f t="shared" si="9"/>
        <v>32</v>
      </c>
      <c r="BS47" s="1">
        <f t="shared" si="9"/>
        <v>37</v>
      </c>
      <c r="BT47" s="1">
        <f t="shared" si="9"/>
        <v>36</v>
      </c>
      <c r="BU47" s="1">
        <f t="shared" si="9"/>
        <v>35</v>
      </c>
      <c r="BV47" s="1">
        <f t="shared" si="9"/>
        <v>28</v>
      </c>
      <c r="BW47" s="1">
        <f t="shared" si="9"/>
        <v>29</v>
      </c>
      <c r="BX47" s="1">
        <f t="shared" si="9"/>
        <v>31</v>
      </c>
      <c r="BY47" s="1">
        <f t="shared" si="9"/>
        <v>15</v>
      </c>
      <c r="BZ47" s="1">
        <f t="shared" si="9"/>
        <v>40</v>
      </c>
      <c r="CA47" s="1">
        <f t="shared" si="9"/>
        <v>38</v>
      </c>
      <c r="CB47" s="1">
        <f t="shared" si="9"/>
        <v>40</v>
      </c>
      <c r="CC47" s="1">
        <f t="shared" si="9"/>
        <v>43</v>
      </c>
      <c r="CD47" s="1">
        <f t="shared" si="9"/>
        <v>43</v>
      </c>
      <c r="CE47" s="1">
        <f t="shared" si="9"/>
        <v>34</v>
      </c>
      <c r="CF47" s="1">
        <f t="shared" si="9"/>
        <v>31</v>
      </c>
      <c r="CG47" s="1">
        <f t="shared" si="9"/>
        <v>28</v>
      </c>
      <c r="CH47" s="1">
        <f t="shared" si="9"/>
        <v>25</v>
      </c>
      <c r="CI47" s="1">
        <f t="shared" si="9"/>
        <v>28</v>
      </c>
      <c r="CJ47" s="1">
        <f t="shared" si="9"/>
        <v>23</v>
      </c>
      <c r="CK47" s="1">
        <f t="shared" si="9"/>
        <v>16</v>
      </c>
      <c r="CL47" s="1">
        <f t="shared" si="9"/>
        <v>12</v>
      </c>
      <c r="CM47" s="1">
        <f t="shared" si="9"/>
        <v>13</v>
      </c>
      <c r="CN47" s="1">
        <f t="shared" si="9"/>
        <v>13</v>
      </c>
      <c r="CO47" s="1">
        <f t="shared" si="9"/>
        <v>10</v>
      </c>
      <c r="CP47" s="1">
        <f t="shared" si="9"/>
        <v>13</v>
      </c>
      <c r="CQ47" s="1">
        <f t="shared" si="9"/>
        <v>16</v>
      </c>
      <c r="CR47" s="1">
        <f t="shared" si="9"/>
        <v>18</v>
      </c>
      <c r="CS47" s="1">
        <f t="shared" si="9"/>
        <v>14</v>
      </c>
      <c r="CT47" s="1">
        <f t="shared" si="9"/>
        <v>792.1</v>
      </c>
    </row>
    <row r="48" spans="1:98" x14ac:dyDescent="0.2">
      <c r="A48" s="584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1</v>
      </c>
      <c r="AC48" s="1">
        <f t="shared" si="10"/>
        <v>2</v>
      </c>
      <c r="AD48" s="1">
        <f t="shared" si="10"/>
        <v>5</v>
      </c>
      <c r="AE48" s="1">
        <f t="shared" si="10"/>
        <v>7</v>
      </c>
      <c r="AF48" s="1">
        <f t="shared" si="10"/>
        <v>9</v>
      </c>
      <c r="AG48" s="1">
        <f t="shared" si="10"/>
        <v>9</v>
      </c>
      <c r="AH48" s="1">
        <f t="shared" si="10"/>
        <v>13</v>
      </c>
      <c r="AI48" s="1">
        <f t="shared" si="10"/>
        <v>15</v>
      </c>
      <c r="AJ48" s="1">
        <f t="shared" si="10"/>
        <v>17</v>
      </c>
      <c r="AK48" s="1">
        <f t="shared" si="10"/>
        <v>19</v>
      </c>
      <c r="AL48" s="1">
        <f t="shared" si="10"/>
        <v>20</v>
      </c>
      <c r="AM48" s="1">
        <f t="shared" si="10"/>
        <v>16</v>
      </c>
      <c r="AN48" s="1">
        <f t="shared" si="10"/>
        <v>22</v>
      </c>
      <c r="AO48" s="1">
        <f t="shared" si="10"/>
        <v>25</v>
      </c>
      <c r="AP48" s="1">
        <f t="shared" si="10"/>
        <v>23</v>
      </c>
      <c r="AQ48" s="1">
        <f t="shared" si="10"/>
        <v>27</v>
      </c>
      <c r="AR48" s="1">
        <f t="shared" si="10"/>
        <v>19</v>
      </c>
      <c r="AS48" s="1">
        <f t="shared" si="10"/>
        <v>23</v>
      </c>
      <c r="AT48" s="1">
        <f t="shared" si="10"/>
        <v>18</v>
      </c>
      <c r="AU48" s="1">
        <f t="shared" si="10"/>
        <v>25</v>
      </c>
      <c r="AV48" s="1">
        <f t="shared" si="10"/>
        <v>29</v>
      </c>
      <c r="AW48" s="1">
        <f t="shared" si="10"/>
        <v>29</v>
      </c>
      <c r="AX48" s="1">
        <f t="shared" si="10"/>
        <v>12</v>
      </c>
      <c r="AY48" s="1">
        <f t="shared" si="10"/>
        <v>28</v>
      </c>
      <c r="AZ48" s="1">
        <f t="shared" si="10"/>
        <v>30</v>
      </c>
      <c r="BA48" s="1">
        <f t="shared" si="10"/>
        <v>24</v>
      </c>
      <c r="BB48" s="1">
        <f t="shared" si="10"/>
        <v>29</v>
      </c>
      <c r="BC48" s="1">
        <f t="shared" si="10"/>
        <v>10</v>
      </c>
      <c r="BD48" s="1">
        <f t="shared" si="10"/>
        <v>8</v>
      </c>
      <c r="BE48" s="1">
        <f t="shared" si="10"/>
        <v>28</v>
      </c>
      <c r="BF48" s="1">
        <f t="shared" si="10"/>
        <v>7</v>
      </c>
      <c r="BG48" s="1">
        <f t="shared" si="10"/>
        <v>17</v>
      </c>
      <c r="BH48" s="1">
        <f t="shared" si="10"/>
        <v>5</v>
      </c>
      <c r="BI48" s="1">
        <f t="shared" si="10"/>
        <v>14</v>
      </c>
      <c r="BJ48" s="1">
        <f t="shared" si="10"/>
        <v>20</v>
      </c>
      <c r="BK48" s="1">
        <f t="shared" si="10"/>
        <v>7</v>
      </c>
      <c r="BL48" s="1">
        <f t="shared" si="10"/>
        <v>17</v>
      </c>
      <c r="BM48" s="1">
        <f t="shared" si="10"/>
        <v>9</v>
      </c>
      <c r="BN48" s="1">
        <f t="shared" si="10"/>
        <v>15</v>
      </c>
      <c r="BO48" s="1">
        <f t="shared" ref="BO48:CT48" si="11">BO36</f>
        <v>12</v>
      </c>
      <c r="BP48" s="1">
        <f t="shared" si="11"/>
        <v>8</v>
      </c>
      <c r="BQ48" s="1">
        <f t="shared" si="11"/>
        <v>7</v>
      </c>
      <c r="BR48" s="1">
        <f t="shared" si="11"/>
        <v>1</v>
      </c>
      <c r="BS48" s="1">
        <f t="shared" si="11"/>
        <v>1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301.3</v>
      </c>
    </row>
    <row r="49" spans="2:98" x14ac:dyDescent="0.2">
      <c r="B49" s="1">
        <f>SUM(B43:B48,B38)</f>
        <v>1506</v>
      </c>
      <c r="C49" s="1">
        <f t="shared" ref="C49:BN49" si="12">SUM(C43:C48,C38)</f>
        <v>1478</v>
      </c>
      <c r="D49" s="1">
        <f t="shared" si="12"/>
        <v>1453</v>
      </c>
      <c r="E49" s="1">
        <f t="shared" si="12"/>
        <v>1438</v>
      </c>
      <c r="F49" s="1">
        <f t="shared" si="12"/>
        <v>1415</v>
      </c>
      <c r="G49" s="1">
        <f t="shared" si="12"/>
        <v>1414</v>
      </c>
      <c r="H49" s="1">
        <f t="shared" si="12"/>
        <v>1388</v>
      </c>
      <c r="I49" s="1">
        <f t="shared" si="12"/>
        <v>1391</v>
      </c>
      <c r="J49" s="1">
        <f t="shared" si="12"/>
        <v>1377</v>
      </c>
      <c r="K49" s="1">
        <f t="shared" si="12"/>
        <v>1381</v>
      </c>
      <c r="L49" s="1">
        <f t="shared" si="12"/>
        <v>1369</v>
      </c>
      <c r="M49" s="1">
        <f t="shared" si="12"/>
        <v>1357</v>
      </c>
      <c r="N49" s="1">
        <f t="shared" si="12"/>
        <v>1346</v>
      </c>
      <c r="O49" s="1">
        <f t="shared" si="12"/>
        <v>1339</v>
      </c>
      <c r="P49" s="1">
        <f t="shared" si="12"/>
        <v>1343</v>
      </c>
      <c r="Q49" s="1">
        <f t="shared" si="12"/>
        <v>1351</v>
      </c>
      <c r="R49" s="1">
        <f t="shared" si="12"/>
        <v>1361</v>
      </c>
      <c r="S49" s="1">
        <f t="shared" si="12"/>
        <v>1367</v>
      </c>
      <c r="T49" s="1">
        <f t="shared" si="12"/>
        <v>1378</v>
      </c>
      <c r="U49" s="1">
        <f t="shared" si="12"/>
        <v>1403</v>
      </c>
      <c r="V49" s="1">
        <f t="shared" si="12"/>
        <v>1439</v>
      </c>
      <c r="W49" s="1">
        <f t="shared" si="12"/>
        <v>1486</v>
      </c>
      <c r="X49" s="1">
        <f t="shared" si="12"/>
        <v>1526</v>
      </c>
      <c r="Y49" s="1">
        <f t="shared" si="12"/>
        <v>1569</v>
      </c>
      <c r="Z49" s="1">
        <f t="shared" si="12"/>
        <v>1603</v>
      </c>
      <c r="AA49" s="1">
        <f t="shared" si="12"/>
        <v>1661</v>
      </c>
      <c r="AB49" s="1">
        <f t="shared" si="12"/>
        <v>1670</v>
      </c>
      <c r="AC49" s="1">
        <f t="shared" si="12"/>
        <v>1663</v>
      </c>
      <c r="AD49" s="1">
        <f t="shared" si="12"/>
        <v>1647</v>
      </c>
      <c r="AE49" s="1">
        <f t="shared" si="12"/>
        <v>1613</v>
      </c>
      <c r="AF49" s="1">
        <f t="shared" si="12"/>
        <v>1609</v>
      </c>
      <c r="AG49" s="1">
        <f t="shared" si="12"/>
        <v>1588</v>
      </c>
      <c r="AH49" s="1">
        <f t="shared" si="12"/>
        <v>1573</v>
      </c>
      <c r="AI49" s="1">
        <f t="shared" si="12"/>
        <v>1579</v>
      </c>
      <c r="AJ49" s="1">
        <f t="shared" si="12"/>
        <v>1595</v>
      </c>
      <c r="AK49" s="1">
        <f t="shared" si="12"/>
        <v>1609</v>
      </c>
      <c r="AL49" s="1">
        <f t="shared" si="12"/>
        <v>1622</v>
      </c>
      <c r="AM49" s="1">
        <f t="shared" si="12"/>
        <v>1613</v>
      </c>
      <c r="AN49" s="1">
        <f t="shared" si="12"/>
        <v>1628</v>
      </c>
      <c r="AO49" s="1">
        <f t="shared" si="12"/>
        <v>1637</v>
      </c>
      <c r="AP49" s="1">
        <f t="shared" si="12"/>
        <v>1630</v>
      </c>
      <c r="AQ49" s="1">
        <f t="shared" si="12"/>
        <v>1662</v>
      </c>
      <c r="AR49" s="1">
        <f t="shared" si="12"/>
        <v>1687</v>
      </c>
      <c r="AS49" s="1">
        <f t="shared" si="12"/>
        <v>1725</v>
      </c>
      <c r="AT49" s="1">
        <f t="shared" si="12"/>
        <v>1755</v>
      </c>
      <c r="AU49" s="1">
        <f t="shared" si="12"/>
        <v>1806</v>
      </c>
      <c r="AV49" s="1">
        <f t="shared" si="12"/>
        <v>1816</v>
      </c>
      <c r="AW49" s="1">
        <f t="shared" si="12"/>
        <v>1828</v>
      </c>
      <c r="AX49" s="1">
        <f t="shared" si="12"/>
        <v>1819</v>
      </c>
      <c r="AY49" s="1">
        <f t="shared" si="12"/>
        <v>1795</v>
      </c>
      <c r="AZ49" s="1">
        <f t="shared" si="12"/>
        <v>1747</v>
      </c>
      <c r="BA49" s="1">
        <f t="shared" si="12"/>
        <v>1714</v>
      </c>
      <c r="BB49" s="1">
        <f t="shared" si="12"/>
        <v>1665</v>
      </c>
      <c r="BC49" s="1">
        <f t="shared" si="12"/>
        <v>1630</v>
      </c>
      <c r="BD49" s="1">
        <f t="shared" si="12"/>
        <v>1622</v>
      </c>
      <c r="BE49" s="1">
        <f t="shared" si="12"/>
        <v>1629</v>
      </c>
      <c r="BF49" s="1">
        <f t="shared" si="12"/>
        <v>1635</v>
      </c>
      <c r="BG49" s="1">
        <f t="shared" si="12"/>
        <v>1643</v>
      </c>
      <c r="BH49" s="1">
        <f t="shared" si="12"/>
        <v>1660</v>
      </c>
      <c r="BI49" s="1">
        <f t="shared" si="12"/>
        <v>1666</v>
      </c>
      <c r="BJ49" s="1">
        <f t="shared" si="12"/>
        <v>1668</v>
      </c>
      <c r="BK49" s="1">
        <f t="shared" si="12"/>
        <v>1671</v>
      </c>
      <c r="BL49" s="1">
        <f t="shared" si="12"/>
        <v>1703</v>
      </c>
      <c r="BM49" s="1">
        <f t="shared" si="12"/>
        <v>1706</v>
      </c>
      <c r="BN49" s="1">
        <f t="shared" si="12"/>
        <v>1707</v>
      </c>
      <c r="BO49" s="1">
        <f t="shared" ref="BO49:CT49" si="13">SUM(BO43:BO48,BO38)</f>
        <v>1718</v>
      </c>
      <c r="BP49" s="1">
        <f t="shared" si="13"/>
        <v>1731</v>
      </c>
      <c r="BQ49" s="1">
        <f t="shared" si="13"/>
        <v>1738</v>
      </c>
      <c r="BR49" s="1">
        <f t="shared" si="13"/>
        <v>1721</v>
      </c>
      <c r="BS49" s="1">
        <f t="shared" si="13"/>
        <v>1732</v>
      </c>
      <c r="BT49" s="1">
        <f t="shared" si="13"/>
        <v>1747</v>
      </c>
      <c r="BU49" s="1">
        <f t="shared" si="13"/>
        <v>1789</v>
      </c>
      <c r="BV49" s="1">
        <f t="shared" si="13"/>
        <v>1865</v>
      </c>
      <c r="BW49" s="1">
        <f t="shared" si="13"/>
        <v>1952</v>
      </c>
      <c r="BX49" s="1">
        <f t="shared" si="13"/>
        <v>2128</v>
      </c>
      <c r="BY49" s="1">
        <f t="shared" si="13"/>
        <v>1763</v>
      </c>
      <c r="BZ49" s="1">
        <f t="shared" si="13"/>
        <v>1712</v>
      </c>
      <c r="CA49" s="1">
        <f t="shared" si="13"/>
        <v>1743</v>
      </c>
      <c r="CB49" s="1">
        <f t="shared" si="13"/>
        <v>1897</v>
      </c>
      <c r="CC49" s="1">
        <f t="shared" si="13"/>
        <v>2009</v>
      </c>
      <c r="CD49" s="1">
        <f t="shared" si="13"/>
        <v>2055</v>
      </c>
      <c r="CE49" s="1">
        <f t="shared" si="13"/>
        <v>2017</v>
      </c>
      <c r="CF49" s="1">
        <f t="shared" si="13"/>
        <v>1984</v>
      </c>
      <c r="CG49" s="1">
        <f t="shared" si="13"/>
        <v>1952</v>
      </c>
      <c r="CH49" s="1">
        <f t="shared" si="13"/>
        <v>1905</v>
      </c>
      <c r="CI49" s="1">
        <f t="shared" si="13"/>
        <v>1878</v>
      </c>
      <c r="CJ49" s="1">
        <f t="shared" si="13"/>
        <v>1830</v>
      </c>
      <c r="CK49" s="1">
        <f t="shared" si="13"/>
        <v>1763</v>
      </c>
      <c r="CL49" s="1">
        <f t="shared" si="13"/>
        <v>1722</v>
      </c>
      <c r="CM49" s="1">
        <f t="shared" si="13"/>
        <v>1682</v>
      </c>
      <c r="CN49" s="1">
        <f t="shared" si="13"/>
        <v>1617</v>
      </c>
      <c r="CO49" s="1">
        <f t="shared" si="13"/>
        <v>1571</v>
      </c>
      <c r="CP49" s="1">
        <f t="shared" si="13"/>
        <v>1537</v>
      </c>
      <c r="CQ49" s="1">
        <f t="shared" si="13"/>
        <v>1492</v>
      </c>
      <c r="CR49" s="1">
        <f t="shared" si="13"/>
        <v>1451</v>
      </c>
      <c r="CS49" s="1">
        <f t="shared" si="13"/>
        <v>1427</v>
      </c>
      <c r="CT49" s="1">
        <f t="shared" si="13"/>
        <v>38916.600000000006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632" customWidth="1"/>
    <col min="2" max="2" width="10.83203125" style="632" customWidth="1"/>
    <col min="3" max="3" width="10.5" style="632" customWidth="1"/>
    <col min="4" max="5" width="10.1640625" style="632" customWidth="1"/>
    <col min="6" max="6" width="8.83203125" style="632" customWidth="1"/>
    <col min="7" max="7" width="8.6640625" style="632" customWidth="1"/>
    <col min="8" max="8" width="9.33203125" style="632"/>
    <col min="9" max="9" width="8.83203125" style="632" customWidth="1"/>
    <col min="10" max="13" width="9.33203125" style="632"/>
    <col min="14" max="14" width="9.5" style="632" customWidth="1"/>
    <col min="15" max="15" width="8.83203125" style="632" customWidth="1"/>
    <col min="16" max="16" width="9.33203125" style="632"/>
    <col min="17" max="17" width="9.5" style="632" customWidth="1"/>
    <col min="18" max="18" width="9.33203125" style="632"/>
    <col min="19" max="19" width="9.5" style="632" bestFit="1" customWidth="1"/>
    <col min="20" max="16384" width="9.33203125" style="632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43907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650" t="s">
        <v>0</v>
      </c>
      <c r="B2" s="651" t="s">
        <v>187</v>
      </c>
      <c r="C2" s="651" t="s">
        <v>188</v>
      </c>
      <c r="D2" s="651" t="s">
        <v>189</v>
      </c>
      <c r="E2" s="651" t="s">
        <v>190</v>
      </c>
      <c r="F2" s="652" t="s">
        <v>191</v>
      </c>
      <c r="G2" s="652" t="s">
        <v>192</v>
      </c>
      <c r="H2" s="652" t="s">
        <v>193</v>
      </c>
      <c r="I2" s="652" t="s">
        <v>194</v>
      </c>
      <c r="J2" s="651" t="s">
        <v>195</v>
      </c>
      <c r="K2" s="652" t="s">
        <v>196</v>
      </c>
      <c r="L2" s="651" t="s">
        <v>197</v>
      </c>
      <c r="M2" s="651" t="s">
        <v>198</v>
      </c>
      <c r="N2" s="651" t="s">
        <v>199</v>
      </c>
      <c r="O2" s="652" t="s">
        <v>200</v>
      </c>
      <c r="P2" s="651" t="s">
        <v>201</v>
      </c>
      <c r="Q2" s="651" t="s">
        <v>202</v>
      </c>
      <c r="R2" s="652" t="s">
        <v>203</v>
      </c>
      <c r="S2" s="645" t="s">
        <v>204</v>
      </c>
      <c r="T2" s="644" t="s">
        <v>205</v>
      </c>
      <c r="U2" s="644" t="s">
        <v>206</v>
      </c>
      <c r="V2" s="644" t="s">
        <v>207</v>
      </c>
      <c r="W2" s="645" t="s">
        <v>208</v>
      </c>
      <c r="X2" s="644" t="s">
        <v>209</v>
      </c>
      <c r="Y2" s="644" t="s">
        <v>210</v>
      </c>
      <c r="Z2" s="644" t="s">
        <v>211</v>
      </c>
      <c r="AA2" s="645" t="s">
        <v>212</v>
      </c>
      <c r="AB2" s="644" t="s">
        <v>213</v>
      </c>
      <c r="AC2" s="644" t="s">
        <v>214</v>
      </c>
      <c r="AD2" s="644" t="s">
        <v>215</v>
      </c>
      <c r="AE2" s="645" t="s">
        <v>216</v>
      </c>
      <c r="AF2" s="644" t="s">
        <v>217</v>
      </c>
      <c r="AG2" s="644" t="s">
        <v>218</v>
      </c>
      <c r="AH2" s="644" t="s">
        <v>219</v>
      </c>
      <c r="AI2" s="645" t="s">
        <v>220</v>
      </c>
      <c r="AJ2" s="661" t="s">
        <v>221</v>
      </c>
      <c r="AK2" s="661" t="s">
        <v>222</v>
      </c>
      <c r="AL2" s="661" t="s">
        <v>223</v>
      </c>
      <c r="AM2" s="662" t="s">
        <v>224</v>
      </c>
      <c r="AN2" s="661" t="s">
        <v>225</v>
      </c>
      <c r="AO2" s="662" t="s">
        <v>226</v>
      </c>
      <c r="AP2" s="662" t="s">
        <v>227</v>
      </c>
      <c r="AQ2" s="662" t="s">
        <v>228</v>
      </c>
      <c r="AR2" s="662" t="s">
        <v>229</v>
      </c>
      <c r="AS2" s="662" t="s">
        <v>230</v>
      </c>
      <c r="AT2" s="662" t="s">
        <v>231</v>
      </c>
      <c r="AU2" s="662" t="s">
        <v>232</v>
      </c>
      <c r="AV2" s="662" t="s">
        <v>233</v>
      </c>
      <c r="AW2" s="662" t="s">
        <v>234</v>
      </c>
      <c r="AX2" s="662" t="s">
        <v>235</v>
      </c>
      <c r="AY2" s="662" t="s">
        <v>236</v>
      </c>
      <c r="AZ2" s="668" t="s">
        <v>158</v>
      </c>
      <c r="BA2" s="668" t="s">
        <v>159</v>
      </c>
      <c r="BB2" s="668" t="s">
        <v>160</v>
      </c>
      <c r="BC2" s="674" t="s">
        <v>161</v>
      </c>
      <c r="BD2" s="668" t="s">
        <v>162</v>
      </c>
      <c r="BE2" s="668" t="s">
        <v>163</v>
      </c>
      <c r="BF2" s="668" t="s">
        <v>164</v>
      </c>
      <c r="BG2" s="668" t="s">
        <v>165</v>
      </c>
      <c r="BH2" s="668" t="s">
        <v>166</v>
      </c>
      <c r="BI2" s="668" t="s">
        <v>167</v>
      </c>
      <c r="BJ2" s="668" t="s">
        <v>168</v>
      </c>
      <c r="BK2" s="668" t="s">
        <v>169</v>
      </c>
      <c r="BL2" s="668" t="s">
        <v>170</v>
      </c>
      <c r="BM2" s="668" t="s">
        <v>171</v>
      </c>
      <c r="BN2" s="668" t="s">
        <v>172</v>
      </c>
      <c r="BO2" s="668" t="s">
        <v>173</v>
      </c>
      <c r="BP2" s="668" t="s">
        <v>174</v>
      </c>
      <c r="BQ2" s="675" t="s">
        <v>237</v>
      </c>
      <c r="BR2" s="675" t="s">
        <v>238</v>
      </c>
      <c r="BS2" s="675" t="s">
        <v>239</v>
      </c>
      <c r="BT2" s="675" t="s">
        <v>240</v>
      </c>
      <c r="BU2" s="675" t="s">
        <v>241</v>
      </c>
      <c r="BV2" s="675" t="s">
        <v>242</v>
      </c>
      <c r="BW2" s="675" t="s">
        <v>243</v>
      </c>
      <c r="BX2" s="675" t="s">
        <v>244</v>
      </c>
      <c r="BY2" s="675" t="s">
        <v>245</v>
      </c>
      <c r="BZ2" s="675" t="s">
        <v>246</v>
      </c>
      <c r="CA2" s="675" t="s">
        <v>247</v>
      </c>
      <c r="CB2" s="675" t="s">
        <v>248</v>
      </c>
      <c r="CC2" s="675" t="s">
        <v>249</v>
      </c>
      <c r="CD2" s="675" t="s">
        <v>250</v>
      </c>
      <c r="CE2" s="675" t="s">
        <v>251</v>
      </c>
      <c r="CF2" s="675" t="s">
        <v>252</v>
      </c>
      <c r="CG2" s="675" t="s">
        <v>253</v>
      </c>
      <c r="CH2" s="683" t="s">
        <v>175</v>
      </c>
      <c r="CI2" s="683" t="s">
        <v>176</v>
      </c>
      <c r="CJ2" s="683" t="s">
        <v>177</v>
      </c>
      <c r="CK2" s="683" t="s">
        <v>178</v>
      </c>
      <c r="CL2" s="683" t="s">
        <v>179</v>
      </c>
      <c r="CM2" s="683" t="s">
        <v>180</v>
      </c>
      <c r="CN2" s="683" t="s">
        <v>181</v>
      </c>
      <c r="CO2" s="683" t="s">
        <v>182</v>
      </c>
      <c r="CP2" s="683" t="s">
        <v>183</v>
      </c>
      <c r="CQ2" s="683" t="s">
        <v>184</v>
      </c>
      <c r="CR2" s="683" t="s">
        <v>185</v>
      </c>
      <c r="CS2" s="682" t="s">
        <v>186</v>
      </c>
      <c r="CT2" s="681" t="s">
        <v>133</v>
      </c>
    </row>
    <row r="3" spans="1:98" ht="9" customHeight="1" x14ac:dyDescent="0.2">
      <c r="A3" s="653" t="s">
        <v>18</v>
      </c>
      <c r="B3" s="654">
        <v>0</v>
      </c>
      <c r="C3" s="654">
        <v>0</v>
      </c>
      <c r="D3" s="654">
        <v>0</v>
      </c>
      <c r="E3" s="654">
        <v>0</v>
      </c>
      <c r="F3" s="654">
        <v>0</v>
      </c>
      <c r="G3" s="654">
        <v>0</v>
      </c>
      <c r="H3" s="655">
        <v>0</v>
      </c>
      <c r="I3" s="654">
        <v>0</v>
      </c>
      <c r="J3" s="654">
        <v>0</v>
      </c>
      <c r="K3" s="654">
        <v>0</v>
      </c>
      <c r="L3" s="654">
        <v>0</v>
      </c>
      <c r="M3" s="654">
        <v>0</v>
      </c>
      <c r="N3" s="654">
        <v>0</v>
      </c>
      <c r="O3" s="654">
        <v>0</v>
      </c>
      <c r="P3" s="654">
        <v>0</v>
      </c>
      <c r="Q3" s="654">
        <v>0</v>
      </c>
      <c r="R3" s="655">
        <v>0</v>
      </c>
      <c r="S3" s="646">
        <v>0</v>
      </c>
      <c r="T3" s="646">
        <v>0</v>
      </c>
      <c r="U3" s="646">
        <v>0</v>
      </c>
      <c r="V3" s="646">
        <v>0</v>
      </c>
      <c r="W3" s="646">
        <v>15</v>
      </c>
      <c r="X3" s="646">
        <v>15</v>
      </c>
      <c r="Y3" s="646">
        <v>15</v>
      </c>
      <c r="Z3" s="646">
        <v>29</v>
      </c>
      <c r="AA3" s="646">
        <v>29</v>
      </c>
      <c r="AB3" s="646">
        <v>29</v>
      </c>
      <c r="AC3" s="646">
        <v>29</v>
      </c>
      <c r="AD3" s="646">
        <v>29</v>
      </c>
      <c r="AE3" s="647">
        <v>29</v>
      </c>
      <c r="AF3" s="646">
        <v>29</v>
      </c>
      <c r="AG3" s="646">
        <v>29</v>
      </c>
      <c r="AH3" s="646">
        <v>29</v>
      </c>
      <c r="AI3" s="646">
        <v>29</v>
      </c>
      <c r="AJ3" s="663">
        <v>29</v>
      </c>
      <c r="AK3" s="663">
        <v>29</v>
      </c>
      <c r="AL3" s="663">
        <v>29</v>
      </c>
      <c r="AM3" s="664">
        <v>29</v>
      </c>
      <c r="AN3" s="663">
        <v>29</v>
      </c>
      <c r="AO3" s="663">
        <v>29</v>
      </c>
      <c r="AP3" s="663">
        <v>29</v>
      </c>
      <c r="AQ3" s="663">
        <v>29</v>
      </c>
      <c r="AR3" s="663">
        <v>29</v>
      </c>
      <c r="AS3" s="663">
        <v>29</v>
      </c>
      <c r="AT3" s="663">
        <v>29</v>
      </c>
      <c r="AU3" s="663">
        <v>29</v>
      </c>
      <c r="AV3" s="663">
        <v>29</v>
      </c>
      <c r="AW3" s="663">
        <v>10</v>
      </c>
      <c r="AX3" s="663">
        <v>10</v>
      </c>
      <c r="AY3" s="663">
        <v>10</v>
      </c>
      <c r="AZ3" s="669">
        <v>10</v>
      </c>
      <c r="BA3" s="669">
        <v>10</v>
      </c>
      <c r="BB3" s="669">
        <v>10</v>
      </c>
      <c r="BC3" s="669">
        <v>10</v>
      </c>
      <c r="BD3" s="670">
        <v>10</v>
      </c>
      <c r="BE3" s="669">
        <v>10</v>
      </c>
      <c r="BF3" s="669">
        <v>10</v>
      </c>
      <c r="BG3" s="669">
        <v>10</v>
      </c>
      <c r="BH3" s="669">
        <v>10</v>
      </c>
      <c r="BI3" s="669">
        <v>10</v>
      </c>
      <c r="BJ3" s="669">
        <v>10</v>
      </c>
      <c r="BK3" s="669">
        <v>10</v>
      </c>
      <c r="BL3" s="669">
        <v>10</v>
      </c>
      <c r="BM3" s="669">
        <v>10</v>
      </c>
      <c r="BN3" s="669">
        <v>10</v>
      </c>
      <c r="BO3" s="669">
        <v>10</v>
      </c>
      <c r="BP3" s="669">
        <v>10</v>
      </c>
      <c r="BQ3" s="676">
        <v>10</v>
      </c>
      <c r="BR3" s="676">
        <v>10</v>
      </c>
      <c r="BS3" s="676">
        <v>10</v>
      </c>
      <c r="BT3" s="676">
        <v>10</v>
      </c>
      <c r="BU3" s="676">
        <v>10</v>
      </c>
      <c r="BV3" s="676">
        <v>11</v>
      </c>
      <c r="BW3" s="677">
        <v>10</v>
      </c>
      <c r="BX3" s="676">
        <v>29</v>
      </c>
      <c r="BY3" s="676">
        <v>29</v>
      </c>
      <c r="BZ3" s="676">
        <v>29</v>
      </c>
      <c r="CA3" s="676">
        <v>29</v>
      </c>
      <c r="CB3" s="676">
        <v>29</v>
      </c>
      <c r="CC3" s="676">
        <v>29</v>
      </c>
      <c r="CD3" s="676">
        <v>29</v>
      </c>
      <c r="CE3" s="676">
        <v>29</v>
      </c>
      <c r="CF3" s="676">
        <v>29</v>
      </c>
      <c r="CG3" s="676">
        <v>29</v>
      </c>
      <c r="CH3" s="684">
        <v>29</v>
      </c>
      <c r="CI3" s="684">
        <v>29</v>
      </c>
      <c r="CJ3" s="684">
        <v>29</v>
      </c>
      <c r="CK3" s="684">
        <v>11</v>
      </c>
      <c r="CL3" s="684">
        <v>10</v>
      </c>
      <c r="CM3" s="684">
        <v>10</v>
      </c>
      <c r="CN3" s="684">
        <v>10</v>
      </c>
      <c r="CO3" s="684">
        <v>10</v>
      </c>
      <c r="CP3" s="684">
        <v>10</v>
      </c>
      <c r="CQ3" s="684">
        <v>0</v>
      </c>
      <c r="CR3" s="684">
        <v>0</v>
      </c>
      <c r="CS3" s="684">
        <v>0</v>
      </c>
      <c r="CT3" s="689">
        <v>361</v>
      </c>
    </row>
    <row r="4" spans="1:98" ht="9" customHeight="1" x14ac:dyDescent="0.2">
      <c r="A4" s="653" t="s">
        <v>19</v>
      </c>
      <c r="B4" s="654">
        <v>0</v>
      </c>
      <c r="C4" s="654">
        <v>0</v>
      </c>
      <c r="D4" s="654">
        <v>0</v>
      </c>
      <c r="E4" s="654">
        <v>0</v>
      </c>
      <c r="F4" s="654">
        <v>0</v>
      </c>
      <c r="G4" s="654">
        <v>0</v>
      </c>
      <c r="H4" s="655">
        <v>0</v>
      </c>
      <c r="I4" s="654">
        <v>0</v>
      </c>
      <c r="J4" s="654">
        <v>0</v>
      </c>
      <c r="K4" s="654">
        <v>0</v>
      </c>
      <c r="L4" s="654">
        <v>0</v>
      </c>
      <c r="M4" s="654">
        <v>0</v>
      </c>
      <c r="N4" s="654">
        <v>0</v>
      </c>
      <c r="O4" s="654">
        <v>0</v>
      </c>
      <c r="P4" s="654">
        <v>0</v>
      </c>
      <c r="Q4" s="654">
        <v>0</v>
      </c>
      <c r="R4" s="655">
        <v>0</v>
      </c>
      <c r="S4" s="646">
        <v>0</v>
      </c>
      <c r="T4" s="646">
        <v>0</v>
      </c>
      <c r="U4" s="646">
        <v>0</v>
      </c>
      <c r="V4" s="646">
        <v>0</v>
      </c>
      <c r="W4" s="646">
        <v>0</v>
      </c>
      <c r="X4" s="646">
        <v>0</v>
      </c>
      <c r="Y4" s="646">
        <v>0</v>
      </c>
      <c r="Z4" s="646">
        <v>0</v>
      </c>
      <c r="AA4" s="646">
        <v>0</v>
      </c>
      <c r="AB4" s="646">
        <v>0</v>
      </c>
      <c r="AC4" s="646">
        <v>0</v>
      </c>
      <c r="AD4" s="646">
        <v>0</v>
      </c>
      <c r="AE4" s="647">
        <v>0</v>
      </c>
      <c r="AF4" s="646">
        <v>0</v>
      </c>
      <c r="AG4" s="646">
        <v>0</v>
      </c>
      <c r="AH4" s="646">
        <v>0</v>
      </c>
      <c r="AI4" s="646">
        <v>0</v>
      </c>
      <c r="AJ4" s="663">
        <v>0</v>
      </c>
      <c r="AK4" s="663">
        <v>0</v>
      </c>
      <c r="AL4" s="663">
        <v>0</v>
      </c>
      <c r="AM4" s="664">
        <v>0</v>
      </c>
      <c r="AN4" s="663">
        <v>0</v>
      </c>
      <c r="AO4" s="663">
        <v>0</v>
      </c>
      <c r="AP4" s="663">
        <v>0</v>
      </c>
      <c r="AQ4" s="663">
        <v>0</v>
      </c>
      <c r="AR4" s="663">
        <v>0</v>
      </c>
      <c r="AS4" s="663">
        <v>0</v>
      </c>
      <c r="AT4" s="663">
        <v>0</v>
      </c>
      <c r="AU4" s="663">
        <v>0</v>
      </c>
      <c r="AV4" s="663">
        <v>0</v>
      </c>
      <c r="AW4" s="663">
        <v>25</v>
      </c>
      <c r="AX4" s="663">
        <v>25</v>
      </c>
      <c r="AY4" s="663">
        <v>15</v>
      </c>
      <c r="AZ4" s="669">
        <v>15</v>
      </c>
      <c r="BA4" s="669">
        <v>15</v>
      </c>
      <c r="BB4" s="669">
        <v>15</v>
      </c>
      <c r="BC4" s="669">
        <v>15</v>
      </c>
      <c r="BD4" s="670">
        <v>15</v>
      </c>
      <c r="BE4" s="669">
        <v>10</v>
      </c>
      <c r="BF4" s="669">
        <v>0</v>
      </c>
      <c r="BG4" s="669">
        <v>0</v>
      </c>
      <c r="BH4" s="669">
        <v>0</v>
      </c>
      <c r="BI4" s="669">
        <v>0</v>
      </c>
      <c r="BJ4" s="669">
        <v>0</v>
      </c>
      <c r="BK4" s="669">
        <v>0</v>
      </c>
      <c r="BL4" s="669">
        <v>0</v>
      </c>
      <c r="BM4" s="669">
        <v>0</v>
      </c>
      <c r="BN4" s="669">
        <v>0</v>
      </c>
      <c r="BO4" s="669">
        <v>0</v>
      </c>
      <c r="BP4" s="669">
        <v>0</v>
      </c>
      <c r="BQ4" s="676">
        <v>0</v>
      </c>
      <c r="BR4" s="676">
        <v>0</v>
      </c>
      <c r="BS4" s="676">
        <v>0</v>
      </c>
      <c r="BT4" s="676">
        <v>0</v>
      </c>
      <c r="BU4" s="676">
        <v>0</v>
      </c>
      <c r="BV4" s="676">
        <v>0</v>
      </c>
      <c r="BW4" s="677">
        <v>0</v>
      </c>
      <c r="BX4" s="676">
        <v>10</v>
      </c>
      <c r="BY4" s="676">
        <v>10</v>
      </c>
      <c r="BZ4" s="676">
        <v>10</v>
      </c>
      <c r="CA4" s="676">
        <v>10</v>
      </c>
      <c r="CB4" s="676">
        <v>10</v>
      </c>
      <c r="CC4" s="676">
        <v>10</v>
      </c>
      <c r="CD4" s="676">
        <v>10</v>
      </c>
      <c r="CE4" s="676">
        <v>10</v>
      </c>
      <c r="CF4" s="676">
        <v>10</v>
      </c>
      <c r="CG4" s="676">
        <v>10</v>
      </c>
      <c r="CH4" s="684">
        <v>10</v>
      </c>
      <c r="CI4" s="684">
        <v>10</v>
      </c>
      <c r="CJ4" s="684">
        <v>0</v>
      </c>
      <c r="CK4" s="684">
        <v>0</v>
      </c>
      <c r="CL4" s="684">
        <v>0</v>
      </c>
      <c r="CM4" s="684">
        <v>0</v>
      </c>
      <c r="CN4" s="684">
        <v>0</v>
      </c>
      <c r="CO4" s="684">
        <v>0</v>
      </c>
      <c r="CP4" s="684">
        <v>0</v>
      </c>
      <c r="CQ4" s="684">
        <v>0</v>
      </c>
      <c r="CR4" s="684">
        <v>0</v>
      </c>
      <c r="CS4" s="684">
        <v>0</v>
      </c>
      <c r="CT4" s="689">
        <v>68</v>
      </c>
    </row>
    <row r="5" spans="1:98" ht="9" customHeight="1" x14ac:dyDescent="0.2">
      <c r="A5" s="653" t="s">
        <v>20</v>
      </c>
      <c r="B5" s="654">
        <v>4</v>
      </c>
      <c r="C5" s="654">
        <v>4</v>
      </c>
      <c r="D5" s="654">
        <v>4</v>
      </c>
      <c r="E5" s="654">
        <v>4</v>
      </c>
      <c r="F5" s="654">
        <v>4</v>
      </c>
      <c r="G5" s="654">
        <v>4</v>
      </c>
      <c r="H5" s="655">
        <v>4</v>
      </c>
      <c r="I5" s="654">
        <v>4</v>
      </c>
      <c r="J5" s="654">
        <v>4</v>
      </c>
      <c r="K5" s="654">
        <v>4</v>
      </c>
      <c r="L5" s="654">
        <v>4</v>
      </c>
      <c r="M5" s="654">
        <v>4</v>
      </c>
      <c r="N5" s="654">
        <v>4</v>
      </c>
      <c r="O5" s="654">
        <v>4</v>
      </c>
      <c r="P5" s="654">
        <v>4</v>
      </c>
      <c r="Q5" s="654">
        <v>4</v>
      </c>
      <c r="R5" s="655">
        <v>4</v>
      </c>
      <c r="S5" s="646">
        <v>4</v>
      </c>
      <c r="T5" s="646">
        <v>4</v>
      </c>
      <c r="U5" s="646">
        <v>4</v>
      </c>
      <c r="V5" s="646">
        <v>4</v>
      </c>
      <c r="W5" s="646">
        <v>4</v>
      </c>
      <c r="X5" s="646">
        <v>4</v>
      </c>
      <c r="Y5" s="646">
        <v>4</v>
      </c>
      <c r="Z5" s="646">
        <v>4</v>
      </c>
      <c r="AA5" s="646">
        <v>4</v>
      </c>
      <c r="AB5" s="646">
        <v>4</v>
      </c>
      <c r="AC5" s="646">
        <v>4</v>
      </c>
      <c r="AD5" s="646">
        <v>4</v>
      </c>
      <c r="AE5" s="647">
        <v>4</v>
      </c>
      <c r="AF5" s="646">
        <v>4</v>
      </c>
      <c r="AG5" s="646">
        <v>4</v>
      </c>
      <c r="AH5" s="646">
        <v>4</v>
      </c>
      <c r="AI5" s="646">
        <v>4</v>
      </c>
      <c r="AJ5" s="663">
        <v>4</v>
      </c>
      <c r="AK5" s="663">
        <v>4</v>
      </c>
      <c r="AL5" s="663">
        <v>4</v>
      </c>
      <c r="AM5" s="664">
        <v>4</v>
      </c>
      <c r="AN5" s="663">
        <v>4</v>
      </c>
      <c r="AO5" s="663">
        <v>4</v>
      </c>
      <c r="AP5" s="663">
        <v>4</v>
      </c>
      <c r="AQ5" s="663">
        <v>4</v>
      </c>
      <c r="AR5" s="663">
        <v>4</v>
      </c>
      <c r="AS5" s="663">
        <v>4</v>
      </c>
      <c r="AT5" s="663">
        <v>4</v>
      </c>
      <c r="AU5" s="663">
        <v>4</v>
      </c>
      <c r="AV5" s="663">
        <v>4</v>
      </c>
      <c r="AW5" s="663">
        <v>4</v>
      </c>
      <c r="AX5" s="663">
        <v>4</v>
      </c>
      <c r="AY5" s="663">
        <v>4</v>
      </c>
      <c r="AZ5" s="669">
        <v>4</v>
      </c>
      <c r="BA5" s="669">
        <v>4</v>
      </c>
      <c r="BB5" s="669">
        <v>4</v>
      </c>
      <c r="BC5" s="669">
        <v>4</v>
      </c>
      <c r="BD5" s="670">
        <v>4</v>
      </c>
      <c r="BE5" s="669">
        <v>4</v>
      </c>
      <c r="BF5" s="669">
        <v>4</v>
      </c>
      <c r="BG5" s="669">
        <v>4</v>
      </c>
      <c r="BH5" s="669">
        <v>4</v>
      </c>
      <c r="BI5" s="669">
        <v>4</v>
      </c>
      <c r="BJ5" s="669">
        <v>4</v>
      </c>
      <c r="BK5" s="669">
        <v>4</v>
      </c>
      <c r="BL5" s="669">
        <v>4</v>
      </c>
      <c r="BM5" s="669">
        <v>4</v>
      </c>
      <c r="BN5" s="669">
        <v>12</v>
      </c>
      <c r="BO5" s="669">
        <v>14</v>
      </c>
      <c r="BP5" s="669">
        <v>14</v>
      </c>
      <c r="BQ5" s="676">
        <v>14</v>
      </c>
      <c r="BR5" s="676">
        <v>14</v>
      </c>
      <c r="BS5" s="676">
        <v>14</v>
      </c>
      <c r="BT5" s="676">
        <v>14</v>
      </c>
      <c r="BU5" s="676">
        <v>14</v>
      </c>
      <c r="BV5" s="676">
        <v>14</v>
      </c>
      <c r="BW5" s="677">
        <v>14</v>
      </c>
      <c r="BX5" s="676">
        <v>14</v>
      </c>
      <c r="BY5" s="676">
        <v>14</v>
      </c>
      <c r="BZ5" s="676">
        <v>14</v>
      </c>
      <c r="CA5" s="676">
        <v>14</v>
      </c>
      <c r="CB5" s="676">
        <v>14</v>
      </c>
      <c r="CC5" s="676">
        <v>14</v>
      </c>
      <c r="CD5" s="676">
        <v>14</v>
      </c>
      <c r="CE5" s="676">
        <v>14</v>
      </c>
      <c r="CF5" s="676">
        <v>14</v>
      </c>
      <c r="CG5" s="676">
        <v>14</v>
      </c>
      <c r="CH5" s="684">
        <v>4</v>
      </c>
      <c r="CI5" s="684">
        <v>4</v>
      </c>
      <c r="CJ5" s="684">
        <v>4</v>
      </c>
      <c r="CK5" s="684">
        <v>4</v>
      </c>
      <c r="CL5" s="684">
        <v>4</v>
      </c>
      <c r="CM5" s="684">
        <v>4</v>
      </c>
      <c r="CN5" s="684">
        <v>4</v>
      </c>
      <c r="CO5" s="684">
        <v>4</v>
      </c>
      <c r="CP5" s="684">
        <v>4</v>
      </c>
      <c r="CQ5" s="684">
        <v>4</v>
      </c>
      <c r="CR5" s="684">
        <v>4</v>
      </c>
      <c r="CS5" s="684">
        <v>4</v>
      </c>
      <c r="CT5" s="689">
        <v>149</v>
      </c>
    </row>
    <row r="6" spans="1:98" ht="9" customHeight="1" x14ac:dyDescent="0.2">
      <c r="A6" s="653" t="s">
        <v>21</v>
      </c>
      <c r="B6" s="654">
        <v>10</v>
      </c>
      <c r="C6" s="654">
        <v>10</v>
      </c>
      <c r="D6" s="654">
        <v>9</v>
      </c>
      <c r="E6" s="654">
        <v>12</v>
      </c>
      <c r="F6" s="654">
        <v>20</v>
      </c>
      <c r="G6" s="654">
        <v>20</v>
      </c>
      <c r="H6" s="655">
        <v>20</v>
      </c>
      <c r="I6" s="654">
        <v>18</v>
      </c>
      <c r="J6" s="654">
        <v>19</v>
      </c>
      <c r="K6" s="654">
        <v>19</v>
      </c>
      <c r="L6" s="654">
        <v>19</v>
      </c>
      <c r="M6" s="654">
        <v>19</v>
      </c>
      <c r="N6" s="654">
        <v>20</v>
      </c>
      <c r="O6" s="654">
        <v>19</v>
      </c>
      <c r="P6" s="654">
        <v>19</v>
      </c>
      <c r="Q6" s="654">
        <v>20</v>
      </c>
      <c r="R6" s="655">
        <v>21</v>
      </c>
      <c r="S6" s="646">
        <v>20</v>
      </c>
      <c r="T6" s="646">
        <v>29</v>
      </c>
      <c r="U6" s="646">
        <v>29</v>
      </c>
      <c r="V6" s="646">
        <v>32</v>
      </c>
      <c r="W6" s="646">
        <v>31</v>
      </c>
      <c r="X6" s="646">
        <v>31</v>
      </c>
      <c r="Y6" s="646">
        <v>32</v>
      </c>
      <c r="Z6" s="646">
        <v>58</v>
      </c>
      <c r="AA6" s="646">
        <v>66</v>
      </c>
      <c r="AB6" s="646">
        <v>58</v>
      </c>
      <c r="AC6" s="646">
        <v>56</v>
      </c>
      <c r="AD6" s="646">
        <v>48</v>
      </c>
      <c r="AE6" s="647">
        <v>31</v>
      </c>
      <c r="AF6" s="646">
        <v>28</v>
      </c>
      <c r="AG6" s="646">
        <v>27</v>
      </c>
      <c r="AH6" s="646">
        <v>31</v>
      </c>
      <c r="AI6" s="646">
        <v>31</v>
      </c>
      <c r="AJ6" s="663">
        <v>52</v>
      </c>
      <c r="AK6" s="663">
        <v>73</v>
      </c>
      <c r="AL6" s="663">
        <v>68</v>
      </c>
      <c r="AM6" s="664">
        <v>68</v>
      </c>
      <c r="AN6" s="663">
        <v>71</v>
      </c>
      <c r="AO6" s="663">
        <v>70</v>
      </c>
      <c r="AP6" s="663">
        <v>71</v>
      </c>
      <c r="AQ6" s="663">
        <v>70</v>
      </c>
      <c r="AR6" s="663">
        <v>71</v>
      </c>
      <c r="AS6" s="663">
        <v>71</v>
      </c>
      <c r="AT6" s="663">
        <v>71</v>
      </c>
      <c r="AU6" s="663">
        <v>71</v>
      </c>
      <c r="AV6" s="663">
        <v>83</v>
      </c>
      <c r="AW6" s="663">
        <v>86</v>
      </c>
      <c r="AX6" s="663">
        <v>80</v>
      </c>
      <c r="AY6" s="663">
        <v>82</v>
      </c>
      <c r="AZ6" s="669">
        <v>81</v>
      </c>
      <c r="BA6" s="669">
        <v>76</v>
      </c>
      <c r="BB6" s="669">
        <v>57</v>
      </c>
      <c r="BC6" s="669">
        <v>41</v>
      </c>
      <c r="BD6" s="670">
        <v>41</v>
      </c>
      <c r="BE6" s="669">
        <v>70</v>
      </c>
      <c r="BF6" s="669">
        <v>72</v>
      </c>
      <c r="BG6" s="669">
        <v>68</v>
      </c>
      <c r="BH6" s="669">
        <v>68</v>
      </c>
      <c r="BI6" s="669">
        <v>68</v>
      </c>
      <c r="BJ6" s="669">
        <v>69</v>
      </c>
      <c r="BK6" s="669">
        <v>32</v>
      </c>
      <c r="BL6" s="669">
        <v>32</v>
      </c>
      <c r="BM6" s="669">
        <v>52</v>
      </c>
      <c r="BN6" s="669">
        <v>47</v>
      </c>
      <c r="BO6" s="669">
        <v>47</v>
      </c>
      <c r="BP6" s="669">
        <v>44</v>
      </c>
      <c r="BQ6" s="676">
        <v>49</v>
      </c>
      <c r="BR6" s="676">
        <v>47</v>
      </c>
      <c r="BS6" s="676">
        <v>18</v>
      </c>
      <c r="BT6" s="676">
        <v>19</v>
      </c>
      <c r="BU6" s="676">
        <v>21</v>
      </c>
      <c r="BV6" s="676">
        <v>24</v>
      </c>
      <c r="BW6" s="677">
        <v>21</v>
      </c>
      <c r="BX6" s="676">
        <v>61</v>
      </c>
      <c r="BY6" s="676">
        <v>81</v>
      </c>
      <c r="BZ6" s="676">
        <v>76</v>
      </c>
      <c r="CA6" s="676">
        <v>78</v>
      </c>
      <c r="CB6" s="676">
        <v>74</v>
      </c>
      <c r="CC6" s="676">
        <v>38</v>
      </c>
      <c r="CD6" s="676">
        <v>37</v>
      </c>
      <c r="CE6" s="676">
        <v>43</v>
      </c>
      <c r="CF6" s="676">
        <v>38</v>
      </c>
      <c r="CG6" s="676">
        <v>37</v>
      </c>
      <c r="CH6" s="684">
        <v>40</v>
      </c>
      <c r="CI6" s="684">
        <v>38</v>
      </c>
      <c r="CJ6" s="684">
        <v>20</v>
      </c>
      <c r="CK6" s="684">
        <v>17</v>
      </c>
      <c r="CL6" s="684">
        <v>16</v>
      </c>
      <c r="CM6" s="684">
        <v>19</v>
      </c>
      <c r="CN6" s="684">
        <v>20</v>
      </c>
      <c r="CO6" s="684">
        <v>15</v>
      </c>
      <c r="CP6" s="684">
        <v>20</v>
      </c>
      <c r="CQ6" s="684">
        <v>14</v>
      </c>
      <c r="CR6" s="684">
        <v>10</v>
      </c>
      <c r="CS6" s="684">
        <v>9</v>
      </c>
      <c r="CT6" s="689">
        <v>1018</v>
      </c>
    </row>
    <row r="7" spans="1:98" ht="9" customHeight="1" x14ac:dyDescent="0.2">
      <c r="A7" s="653" t="s">
        <v>22</v>
      </c>
      <c r="B7" s="654">
        <v>9</v>
      </c>
      <c r="C7" s="654">
        <v>11</v>
      </c>
      <c r="D7" s="654">
        <v>9</v>
      </c>
      <c r="E7" s="654">
        <v>12</v>
      </c>
      <c r="F7" s="654">
        <v>10</v>
      </c>
      <c r="G7" s="654">
        <v>9</v>
      </c>
      <c r="H7" s="655">
        <v>10</v>
      </c>
      <c r="I7" s="654">
        <v>8</v>
      </c>
      <c r="J7" s="654">
        <v>11</v>
      </c>
      <c r="K7" s="654">
        <v>11</v>
      </c>
      <c r="L7" s="654">
        <v>10</v>
      </c>
      <c r="M7" s="654">
        <v>10</v>
      </c>
      <c r="N7" s="654">
        <v>10</v>
      </c>
      <c r="O7" s="654">
        <v>10</v>
      </c>
      <c r="P7" s="654">
        <v>10</v>
      </c>
      <c r="Q7" s="654">
        <v>11</v>
      </c>
      <c r="R7" s="655">
        <v>13</v>
      </c>
      <c r="S7" s="646">
        <v>12</v>
      </c>
      <c r="T7" s="646">
        <v>10</v>
      </c>
      <c r="U7" s="646">
        <v>9</v>
      </c>
      <c r="V7" s="646">
        <v>14</v>
      </c>
      <c r="W7" s="646">
        <v>12</v>
      </c>
      <c r="X7" s="646">
        <v>12</v>
      </c>
      <c r="Y7" s="646">
        <v>14</v>
      </c>
      <c r="Z7" s="646">
        <v>15</v>
      </c>
      <c r="AA7" s="646">
        <v>10</v>
      </c>
      <c r="AB7" s="646">
        <v>11</v>
      </c>
      <c r="AC7" s="646">
        <v>8</v>
      </c>
      <c r="AD7" s="646">
        <v>9</v>
      </c>
      <c r="AE7" s="647">
        <v>21</v>
      </c>
      <c r="AF7" s="646">
        <v>41</v>
      </c>
      <c r="AG7" s="646">
        <v>39</v>
      </c>
      <c r="AH7" s="646">
        <v>41</v>
      </c>
      <c r="AI7" s="646">
        <v>42</v>
      </c>
      <c r="AJ7" s="663">
        <v>42</v>
      </c>
      <c r="AK7" s="663">
        <v>35</v>
      </c>
      <c r="AL7" s="663">
        <v>30</v>
      </c>
      <c r="AM7" s="664">
        <v>30</v>
      </c>
      <c r="AN7" s="663">
        <v>35</v>
      </c>
      <c r="AO7" s="663">
        <v>32</v>
      </c>
      <c r="AP7" s="663">
        <v>34</v>
      </c>
      <c r="AQ7" s="663">
        <v>31</v>
      </c>
      <c r="AR7" s="663">
        <v>33</v>
      </c>
      <c r="AS7" s="663">
        <v>33</v>
      </c>
      <c r="AT7" s="663">
        <v>32</v>
      </c>
      <c r="AU7" s="663">
        <v>33</v>
      </c>
      <c r="AV7" s="663">
        <v>47</v>
      </c>
      <c r="AW7" s="663">
        <v>47</v>
      </c>
      <c r="AX7" s="663">
        <v>45</v>
      </c>
      <c r="AY7" s="663">
        <v>46</v>
      </c>
      <c r="AZ7" s="669">
        <v>47</v>
      </c>
      <c r="BA7" s="669">
        <v>42</v>
      </c>
      <c r="BB7" s="669">
        <v>29</v>
      </c>
      <c r="BC7" s="669">
        <v>9</v>
      </c>
      <c r="BD7" s="670">
        <v>10</v>
      </c>
      <c r="BE7" s="669">
        <v>10</v>
      </c>
      <c r="BF7" s="669">
        <v>13</v>
      </c>
      <c r="BG7" s="669">
        <v>21</v>
      </c>
      <c r="BH7" s="669">
        <v>24</v>
      </c>
      <c r="BI7" s="669">
        <v>23</v>
      </c>
      <c r="BJ7" s="669">
        <v>24</v>
      </c>
      <c r="BK7" s="669">
        <v>31</v>
      </c>
      <c r="BL7" s="669">
        <v>27</v>
      </c>
      <c r="BM7" s="669">
        <v>29</v>
      </c>
      <c r="BN7" s="669">
        <v>34</v>
      </c>
      <c r="BO7" s="669">
        <v>32</v>
      </c>
      <c r="BP7" s="669">
        <v>29</v>
      </c>
      <c r="BQ7" s="676">
        <v>33</v>
      </c>
      <c r="BR7" s="676">
        <v>30</v>
      </c>
      <c r="BS7" s="676">
        <v>17</v>
      </c>
      <c r="BT7" s="676">
        <v>21</v>
      </c>
      <c r="BU7" s="676">
        <v>25</v>
      </c>
      <c r="BV7" s="676">
        <v>28</v>
      </c>
      <c r="BW7" s="677">
        <v>25</v>
      </c>
      <c r="BX7" s="676">
        <v>24</v>
      </c>
      <c r="BY7" s="676">
        <v>26</v>
      </c>
      <c r="BZ7" s="676">
        <v>22</v>
      </c>
      <c r="CA7" s="676">
        <v>20</v>
      </c>
      <c r="CB7" s="676">
        <v>20</v>
      </c>
      <c r="CC7" s="676">
        <v>19</v>
      </c>
      <c r="CD7" s="676">
        <v>22</v>
      </c>
      <c r="CE7" s="676">
        <v>29</v>
      </c>
      <c r="CF7" s="676">
        <v>22</v>
      </c>
      <c r="CG7" s="676">
        <v>8</v>
      </c>
      <c r="CH7" s="684">
        <v>13</v>
      </c>
      <c r="CI7" s="684">
        <v>12</v>
      </c>
      <c r="CJ7" s="684">
        <v>13</v>
      </c>
      <c r="CK7" s="684">
        <v>8</v>
      </c>
      <c r="CL7" s="684">
        <v>11</v>
      </c>
      <c r="CM7" s="684">
        <v>12</v>
      </c>
      <c r="CN7" s="684">
        <v>13</v>
      </c>
      <c r="CO7" s="684">
        <v>9</v>
      </c>
      <c r="CP7" s="684">
        <v>11</v>
      </c>
      <c r="CQ7" s="684">
        <v>9</v>
      </c>
      <c r="CR7" s="684">
        <v>14</v>
      </c>
      <c r="CS7" s="684">
        <v>11</v>
      </c>
      <c r="CT7" s="689">
        <v>491</v>
      </c>
    </row>
    <row r="8" spans="1:98" ht="9" customHeight="1" x14ac:dyDescent="0.2">
      <c r="A8" s="656" t="s">
        <v>23</v>
      </c>
      <c r="B8" s="654">
        <v>0</v>
      </c>
      <c r="C8" s="654">
        <v>0</v>
      </c>
      <c r="D8" s="654">
        <v>0</v>
      </c>
      <c r="E8" s="654">
        <v>0</v>
      </c>
      <c r="F8" s="654">
        <v>0</v>
      </c>
      <c r="G8" s="654">
        <v>0</v>
      </c>
      <c r="H8" s="655">
        <v>0</v>
      </c>
      <c r="I8" s="654">
        <v>0</v>
      </c>
      <c r="J8" s="654">
        <v>0</v>
      </c>
      <c r="K8" s="654">
        <v>0</v>
      </c>
      <c r="L8" s="654">
        <v>0</v>
      </c>
      <c r="M8" s="654">
        <v>0</v>
      </c>
      <c r="N8" s="654">
        <v>0</v>
      </c>
      <c r="O8" s="654">
        <v>0</v>
      </c>
      <c r="P8" s="654">
        <v>0</v>
      </c>
      <c r="Q8" s="654">
        <v>0</v>
      </c>
      <c r="R8" s="655">
        <v>0</v>
      </c>
      <c r="S8" s="646">
        <v>0</v>
      </c>
      <c r="T8" s="646">
        <v>0</v>
      </c>
      <c r="U8" s="646">
        <v>0</v>
      </c>
      <c r="V8" s="646">
        <v>0</v>
      </c>
      <c r="W8" s="646">
        <v>0</v>
      </c>
      <c r="X8" s="646">
        <v>0</v>
      </c>
      <c r="Y8" s="646">
        <v>0</v>
      </c>
      <c r="Z8" s="646">
        <v>0</v>
      </c>
      <c r="AA8" s="646">
        <v>0</v>
      </c>
      <c r="AB8" s="646">
        <v>0</v>
      </c>
      <c r="AC8" s="646">
        <v>0</v>
      </c>
      <c r="AD8" s="646">
        <v>0</v>
      </c>
      <c r="AE8" s="647">
        <v>0</v>
      </c>
      <c r="AF8" s="646">
        <v>0</v>
      </c>
      <c r="AG8" s="646">
        <v>0</v>
      </c>
      <c r="AH8" s="646">
        <v>0</v>
      </c>
      <c r="AI8" s="646">
        <v>0</v>
      </c>
      <c r="AJ8" s="663">
        <v>0</v>
      </c>
      <c r="AK8" s="663">
        <v>0</v>
      </c>
      <c r="AL8" s="663">
        <v>0</v>
      </c>
      <c r="AM8" s="664">
        <v>0</v>
      </c>
      <c r="AN8" s="663">
        <v>0</v>
      </c>
      <c r="AO8" s="663">
        <v>0</v>
      </c>
      <c r="AP8" s="663">
        <v>0</v>
      </c>
      <c r="AQ8" s="663">
        <v>0</v>
      </c>
      <c r="AR8" s="663">
        <v>0</v>
      </c>
      <c r="AS8" s="663">
        <v>0</v>
      </c>
      <c r="AT8" s="663">
        <v>0</v>
      </c>
      <c r="AU8" s="663">
        <v>0</v>
      </c>
      <c r="AV8" s="663">
        <v>0</v>
      </c>
      <c r="AW8" s="663">
        <v>0</v>
      </c>
      <c r="AX8" s="663">
        <v>0</v>
      </c>
      <c r="AY8" s="663">
        <v>0</v>
      </c>
      <c r="AZ8" s="669">
        <v>0</v>
      </c>
      <c r="BA8" s="669">
        <v>0</v>
      </c>
      <c r="BB8" s="669">
        <v>0</v>
      </c>
      <c r="BC8" s="669">
        <v>0</v>
      </c>
      <c r="BD8" s="670">
        <v>0</v>
      </c>
      <c r="BE8" s="669">
        <v>0</v>
      </c>
      <c r="BF8" s="669">
        <v>0</v>
      </c>
      <c r="BG8" s="669">
        <v>0</v>
      </c>
      <c r="BH8" s="669">
        <v>0</v>
      </c>
      <c r="BI8" s="669">
        <v>0</v>
      </c>
      <c r="BJ8" s="669">
        <v>0</v>
      </c>
      <c r="BK8" s="669">
        <v>0</v>
      </c>
      <c r="BL8" s="669">
        <v>0</v>
      </c>
      <c r="BM8" s="669">
        <v>0</v>
      </c>
      <c r="BN8" s="669">
        <v>0</v>
      </c>
      <c r="BO8" s="669">
        <v>0</v>
      </c>
      <c r="BP8" s="669">
        <v>0</v>
      </c>
      <c r="BQ8" s="676">
        <v>0</v>
      </c>
      <c r="BR8" s="676">
        <v>0</v>
      </c>
      <c r="BS8" s="676">
        <v>0</v>
      </c>
      <c r="BT8" s="676">
        <v>0</v>
      </c>
      <c r="BU8" s="676">
        <v>0</v>
      </c>
      <c r="BV8" s="676">
        <v>0</v>
      </c>
      <c r="BW8" s="677">
        <v>40</v>
      </c>
      <c r="BX8" s="676">
        <v>75</v>
      </c>
      <c r="BY8" s="676">
        <v>75</v>
      </c>
      <c r="BZ8" s="676">
        <v>75</v>
      </c>
      <c r="CA8" s="676">
        <v>75</v>
      </c>
      <c r="CB8" s="676">
        <v>75</v>
      </c>
      <c r="CC8" s="676">
        <v>75</v>
      </c>
      <c r="CD8" s="676">
        <v>75</v>
      </c>
      <c r="CE8" s="676">
        <v>75</v>
      </c>
      <c r="CF8" s="676">
        <v>75</v>
      </c>
      <c r="CG8" s="676">
        <v>62</v>
      </c>
      <c r="CH8" s="684">
        <v>40</v>
      </c>
      <c r="CI8" s="684">
        <v>50</v>
      </c>
      <c r="CJ8" s="684">
        <v>40</v>
      </c>
      <c r="CK8" s="684">
        <v>17</v>
      </c>
      <c r="CL8" s="684">
        <v>0</v>
      </c>
      <c r="CM8" s="684">
        <v>0</v>
      </c>
      <c r="CN8" s="684">
        <v>0</v>
      </c>
      <c r="CO8" s="684">
        <v>0</v>
      </c>
      <c r="CP8" s="684">
        <v>0</v>
      </c>
      <c r="CQ8" s="684">
        <v>0</v>
      </c>
      <c r="CR8" s="684">
        <v>0</v>
      </c>
      <c r="CS8" s="684">
        <v>0</v>
      </c>
      <c r="CT8" s="689">
        <v>233</v>
      </c>
    </row>
    <row r="9" spans="1:98" ht="9" customHeight="1" x14ac:dyDescent="0.2">
      <c r="A9" s="653" t="s">
        <v>24</v>
      </c>
      <c r="B9" s="654">
        <v>0</v>
      </c>
      <c r="C9" s="654">
        <v>0</v>
      </c>
      <c r="D9" s="654">
        <v>0</v>
      </c>
      <c r="E9" s="654">
        <v>0</v>
      </c>
      <c r="F9" s="654">
        <v>0</v>
      </c>
      <c r="G9" s="654">
        <v>0</v>
      </c>
      <c r="H9" s="655">
        <v>0</v>
      </c>
      <c r="I9" s="654">
        <v>0</v>
      </c>
      <c r="J9" s="654">
        <v>0</v>
      </c>
      <c r="K9" s="654">
        <v>0</v>
      </c>
      <c r="L9" s="654">
        <v>0</v>
      </c>
      <c r="M9" s="654">
        <v>0</v>
      </c>
      <c r="N9" s="654">
        <v>0</v>
      </c>
      <c r="O9" s="654">
        <v>0</v>
      </c>
      <c r="P9" s="654">
        <v>0</v>
      </c>
      <c r="Q9" s="654">
        <v>0</v>
      </c>
      <c r="R9" s="655">
        <v>0</v>
      </c>
      <c r="S9" s="646">
        <v>0</v>
      </c>
      <c r="T9" s="646">
        <v>0</v>
      </c>
      <c r="U9" s="646">
        <v>0</v>
      </c>
      <c r="V9" s="646">
        <v>0</v>
      </c>
      <c r="W9" s="646">
        <v>0</v>
      </c>
      <c r="X9" s="646">
        <v>0</v>
      </c>
      <c r="Y9" s="646">
        <v>0</v>
      </c>
      <c r="Z9" s="646">
        <v>0</v>
      </c>
      <c r="AA9" s="646">
        <v>0</v>
      </c>
      <c r="AB9" s="646">
        <v>0</v>
      </c>
      <c r="AC9" s="646">
        <v>0</v>
      </c>
      <c r="AD9" s="646">
        <v>0</v>
      </c>
      <c r="AE9" s="647">
        <v>0</v>
      </c>
      <c r="AF9" s="646">
        <v>0</v>
      </c>
      <c r="AG9" s="646">
        <v>0</v>
      </c>
      <c r="AH9" s="646">
        <v>0</v>
      </c>
      <c r="AI9" s="646">
        <v>0</v>
      </c>
      <c r="AJ9" s="663">
        <v>0</v>
      </c>
      <c r="AK9" s="663">
        <v>0</v>
      </c>
      <c r="AL9" s="663">
        <v>0</v>
      </c>
      <c r="AM9" s="664">
        <v>0</v>
      </c>
      <c r="AN9" s="663">
        <v>0</v>
      </c>
      <c r="AO9" s="663">
        <v>0</v>
      </c>
      <c r="AP9" s="663">
        <v>0</v>
      </c>
      <c r="AQ9" s="663">
        <v>0</v>
      </c>
      <c r="AR9" s="663">
        <v>0</v>
      </c>
      <c r="AS9" s="663">
        <v>0</v>
      </c>
      <c r="AT9" s="663">
        <v>0</v>
      </c>
      <c r="AU9" s="663">
        <v>0</v>
      </c>
      <c r="AV9" s="663">
        <v>0</v>
      </c>
      <c r="AW9" s="663">
        <v>0</v>
      </c>
      <c r="AX9" s="663">
        <v>0</v>
      </c>
      <c r="AY9" s="663">
        <v>0</v>
      </c>
      <c r="AZ9" s="669">
        <v>0</v>
      </c>
      <c r="BA9" s="669">
        <v>0</v>
      </c>
      <c r="BB9" s="669">
        <v>0</v>
      </c>
      <c r="BC9" s="669">
        <v>0</v>
      </c>
      <c r="BD9" s="670">
        <v>0</v>
      </c>
      <c r="BE9" s="669">
        <v>0</v>
      </c>
      <c r="BF9" s="669">
        <v>0</v>
      </c>
      <c r="BG9" s="669">
        <v>0</v>
      </c>
      <c r="BH9" s="669">
        <v>0</v>
      </c>
      <c r="BI9" s="669">
        <v>0</v>
      </c>
      <c r="BJ9" s="669">
        <v>0</v>
      </c>
      <c r="BK9" s="669">
        <v>0</v>
      </c>
      <c r="BL9" s="669">
        <v>0</v>
      </c>
      <c r="BM9" s="669">
        <v>0</v>
      </c>
      <c r="BN9" s="669">
        <v>0</v>
      </c>
      <c r="BO9" s="669">
        <v>0</v>
      </c>
      <c r="BP9" s="669">
        <v>0</v>
      </c>
      <c r="BQ9" s="676">
        <v>0</v>
      </c>
      <c r="BR9" s="676">
        <v>0</v>
      </c>
      <c r="BS9" s="676">
        <v>0</v>
      </c>
      <c r="BT9" s="676">
        <v>0</v>
      </c>
      <c r="BU9" s="676">
        <v>0</v>
      </c>
      <c r="BV9" s="676">
        <v>0</v>
      </c>
      <c r="BW9" s="677">
        <v>0</v>
      </c>
      <c r="BX9" s="676">
        <v>0</v>
      </c>
      <c r="BY9" s="676">
        <v>0</v>
      </c>
      <c r="BZ9" s="676">
        <v>0</v>
      </c>
      <c r="CA9" s="676">
        <v>0</v>
      </c>
      <c r="CB9" s="676">
        <v>0</v>
      </c>
      <c r="CC9" s="676">
        <v>0</v>
      </c>
      <c r="CD9" s="676">
        <v>0</v>
      </c>
      <c r="CE9" s="676">
        <v>0</v>
      </c>
      <c r="CF9" s="676">
        <v>0</v>
      </c>
      <c r="CG9" s="676">
        <v>0</v>
      </c>
      <c r="CH9" s="684">
        <v>0</v>
      </c>
      <c r="CI9" s="684">
        <v>0</v>
      </c>
      <c r="CJ9" s="684">
        <v>0</v>
      </c>
      <c r="CK9" s="684">
        <v>0</v>
      </c>
      <c r="CL9" s="684">
        <v>0</v>
      </c>
      <c r="CM9" s="684">
        <v>0</v>
      </c>
      <c r="CN9" s="684">
        <v>0</v>
      </c>
      <c r="CO9" s="684">
        <v>0</v>
      </c>
      <c r="CP9" s="684">
        <v>0</v>
      </c>
      <c r="CQ9" s="684">
        <v>0</v>
      </c>
      <c r="CR9" s="684">
        <v>0</v>
      </c>
      <c r="CS9" s="684">
        <v>0</v>
      </c>
      <c r="CT9" s="689">
        <v>0</v>
      </c>
    </row>
    <row r="10" spans="1:98" ht="9" customHeight="1" x14ac:dyDescent="0.2">
      <c r="A10" s="653" t="s">
        <v>25</v>
      </c>
      <c r="B10" s="654">
        <v>37</v>
      </c>
      <c r="C10" s="654">
        <v>46</v>
      </c>
      <c r="D10" s="654">
        <v>37</v>
      </c>
      <c r="E10" s="654">
        <v>64</v>
      </c>
      <c r="F10" s="654">
        <v>48</v>
      </c>
      <c r="G10" s="654">
        <v>46</v>
      </c>
      <c r="H10" s="655">
        <v>47</v>
      </c>
      <c r="I10" s="654">
        <v>31</v>
      </c>
      <c r="J10" s="654">
        <v>35</v>
      </c>
      <c r="K10" s="654">
        <v>40</v>
      </c>
      <c r="L10" s="654">
        <v>32</v>
      </c>
      <c r="M10" s="654">
        <v>36</v>
      </c>
      <c r="N10" s="654">
        <v>39</v>
      </c>
      <c r="O10" s="654">
        <v>30</v>
      </c>
      <c r="P10" s="654">
        <v>37</v>
      </c>
      <c r="Q10" s="654">
        <v>39</v>
      </c>
      <c r="R10" s="655">
        <v>57</v>
      </c>
      <c r="S10" s="646">
        <v>39</v>
      </c>
      <c r="T10" s="646">
        <v>30</v>
      </c>
      <c r="U10" s="646">
        <v>31</v>
      </c>
      <c r="V10" s="646">
        <v>63</v>
      </c>
      <c r="W10" s="646">
        <v>49</v>
      </c>
      <c r="X10" s="646">
        <v>49</v>
      </c>
      <c r="Y10" s="646">
        <v>60</v>
      </c>
      <c r="Z10" s="646">
        <v>69</v>
      </c>
      <c r="AA10" s="646">
        <v>30</v>
      </c>
      <c r="AB10" s="646">
        <v>31</v>
      </c>
      <c r="AC10" s="646">
        <v>27</v>
      </c>
      <c r="AD10" s="646">
        <v>32</v>
      </c>
      <c r="AE10" s="647">
        <v>45</v>
      </c>
      <c r="AF10" s="646">
        <v>35</v>
      </c>
      <c r="AG10" s="646">
        <v>26</v>
      </c>
      <c r="AH10" s="646">
        <v>47</v>
      </c>
      <c r="AI10" s="646">
        <v>47</v>
      </c>
      <c r="AJ10" s="663">
        <v>52</v>
      </c>
      <c r="AK10" s="663">
        <v>54</v>
      </c>
      <c r="AL10" s="663">
        <v>29</v>
      </c>
      <c r="AM10" s="664">
        <v>31</v>
      </c>
      <c r="AN10" s="663">
        <v>54</v>
      </c>
      <c r="AO10" s="663">
        <v>39</v>
      </c>
      <c r="AP10" s="663">
        <v>53</v>
      </c>
      <c r="AQ10" s="663">
        <v>43</v>
      </c>
      <c r="AR10" s="663">
        <v>52</v>
      </c>
      <c r="AS10" s="663">
        <v>46</v>
      </c>
      <c r="AT10" s="663">
        <v>49</v>
      </c>
      <c r="AU10" s="663">
        <v>54</v>
      </c>
      <c r="AV10" s="663">
        <v>58</v>
      </c>
      <c r="AW10" s="663">
        <v>72</v>
      </c>
      <c r="AX10" s="663">
        <v>41</v>
      </c>
      <c r="AY10" s="663">
        <v>56</v>
      </c>
      <c r="AZ10" s="669">
        <v>55</v>
      </c>
      <c r="BA10" s="669">
        <v>17</v>
      </c>
      <c r="BB10" s="669">
        <v>30</v>
      </c>
      <c r="BC10" s="669">
        <v>45</v>
      </c>
      <c r="BD10" s="670">
        <v>42</v>
      </c>
      <c r="BE10" s="669">
        <v>51</v>
      </c>
      <c r="BF10" s="669">
        <v>57</v>
      </c>
      <c r="BG10" s="669">
        <v>29</v>
      </c>
      <c r="BH10" s="669">
        <v>32</v>
      </c>
      <c r="BI10" s="669">
        <v>31</v>
      </c>
      <c r="BJ10" s="669">
        <v>37</v>
      </c>
      <c r="BK10" s="669">
        <v>61</v>
      </c>
      <c r="BL10" s="669">
        <v>57</v>
      </c>
      <c r="BM10" s="669">
        <v>56</v>
      </c>
      <c r="BN10" s="669">
        <v>31</v>
      </c>
      <c r="BO10" s="669">
        <v>32</v>
      </c>
      <c r="BP10" s="669">
        <v>19</v>
      </c>
      <c r="BQ10" s="676">
        <v>37</v>
      </c>
      <c r="BR10" s="676">
        <v>30</v>
      </c>
      <c r="BS10" s="676">
        <v>36</v>
      </c>
      <c r="BT10" s="676">
        <v>38</v>
      </c>
      <c r="BU10" s="676">
        <v>48</v>
      </c>
      <c r="BV10" s="676">
        <v>68</v>
      </c>
      <c r="BW10" s="677">
        <v>50</v>
      </c>
      <c r="BX10" s="676">
        <v>49</v>
      </c>
      <c r="BY10" s="676">
        <v>43</v>
      </c>
      <c r="BZ10" s="676">
        <v>25</v>
      </c>
      <c r="CA10" s="676">
        <v>33</v>
      </c>
      <c r="CB10" s="676">
        <v>24</v>
      </c>
      <c r="CC10" s="676">
        <v>35</v>
      </c>
      <c r="CD10" s="676">
        <v>33</v>
      </c>
      <c r="CE10" s="676">
        <v>60</v>
      </c>
      <c r="CF10" s="676">
        <v>35</v>
      </c>
      <c r="CG10" s="676">
        <v>24</v>
      </c>
      <c r="CH10" s="684">
        <v>44</v>
      </c>
      <c r="CI10" s="684">
        <v>32</v>
      </c>
      <c r="CJ10" s="684">
        <v>46</v>
      </c>
      <c r="CK10" s="684">
        <v>38</v>
      </c>
      <c r="CL10" s="684">
        <v>26</v>
      </c>
      <c r="CM10" s="684">
        <v>38</v>
      </c>
      <c r="CN10" s="684">
        <v>40</v>
      </c>
      <c r="CO10" s="684">
        <v>21</v>
      </c>
      <c r="CP10" s="684">
        <v>43</v>
      </c>
      <c r="CQ10" s="684">
        <v>16</v>
      </c>
      <c r="CR10" s="684">
        <v>52</v>
      </c>
      <c r="CS10" s="684">
        <v>35</v>
      </c>
      <c r="CT10" s="689">
        <v>965</v>
      </c>
    </row>
    <row r="11" spans="1:98" ht="9" customHeight="1" x14ac:dyDescent="0.2">
      <c r="A11" s="653" t="s">
        <v>26</v>
      </c>
      <c r="B11" s="654">
        <v>0</v>
      </c>
      <c r="C11" s="654">
        <v>0</v>
      </c>
      <c r="D11" s="654">
        <v>0</v>
      </c>
      <c r="E11" s="654">
        <v>0</v>
      </c>
      <c r="F11" s="654">
        <v>0</v>
      </c>
      <c r="G11" s="654">
        <v>0</v>
      </c>
      <c r="H11" s="655">
        <v>0</v>
      </c>
      <c r="I11" s="654">
        <v>0</v>
      </c>
      <c r="J11" s="654">
        <v>0</v>
      </c>
      <c r="K11" s="654">
        <v>0</v>
      </c>
      <c r="L11" s="654">
        <v>0</v>
      </c>
      <c r="M11" s="654">
        <v>0</v>
      </c>
      <c r="N11" s="654">
        <v>0</v>
      </c>
      <c r="O11" s="654">
        <v>0</v>
      </c>
      <c r="P11" s="654">
        <v>0</v>
      </c>
      <c r="Q11" s="654">
        <v>0</v>
      </c>
      <c r="R11" s="655">
        <v>0</v>
      </c>
      <c r="S11" s="646">
        <v>0</v>
      </c>
      <c r="T11" s="646">
        <v>0</v>
      </c>
      <c r="U11" s="646">
        <v>0</v>
      </c>
      <c r="V11" s="646">
        <v>0</v>
      </c>
      <c r="W11" s="646">
        <v>0</v>
      </c>
      <c r="X11" s="646">
        <v>0</v>
      </c>
      <c r="Y11" s="646">
        <v>0</v>
      </c>
      <c r="Z11" s="646">
        <v>0</v>
      </c>
      <c r="AA11" s="646">
        <v>0</v>
      </c>
      <c r="AB11" s="646">
        <v>0</v>
      </c>
      <c r="AC11" s="646">
        <v>0</v>
      </c>
      <c r="AD11" s="646">
        <v>0</v>
      </c>
      <c r="AE11" s="647">
        <v>0</v>
      </c>
      <c r="AF11" s="646">
        <v>0</v>
      </c>
      <c r="AG11" s="646">
        <v>0</v>
      </c>
      <c r="AH11" s="646">
        <v>0</v>
      </c>
      <c r="AI11" s="646">
        <v>0</v>
      </c>
      <c r="AJ11" s="663">
        <v>0</v>
      </c>
      <c r="AK11" s="663">
        <v>0</v>
      </c>
      <c r="AL11" s="663">
        <v>0</v>
      </c>
      <c r="AM11" s="664">
        <v>0</v>
      </c>
      <c r="AN11" s="663">
        <v>0</v>
      </c>
      <c r="AO11" s="663">
        <v>0</v>
      </c>
      <c r="AP11" s="663">
        <v>0</v>
      </c>
      <c r="AQ11" s="663">
        <v>45</v>
      </c>
      <c r="AR11" s="663">
        <v>45</v>
      </c>
      <c r="AS11" s="663">
        <v>45</v>
      </c>
      <c r="AT11" s="663">
        <v>45</v>
      </c>
      <c r="AU11" s="663">
        <v>45</v>
      </c>
      <c r="AV11" s="663">
        <v>57</v>
      </c>
      <c r="AW11" s="663">
        <v>57</v>
      </c>
      <c r="AX11" s="663">
        <v>55</v>
      </c>
      <c r="AY11" s="663">
        <v>57</v>
      </c>
      <c r="AZ11" s="669">
        <v>57</v>
      </c>
      <c r="BA11" s="669">
        <v>56</v>
      </c>
      <c r="BB11" s="669">
        <v>45</v>
      </c>
      <c r="BC11" s="669">
        <v>45</v>
      </c>
      <c r="BD11" s="670">
        <v>45</v>
      </c>
      <c r="BE11" s="669">
        <v>45</v>
      </c>
      <c r="BF11" s="669">
        <v>56</v>
      </c>
      <c r="BG11" s="669">
        <v>58</v>
      </c>
      <c r="BH11" s="669">
        <v>46</v>
      </c>
      <c r="BI11" s="669">
        <v>0</v>
      </c>
      <c r="BJ11" s="669">
        <v>0</v>
      </c>
      <c r="BK11" s="669">
        <v>0</v>
      </c>
      <c r="BL11" s="669">
        <v>0</v>
      </c>
      <c r="BM11" s="669">
        <v>0</v>
      </c>
      <c r="BN11" s="669">
        <v>0</v>
      </c>
      <c r="BO11" s="669">
        <v>0</v>
      </c>
      <c r="BP11" s="669">
        <v>0</v>
      </c>
      <c r="BQ11" s="676">
        <v>0</v>
      </c>
      <c r="BR11" s="676">
        <v>0</v>
      </c>
      <c r="BS11" s="676">
        <v>0</v>
      </c>
      <c r="BT11" s="676">
        <v>0</v>
      </c>
      <c r="BU11" s="676">
        <v>0</v>
      </c>
      <c r="BV11" s="676">
        <v>7</v>
      </c>
      <c r="BW11" s="677">
        <v>46</v>
      </c>
      <c r="BX11" s="676">
        <v>46</v>
      </c>
      <c r="BY11" s="676">
        <v>46</v>
      </c>
      <c r="BZ11" s="676">
        <v>46</v>
      </c>
      <c r="CA11" s="676">
        <v>46</v>
      </c>
      <c r="CB11" s="676">
        <v>46</v>
      </c>
      <c r="CC11" s="676">
        <v>46</v>
      </c>
      <c r="CD11" s="676">
        <v>44</v>
      </c>
      <c r="CE11" s="676">
        <v>0</v>
      </c>
      <c r="CF11" s="676">
        <v>0</v>
      </c>
      <c r="CG11" s="676">
        <v>0</v>
      </c>
      <c r="CH11" s="684">
        <v>0</v>
      </c>
      <c r="CI11" s="684">
        <v>0</v>
      </c>
      <c r="CJ11" s="684">
        <v>0</v>
      </c>
      <c r="CK11" s="684">
        <v>0</v>
      </c>
      <c r="CL11" s="684">
        <v>0</v>
      </c>
      <c r="CM11" s="684">
        <v>0</v>
      </c>
      <c r="CN11" s="684">
        <v>0</v>
      </c>
      <c r="CO11" s="684">
        <v>0</v>
      </c>
      <c r="CP11" s="684">
        <v>0</v>
      </c>
      <c r="CQ11" s="684">
        <v>0</v>
      </c>
      <c r="CR11" s="684">
        <v>0</v>
      </c>
      <c r="CS11" s="684">
        <v>0</v>
      </c>
      <c r="CT11" s="689">
        <v>323</v>
      </c>
    </row>
    <row r="12" spans="1:98" ht="9" customHeight="1" x14ac:dyDescent="0.2">
      <c r="A12" s="653" t="s">
        <v>27</v>
      </c>
      <c r="B12" s="654">
        <v>0</v>
      </c>
      <c r="C12" s="654">
        <v>0</v>
      </c>
      <c r="D12" s="654">
        <v>0</v>
      </c>
      <c r="E12" s="654">
        <v>0</v>
      </c>
      <c r="F12" s="654">
        <v>0</v>
      </c>
      <c r="G12" s="654">
        <v>0</v>
      </c>
      <c r="H12" s="655">
        <v>0</v>
      </c>
      <c r="I12" s="654">
        <v>0</v>
      </c>
      <c r="J12" s="654">
        <v>0</v>
      </c>
      <c r="K12" s="654">
        <v>0</v>
      </c>
      <c r="L12" s="654">
        <v>0</v>
      </c>
      <c r="M12" s="654">
        <v>0</v>
      </c>
      <c r="N12" s="654">
        <v>0</v>
      </c>
      <c r="O12" s="654">
        <v>0</v>
      </c>
      <c r="P12" s="654">
        <v>0</v>
      </c>
      <c r="Q12" s="654">
        <v>0</v>
      </c>
      <c r="R12" s="655">
        <v>0</v>
      </c>
      <c r="S12" s="646">
        <v>0</v>
      </c>
      <c r="T12" s="646">
        <v>0</v>
      </c>
      <c r="U12" s="646">
        <v>0</v>
      </c>
      <c r="V12" s="646">
        <v>0</v>
      </c>
      <c r="W12" s="646">
        <v>0</v>
      </c>
      <c r="X12" s="646">
        <v>0</v>
      </c>
      <c r="Y12" s="646">
        <v>0</v>
      </c>
      <c r="Z12" s="646">
        <v>0</v>
      </c>
      <c r="AA12" s="646">
        <v>0</v>
      </c>
      <c r="AB12" s="646">
        <v>0</v>
      </c>
      <c r="AC12" s="646">
        <v>0</v>
      </c>
      <c r="AD12" s="646">
        <v>0</v>
      </c>
      <c r="AE12" s="647">
        <v>0</v>
      </c>
      <c r="AF12" s="646">
        <v>0</v>
      </c>
      <c r="AG12" s="646">
        <v>0</v>
      </c>
      <c r="AH12" s="646">
        <v>0</v>
      </c>
      <c r="AI12" s="646">
        <v>0</v>
      </c>
      <c r="AJ12" s="663">
        <v>0</v>
      </c>
      <c r="AK12" s="663">
        <v>0</v>
      </c>
      <c r="AL12" s="663">
        <v>0</v>
      </c>
      <c r="AM12" s="664">
        <v>0</v>
      </c>
      <c r="AN12" s="663">
        <v>15</v>
      </c>
      <c r="AO12" s="663">
        <v>15</v>
      </c>
      <c r="AP12" s="663">
        <v>14</v>
      </c>
      <c r="AQ12" s="663">
        <v>14</v>
      </c>
      <c r="AR12" s="663">
        <v>14</v>
      </c>
      <c r="AS12" s="663">
        <v>14</v>
      </c>
      <c r="AT12" s="663">
        <v>14</v>
      </c>
      <c r="AU12" s="663">
        <v>23</v>
      </c>
      <c r="AV12" s="663">
        <v>23</v>
      </c>
      <c r="AW12" s="663">
        <v>23</v>
      </c>
      <c r="AX12" s="663">
        <v>23</v>
      </c>
      <c r="AY12" s="663">
        <v>23</v>
      </c>
      <c r="AZ12" s="669">
        <v>23</v>
      </c>
      <c r="BA12" s="669">
        <v>23</v>
      </c>
      <c r="BB12" s="669">
        <v>23</v>
      </c>
      <c r="BC12" s="669">
        <v>23</v>
      </c>
      <c r="BD12" s="670">
        <v>23</v>
      </c>
      <c r="BE12" s="669">
        <v>23</v>
      </c>
      <c r="BF12" s="669">
        <v>23</v>
      </c>
      <c r="BG12" s="669">
        <v>9</v>
      </c>
      <c r="BH12" s="669">
        <v>0</v>
      </c>
      <c r="BI12" s="669">
        <v>0</v>
      </c>
      <c r="BJ12" s="669">
        <v>0</v>
      </c>
      <c r="BK12" s="669">
        <v>0</v>
      </c>
      <c r="BL12" s="669">
        <v>0</v>
      </c>
      <c r="BM12" s="669">
        <v>0</v>
      </c>
      <c r="BN12" s="669">
        <v>0</v>
      </c>
      <c r="BO12" s="669">
        <v>0</v>
      </c>
      <c r="BP12" s="669">
        <v>0</v>
      </c>
      <c r="BQ12" s="676">
        <v>0</v>
      </c>
      <c r="BR12" s="676">
        <v>0</v>
      </c>
      <c r="BS12" s="676">
        <v>0</v>
      </c>
      <c r="BT12" s="676">
        <v>0</v>
      </c>
      <c r="BU12" s="676">
        <v>0</v>
      </c>
      <c r="BV12" s="676">
        <v>15</v>
      </c>
      <c r="BW12" s="677">
        <v>14</v>
      </c>
      <c r="BX12" s="676">
        <v>40</v>
      </c>
      <c r="BY12" s="676">
        <v>40</v>
      </c>
      <c r="BZ12" s="676">
        <v>39</v>
      </c>
      <c r="CA12" s="676">
        <v>39</v>
      </c>
      <c r="CB12" s="676">
        <v>38</v>
      </c>
      <c r="CC12" s="676">
        <v>38</v>
      </c>
      <c r="CD12" s="676">
        <v>20</v>
      </c>
      <c r="CE12" s="676">
        <v>20</v>
      </c>
      <c r="CF12" s="676">
        <v>20</v>
      </c>
      <c r="CG12" s="676">
        <v>20</v>
      </c>
      <c r="CH12" s="684">
        <v>0</v>
      </c>
      <c r="CI12" s="684">
        <v>0</v>
      </c>
      <c r="CJ12" s="684">
        <v>0</v>
      </c>
      <c r="CK12" s="684">
        <v>0</v>
      </c>
      <c r="CL12" s="684">
        <v>0</v>
      </c>
      <c r="CM12" s="684">
        <v>0</v>
      </c>
      <c r="CN12" s="684">
        <v>0</v>
      </c>
      <c r="CO12" s="684">
        <v>0</v>
      </c>
      <c r="CP12" s="684">
        <v>0</v>
      </c>
      <c r="CQ12" s="684">
        <v>0</v>
      </c>
      <c r="CR12" s="684">
        <v>0</v>
      </c>
      <c r="CS12" s="684">
        <v>0</v>
      </c>
      <c r="CT12" s="689">
        <v>179.1</v>
      </c>
    </row>
    <row r="13" spans="1:98" ht="9" customHeight="1" x14ac:dyDescent="0.2">
      <c r="A13" s="653" t="s">
        <v>28</v>
      </c>
      <c r="B13" s="654">
        <v>0</v>
      </c>
      <c r="C13" s="654">
        <v>0</v>
      </c>
      <c r="D13" s="654">
        <v>0</v>
      </c>
      <c r="E13" s="654">
        <v>0</v>
      </c>
      <c r="F13" s="654">
        <v>0</v>
      </c>
      <c r="G13" s="654">
        <v>0</v>
      </c>
      <c r="H13" s="655">
        <v>0</v>
      </c>
      <c r="I13" s="654">
        <v>0</v>
      </c>
      <c r="J13" s="654">
        <v>0</v>
      </c>
      <c r="K13" s="654">
        <v>0</v>
      </c>
      <c r="L13" s="654">
        <v>0</v>
      </c>
      <c r="M13" s="654">
        <v>0</v>
      </c>
      <c r="N13" s="654">
        <v>0</v>
      </c>
      <c r="O13" s="654">
        <v>0</v>
      </c>
      <c r="P13" s="654">
        <v>0</v>
      </c>
      <c r="Q13" s="654">
        <v>0</v>
      </c>
      <c r="R13" s="655">
        <v>0</v>
      </c>
      <c r="S13" s="646">
        <v>0</v>
      </c>
      <c r="T13" s="646">
        <v>0</v>
      </c>
      <c r="U13" s="646">
        <v>0</v>
      </c>
      <c r="V13" s="646">
        <v>0</v>
      </c>
      <c r="W13" s="646">
        <v>0</v>
      </c>
      <c r="X13" s="646">
        <v>0</v>
      </c>
      <c r="Y13" s="646">
        <v>0</v>
      </c>
      <c r="Z13" s="646">
        <v>0</v>
      </c>
      <c r="AA13" s="646">
        <v>0</v>
      </c>
      <c r="AB13" s="646">
        <v>0</v>
      </c>
      <c r="AC13" s="646">
        <v>0</v>
      </c>
      <c r="AD13" s="646">
        <v>0</v>
      </c>
      <c r="AE13" s="647">
        <v>0</v>
      </c>
      <c r="AF13" s="646">
        <v>0</v>
      </c>
      <c r="AG13" s="646">
        <v>0</v>
      </c>
      <c r="AH13" s="646">
        <v>0</v>
      </c>
      <c r="AI13" s="646">
        <v>0</v>
      </c>
      <c r="AJ13" s="663">
        <v>0</v>
      </c>
      <c r="AK13" s="663">
        <v>0</v>
      </c>
      <c r="AL13" s="663">
        <v>0</v>
      </c>
      <c r="AM13" s="664">
        <v>0</v>
      </c>
      <c r="AN13" s="663">
        <v>0</v>
      </c>
      <c r="AO13" s="663">
        <v>0</v>
      </c>
      <c r="AP13" s="663">
        <v>0</v>
      </c>
      <c r="AQ13" s="663">
        <v>0</v>
      </c>
      <c r="AR13" s="663">
        <v>0</v>
      </c>
      <c r="AS13" s="663">
        <v>0</v>
      </c>
      <c r="AT13" s="663">
        <v>0</v>
      </c>
      <c r="AU13" s="663">
        <v>0</v>
      </c>
      <c r="AV13" s="663">
        <v>0</v>
      </c>
      <c r="AW13" s="663">
        <v>0</v>
      </c>
      <c r="AX13" s="663">
        <v>0</v>
      </c>
      <c r="AY13" s="663">
        <v>0</v>
      </c>
      <c r="AZ13" s="669">
        <v>0</v>
      </c>
      <c r="BA13" s="669">
        <v>0</v>
      </c>
      <c r="BB13" s="669">
        <v>0</v>
      </c>
      <c r="BC13" s="669">
        <v>0</v>
      </c>
      <c r="BD13" s="670">
        <v>0</v>
      </c>
      <c r="BE13" s="669">
        <v>0</v>
      </c>
      <c r="BF13" s="669">
        <v>0</v>
      </c>
      <c r="BG13" s="669">
        <v>0</v>
      </c>
      <c r="BH13" s="669">
        <v>0</v>
      </c>
      <c r="BI13" s="669">
        <v>0</v>
      </c>
      <c r="BJ13" s="669">
        <v>0</v>
      </c>
      <c r="BK13" s="669">
        <v>0</v>
      </c>
      <c r="BL13" s="669">
        <v>0</v>
      </c>
      <c r="BM13" s="669">
        <v>0</v>
      </c>
      <c r="BN13" s="669">
        <v>0</v>
      </c>
      <c r="BO13" s="669">
        <v>0</v>
      </c>
      <c r="BP13" s="669">
        <v>0</v>
      </c>
      <c r="BQ13" s="676">
        <v>0</v>
      </c>
      <c r="BR13" s="676">
        <v>0</v>
      </c>
      <c r="BS13" s="676">
        <v>0</v>
      </c>
      <c r="BT13" s="676">
        <v>0</v>
      </c>
      <c r="BU13" s="676">
        <v>0</v>
      </c>
      <c r="BV13" s="676">
        <v>0</v>
      </c>
      <c r="BW13" s="677">
        <v>0</v>
      </c>
      <c r="BX13" s="676">
        <v>20</v>
      </c>
      <c r="BY13" s="676">
        <v>36</v>
      </c>
      <c r="BZ13" s="676">
        <v>36</v>
      </c>
      <c r="CA13" s="676">
        <v>36</v>
      </c>
      <c r="CB13" s="676">
        <v>36</v>
      </c>
      <c r="CC13" s="676">
        <v>36</v>
      </c>
      <c r="CD13" s="676">
        <v>36</v>
      </c>
      <c r="CE13" s="676">
        <v>20</v>
      </c>
      <c r="CF13" s="676">
        <v>19</v>
      </c>
      <c r="CG13" s="676">
        <v>18</v>
      </c>
      <c r="CH13" s="684">
        <v>18</v>
      </c>
      <c r="CI13" s="684">
        <v>0</v>
      </c>
      <c r="CJ13" s="684">
        <v>0</v>
      </c>
      <c r="CK13" s="684">
        <v>0</v>
      </c>
      <c r="CL13" s="684">
        <v>0</v>
      </c>
      <c r="CM13" s="684">
        <v>0</v>
      </c>
      <c r="CN13" s="684">
        <v>0</v>
      </c>
      <c r="CO13" s="684">
        <v>0</v>
      </c>
      <c r="CP13" s="684">
        <v>0</v>
      </c>
      <c r="CQ13" s="684">
        <v>0</v>
      </c>
      <c r="CR13" s="684">
        <v>0</v>
      </c>
      <c r="CS13" s="684">
        <v>0</v>
      </c>
      <c r="CT13" s="689">
        <v>77</v>
      </c>
    </row>
    <row r="14" spans="1:98" ht="9" customHeight="1" x14ac:dyDescent="0.2">
      <c r="A14" s="653" t="s">
        <v>29</v>
      </c>
      <c r="B14" s="654">
        <v>0</v>
      </c>
      <c r="C14" s="654">
        <v>0</v>
      </c>
      <c r="D14" s="654">
        <v>0</v>
      </c>
      <c r="E14" s="654">
        <v>0</v>
      </c>
      <c r="F14" s="654">
        <v>0</v>
      </c>
      <c r="G14" s="654">
        <v>0</v>
      </c>
      <c r="H14" s="655">
        <v>0</v>
      </c>
      <c r="I14" s="654">
        <v>0</v>
      </c>
      <c r="J14" s="654">
        <v>0</v>
      </c>
      <c r="K14" s="654">
        <v>0</v>
      </c>
      <c r="L14" s="654">
        <v>0</v>
      </c>
      <c r="M14" s="654">
        <v>0</v>
      </c>
      <c r="N14" s="654">
        <v>0</v>
      </c>
      <c r="O14" s="654">
        <v>0</v>
      </c>
      <c r="P14" s="654">
        <v>0</v>
      </c>
      <c r="Q14" s="654">
        <v>0</v>
      </c>
      <c r="R14" s="655">
        <v>0</v>
      </c>
      <c r="S14" s="646">
        <v>0</v>
      </c>
      <c r="T14" s="646">
        <v>0</v>
      </c>
      <c r="U14" s="646">
        <v>0</v>
      </c>
      <c r="V14" s="646">
        <v>0</v>
      </c>
      <c r="W14" s="646">
        <v>0</v>
      </c>
      <c r="X14" s="646">
        <v>0</v>
      </c>
      <c r="Y14" s="646">
        <v>0</v>
      </c>
      <c r="Z14" s="646">
        <v>0</v>
      </c>
      <c r="AA14" s="646">
        <v>0</v>
      </c>
      <c r="AB14" s="646">
        <v>0</v>
      </c>
      <c r="AC14" s="646">
        <v>0</v>
      </c>
      <c r="AD14" s="646">
        <v>0</v>
      </c>
      <c r="AE14" s="647">
        <v>0</v>
      </c>
      <c r="AF14" s="646">
        <v>0</v>
      </c>
      <c r="AG14" s="646">
        <v>0</v>
      </c>
      <c r="AH14" s="646">
        <v>0</v>
      </c>
      <c r="AI14" s="646">
        <v>0</v>
      </c>
      <c r="AJ14" s="663">
        <v>0</v>
      </c>
      <c r="AK14" s="663">
        <v>0</v>
      </c>
      <c r="AL14" s="663">
        <v>0</v>
      </c>
      <c r="AM14" s="664">
        <v>0</v>
      </c>
      <c r="AN14" s="663">
        <v>0</v>
      </c>
      <c r="AO14" s="663">
        <v>0</v>
      </c>
      <c r="AP14" s="663">
        <v>0</v>
      </c>
      <c r="AQ14" s="663">
        <v>0</v>
      </c>
      <c r="AR14" s="663">
        <v>0</v>
      </c>
      <c r="AS14" s="663">
        <v>0</v>
      </c>
      <c r="AT14" s="663">
        <v>0</v>
      </c>
      <c r="AU14" s="663">
        <v>0</v>
      </c>
      <c r="AV14" s="663">
        <v>0</v>
      </c>
      <c r="AW14" s="663">
        <v>0</v>
      </c>
      <c r="AX14" s="663">
        <v>0</v>
      </c>
      <c r="AY14" s="663">
        <v>0</v>
      </c>
      <c r="AZ14" s="669">
        <v>0</v>
      </c>
      <c r="BA14" s="669">
        <v>0</v>
      </c>
      <c r="BB14" s="669">
        <v>0</v>
      </c>
      <c r="BC14" s="669">
        <v>0</v>
      </c>
      <c r="BD14" s="670">
        <v>0</v>
      </c>
      <c r="BE14" s="669">
        <v>0</v>
      </c>
      <c r="BF14" s="669">
        <v>0</v>
      </c>
      <c r="BG14" s="669">
        <v>0</v>
      </c>
      <c r="BH14" s="669">
        <v>0</v>
      </c>
      <c r="BI14" s="669">
        <v>0</v>
      </c>
      <c r="BJ14" s="669">
        <v>0</v>
      </c>
      <c r="BK14" s="669">
        <v>0</v>
      </c>
      <c r="BL14" s="669">
        <v>0</v>
      </c>
      <c r="BM14" s="669">
        <v>0</v>
      </c>
      <c r="BN14" s="669">
        <v>0</v>
      </c>
      <c r="BO14" s="669">
        <v>0</v>
      </c>
      <c r="BP14" s="669">
        <v>0</v>
      </c>
      <c r="BQ14" s="676">
        <v>0</v>
      </c>
      <c r="BR14" s="676">
        <v>0</v>
      </c>
      <c r="BS14" s="676">
        <v>0</v>
      </c>
      <c r="BT14" s="676">
        <v>0</v>
      </c>
      <c r="BU14" s="676">
        <v>0</v>
      </c>
      <c r="BV14" s="676">
        <v>0</v>
      </c>
      <c r="BW14" s="677">
        <v>0</v>
      </c>
      <c r="BX14" s="676">
        <v>0</v>
      </c>
      <c r="BY14" s="676">
        <v>0</v>
      </c>
      <c r="BZ14" s="676">
        <v>6</v>
      </c>
      <c r="CA14" s="676">
        <v>7</v>
      </c>
      <c r="CB14" s="676">
        <v>6</v>
      </c>
      <c r="CC14" s="676">
        <v>7</v>
      </c>
      <c r="CD14" s="676">
        <v>0</v>
      </c>
      <c r="CE14" s="676">
        <v>0</v>
      </c>
      <c r="CF14" s="676">
        <v>0</v>
      </c>
      <c r="CG14" s="676">
        <v>0</v>
      </c>
      <c r="CH14" s="684">
        <v>0</v>
      </c>
      <c r="CI14" s="684">
        <v>0</v>
      </c>
      <c r="CJ14" s="684">
        <v>0</v>
      </c>
      <c r="CK14" s="684">
        <v>0</v>
      </c>
      <c r="CL14" s="684">
        <v>0</v>
      </c>
      <c r="CM14" s="684">
        <v>0</v>
      </c>
      <c r="CN14" s="684">
        <v>0</v>
      </c>
      <c r="CO14" s="684">
        <v>0</v>
      </c>
      <c r="CP14" s="684">
        <v>0</v>
      </c>
      <c r="CQ14" s="684">
        <v>0</v>
      </c>
      <c r="CR14" s="684">
        <v>0</v>
      </c>
      <c r="CS14" s="684">
        <v>0</v>
      </c>
      <c r="CT14" s="689">
        <v>7</v>
      </c>
    </row>
    <row r="15" spans="1:98" ht="9" customHeight="1" x14ac:dyDescent="0.2">
      <c r="A15" s="653" t="s">
        <v>30</v>
      </c>
      <c r="B15" s="654">
        <v>0</v>
      </c>
      <c r="C15" s="654">
        <v>0</v>
      </c>
      <c r="D15" s="654">
        <v>0</v>
      </c>
      <c r="E15" s="654">
        <v>0</v>
      </c>
      <c r="F15" s="654">
        <v>0</v>
      </c>
      <c r="G15" s="654">
        <v>0</v>
      </c>
      <c r="H15" s="655">
        <v>0</v>
      </c>
      <c r="I15" s="654">
        <v>0</v>
      </c>
      <c r="J15" s="654">
        <v>0</v>
      </c>
      <c r="K15" s="654">
        <v>0</v>
      </c>
      <c r="L15" s="654">
        <v>0</v>
      </c>
      <c r="M15" s="654">
        <v>0</v>
      </c>
      <c r="N15" s="654">
        <v>0</v>
      </c>
      <c r="O15" s="654">
        <v>0</v>
      </c>
      <c r="P15" s="654">
        <v>0</v>
      </c>
      <c r="Q15" s="654">
        <v>0</v>
      </c>
      <c r="R15" s="655">
        <v>0</v>
      </c>
      <c r="S15" s="646">
        <v>0</v>
      </c>
      <c r="T15" s="646">
        <v>0</v>
      </c>
      <c r="U15" s="646">
        <v>0</v>
      </c>
      <c r="V15" s="646">
        <v>0</v>
      </c>
      <c r="W15" s="646">
        <v>0</v>
      </c>
      <c r="X15" s="646">
        <v>0</v>
      </c>
      <c r="Y15" s="646">
        <v>0</v>
      </c>
      <c r="Z15" s="646">
        <v>0</v>
      </c>
      <c r="AA15" s="646">
        <v>0</v>
      </c>
      <c r="AB15" s="646">
        <v>0</v>
      </c>
      <c r="AC15" s="646">
        <v>0</v>
      </c>
      <c r="AD15" s="646">
        <v>0</v>
      </c>
      <c r="AE15" s="647">
        <v>0</v>
      </c>
      <c r="AF15" s="646">
        <v>0</v>
      </c>
      <c r="AG15" s="646">
        <v>0</v>
      </c>
      <c r="AH15" s="646">
        <v>0</v>
      </c>
      <c r="AI15" s="646">
        <v>9</v>
      </c>
      <c r="AJ15" s="663">
        <v>9</v>
      </c>
      <c r="AK15" s="663">
        <v>12</v>
      </c>
      <c r="AL15" s="663">
        <v>29</v>
      </c>
      <c r="AM15" s="664">
        <v>29</v>
      </c>
      <c r="AN15" s="663">
        <v>29</v>
      </c>
      <c r="AO15" s="663">
        <v>29</v>
      </c>
      <c r="AP15" s="663">
        <v>10</v>
      </c>
      <c r="AQ15" s="663">
        <v>9</v>
      </c>
      <c r="AR15" s="663">
        <v>10</v>
      </c>
      <c r="AS15" s="663">
        <v>30</v>
      </c>
      <c r="AT15" s="663">
        <v>30</v>
      </c>
      <c r="AU15" s="663">
        <v>30</v>
      </c>
      <c r="AV15" s="663">
        <v>40</v>
      </c>
      <c r="AW15" s="663">
        <v>39</v>
      </c>
      <c r="AX15" s="663">
        <v>59</v>
      </c>
      <c r="AY15" s="663">
        <v>30</v>
      </c>
      <c r="AZ15" s="669">
        <v>30</v>
      </c>
      <c r="BA15" s="669">
        <v>18</v>
      </c>
      <c r="BB15" s="669">
        <v>9</v>
      </c>
      <c r="BC15" s="669">
        <v>9</v>
      </c>
      <c r="BD15" s="670">
        <v>9</v>
      </c>
      <c r="BE15" s="669">
        <v>9</v>
      </c>
      <c r="BF15" s="669">
        <v>10</v>
      </c>
      <c r="BG15" s="669">
        <v>10</v>
      </c>
      <c r="BH15" s="669">
        <v>20</v>
      </c>
      <c r="BI15" s="669">
        <v>24</v>
      </c>
      <c r="BJ15" s="669">
        <v>9</v>
      </c>
      <c r="BK15" s="669">
        <v>9</v>
      </c>
      <c r="BL15" s="669">
        <v>9</v>
      </c>
      <c r="BM15" s="669">
        <v>30</v>
      </c>
      <c r="BN15" s="669">
        <v>30</v>
      </c>
      <c r="BO15" s="669">
        <v>30</v>
      </c>
      <c r="BP15" s="669">
        <v>31</v>
      </c>
      <c r="BQ15" s="676">
        <v>9</v>
      </c>
      <c r="BR15" s="676">
        <v>9</v>
      </c>
      <c r="BS15" s="676">
        <v>10</v>
      </c>
      <c r="BT15" s="676">
        <v>10</v>
      </c>
      <c r="BU15" s="676">
        <v>30</v>
      </c>
      <c r="BV15" s="676">
        <v>30</v>
      </c>
      <c r="BW15" s="677">
        <v>30</v>
      </c>
      <c r="BX15" s="676">
        <v>30</v>
      </c>
      <c r="BY15" s="676">
        <v>30</v>
      </c>
      <c r="BZ15" s="676">
        <v>30</v>
      </c>
      <c r="CA15" s="676">
        <v>29</v>
      </c>
      <c r="CB15" s="676">
        <v>29</v>
      </c>
      <c r="CC15" s="676">
        <v>10</v>
      </c>
      <c r="CD15" s="676">
        <v>9</v>
      </c>
      <c r="CE15" s="676">
        <v>10</v>
      </c>
      <c r="CF15" s="676">
        <v>9</v>
      </c>
      <c r="CG15" s="676">
        <v>11</v>
      </c>
      <c r="CH15" s="684">
        <v>10</v>
      </c>
      <c r="CI15" s="684">
        <v>0</v>
      </c>
      <c r="CJ15" s="684">
        <v>0</v>
      </c>
      <c r="CK15" s="684">
        <v>0</v>
      </c>
      <c r="CL15" s="684">
        <v>0</v>
      </c>
      <c r="CM15" s="684">
        <v>0</v>
      </c>
      <c r="CN15" s="684">
        <v>0</v>
      </c>
      <c r="CO15" s="684">
        <v>0</v>
      </c>
      <c r="CP15" s="684">
        <v>0</v>
      </c>
      <c r="CQ15" s="684">
        <v>0</v>
      </c>
      <c r="CR15" s="684">
        <v>0</v>
      </c>
      <c r="CS15" s="684">
        <v>0</v>
      </c>
      <c r="CT15" s="689">
        <v>262</v>
      </c>
    </row>
    <row r="16" spans="1:98" ht="9" customHeight="1" x14ac:dyDescent="0.2">
      <c r="A16" s="653" t="s">
        <v>31</v>
      </c>
      <c r="B16" s="654">
        <v>0</v>
      </c>
      <c r="C16" s="654">
        <v>0</v>
      </c>
      <c r="D16" s="654">
        <v>0</v>
      </c>
      <c r="E16" s="654">
        <v>0</v>
      </c>
      <c r="F16" s="654">
        <v>0</v>
      </c>
      <c r="G16" s="654">
        <v>0</v>
      </c>
      <c r="H16" s="655">
        <v>0</v>
      </c>
      <c r="I16" s="654">
        <v>0</v>
      </c>
      <c r="J16" s="654">
        <v>0</v>
      </c>
      <c r="K16" s="654">
        <v>0</v>
      </c>
      <c r="L16" s="654">
        <v>0</v>
      </c>
      <c r="M16" s="654">
        <v>0</v>
      </c>
      <c r="N16" s="654">
        <v>0</v>
      </c>
      <c r="O16" s="654">
        <v>0</v>
      </c>
      <c r="P16" s="654">
        <v>0</v>
      </c>
      <c r="Q16" s="654">
        <v>0</v>
      </c>
      <c r="R16" s="655">
        <v>0</v>
      </c>
      <c r="S16" s="646">
        <v>0</v>
      </c>
      <c r="T16" s="646">
        <v>0</v>
      </c>
      <c r="U16" s="646">
        <v>0</v>
      </c>
      <c r="V16" s="646">
        <v>0</v>
      </c>
      <c r="W16" s="646">
        <v>0</v>
      </c>
      <c r="X16" s="646">
        <v>0</v>
      </c>
      <c r="Y16" s="646">
        <v>0</v>
      </c>
      <c r="Z16" s="646">
        <v>0</v>
      </c>
      <c r="AA16" s="646">
        <v>0</v>
      </c>
      <c r="AB16" s="646">
        <v>0</v>
      </c>
      <c r="AC16" s="646">
        <v>0</v>
      </c>
      <c r="AD16" s="646">
        <v>0</v>
      </c>
      <c r="AE16" s="647">
        <v>0</v>
      </c>
      <c r="AF16" s="646">
        <v>0</v>
      </c>
      <c r="AG16" s="646">
        <v>0</v>
      </c>
      <c r="AH16" s="646">
        <v>0</v>
      </c>
      <c r="AI16" s="646">
        <v>0</v>
      </c>
      <c r="AJ16" s="663">
        <v>0</v>
      </c>
      <c r="AK16" s="663">
        <v>0</v>
      </c>
      <c r="AL16" s="663">
        <v>0</v>
      </c>
      <c r="AM16" s="664">
        <v>0</v>
      </c>
      <c r="AN16" s="663">
        <v>0</v>
      </c>
      <c r="AO16" s="663">
        <v>0</v>
      </c>
      <c r="AP16" s="663">
        <v>0</v>
      </c>
      <c r="AQ16" s="663">
        <v>0</v>
      </c>
      <c r="AR16" s="663">
        <v>0</v>
      </c>
      <c r="AS16" s="663">
        <v>0</v>
      </c>
      <c r="AT16" s="663">
        <v>0</v>
      </c>
      <c r="AU16" s="663">
        <v>0</v>
      </c>
      <c r="AV16" s="663">
        <v>0</v>
      </c>
      <c r="AW16" s="663">
        <v>0</v>
      </c>
      <c r="AX16" s="663">
        <v>0</v>
      </c>
      <c r="AY16" s="663">
        <v>0</v>
      </c>
      <c r="AZ16" s="669">
        <v>0</v>
      </c>
      <c r="BA16" s="669">
        <v>0</v>
      </c>
      <c r="BB16" s="669">
        <v>0</v>
      </c>
      <c r="BC16" s="669">
        <v>0</v>
      </c>
      <c r="BD16" s="670">
        <v>0</v>
      </c>
      <c r="BE16" s="669">
        <v>0</v>
      </c>
      <c r="BF16" s="669">
        <v>0</v>
      </c>
      <c r="BG16" s="669">
        <v>0</v>
      </c>
      <c r="BH16" s="669">
        <v>0</v>
      </c>
      <c r="BI16" s="669">
        <v>0</v>
      </c>
      <c r="BJ16" s="669">
        <v>0</v>
      </c>
      <c r="BK16" s="669">
        <v>0</v>
      </c>
      <c r="BL16" s="669">
        <v>0</v>
      </c>
      <c r="BM16" s="669">
        <v>0</v>
      </c>
      <c r="BN16" s="669">
        <v>0</v>
      </c>
      <c r="BO16" s="669">
        <v>0</v>
      </c>
      <c r="BP16" s="669">
        <v>0</v>
      </c>
      <c r="BQ16" s="676">
        <v>0</v>
      </c>
      <c r="BR16" s="676">
        <v>0</v>
      </c>
      <c r="BS16" s="676">
        <v>0</v>
      </c>
      <c r="BT16" s="676">
        <v>0</v>
      </c>
      <c r="BU16" s="676">
        <v>0</v>
      </c>
      <c r="BV16" s="676">
        <v>0</v>
      </c>
      <c r="BW16" s="677">
        <v>38</v>
      </c>
      <c r="BX16" s="676">
        <v>38</v>
      </c>
      <c r="BY16" s="676">
        <v>38</v>
      </c>
      <c r="BZ16" s="676">
        <v>38</v>
      </c>
      <c r="CA16" s="676">
        <v>38</v>
      </c>
      <c r="CB16" s="676">
        <v>38</v>
      </c>
      <c r="CC16" s="676">
        <v>38</v>
      </c>
      <c r="CD16" s="676">
        <v>38</v>
      </c>
      <c r="CE16" s="676">
        <v>38</v>
      </c>
      <c r="CF16" s="676">
        <v>38</v>
      </c>
      <c r="CG16" s="676">
        <v>38</v>
      </c>
      <c r="CH16" s="684">
        <v>38</v>
      </c>
      <c r="CI16" s="684">
        <v>26</v>
      </c>
      <c r="CJ16" s="684">
        <v>0</v>
      </c>
      <c r="CK16" s="684">
        <v>0</v>
      </c>
      <c r="CL16" s="684">
        <v>0</v>
      </c>
      <c r="CM16" s="684">
        <v>0</v>
      </c>
      <c r="CN16" s="684">
        <v>0</v>
      </c>
      <c r="CO16" s="684">
        <v>0</v>
      </c>
      <c r="CP16" s="684">
        <v>0</v>
      </c>
      <c r="CQ16" s="684">
        <v>0</v>
      </c>
      <c r="CR16" s="684">
        <v>0</v>
      </c>
      <c r="CS16" s="684">
        <v>0</v>
      </c>
      <c r="CT16" s="689">
        <v>125</v>
      </c>
    </row>
    <row r="17" spans="1:98" ht="9" customHeight="1" x14ac:dyDescent="0.2">
      <c r="A17" s="656" t="s">
        <v>32</v>
      </c>
      <c r="B17" s="654">
        <v>274</v>
      </c>
      <c r="C17" s="655">
        <v>273</v>
      </c>
      <c r="D17" s="655">
        <v>274</v>
      </c>
      <c r="E17" s="655">
        <v>275</v>
      </c>
      <c r="F17" s="654">
        <v>274</v>
      </c>
      <c r="G17" s="655">
        <v>273</v>
      </c>
      <c r="H17" s="655">
        <v>274</v>
      </c>
      <c r="I17" s="654">
        <v>274</v>
      </c>
      <c r="J17" s="654">
        <v>271</v>
      </c>
      <c r="K17" s="654">
        <v>274</v>
      </c>
      <c r="L17" s="654">
        <v>274</v>
      </c>
      <c r="M17" s="654">
        <v>273</v>
      </c>
      <c r="N17" s="654">
        <v>274</v>
      </c>
      <c r="O17" s="654">
        <v>272</v>
      </c>
      <c r="P17" s="654">
        <v>272</v>
      </c>
      <c r="Q17" s="654">
        <v>274</v>
      </c>
      <c r="R17" s="655">
        <v>273</v>
      </c>
      <c r="S17" s="646">
        <v>274</v>
      </c>
      <c r="T17" s="646">
        <v>275</v>
      </c>
      <c r="U17" s="646">
        <v>274</v>
      </c>
      <c r="V17" s="646">
        <v>274</v>
      </c>
      <c r="W17" s="646">
        <v>273</v>
      </c>
      <c r="X17" s="646">
        <v>275</v>
      </c>
      <c r="Y17" s="646">
        <v>272</v>
      </c>
      <c r="Z17" s="646">
        <v>275</v>
      </c>
      <c r="AA17" s="646">
        <v>275</v>
      </c>
      <c r="AB17" s="646">
        <v>274</v>
      </c>
      <c r="AC17" s="646">
        <v>272</v>
      </c>
      <c r="AD17" s="647">
        <v>272</v>
      </c>
      <c r="AE17" s="647">
        <v>272</v>
      </c>
      <c r="AF17" s="646">
        <v>274</v>
      </c>
      <c r="AG17" s="647">
        <v>274</v>
      </c>
      <c r="AH17" s="647">
        <v>274</v>
      </c>
      <c r="AI17" s="647">
        <v>275</v>
      </c>
      <c r="AJ17" s="663">
        <v>274</v>
      </c>
      <c r="AK17" s="663">
        <v>274</v>
      </c>
      <c r="AL17" s="664">
        <v>275</v>
      </c>
      <c r="AM17" s="664">
        <v>272</v>
      </c>
      <c r="AN17" s="663">
        <v>273</v>
      </c>
      <c r="AO17" s="664">
        <v>274</v>
      </c>
      <c r="AP17" s="663">
        <v>273</v>
      </c>
      <c r="AQ17" s="664">
        <v>271</v>
      </c>
      <c r="AR17" s="663">
        <v>272</v>
      </c>
      <c r="AS17" s="663">
        <v>271</v>
      </c>
      <c r="AT17" s="663">
        <v>271</v>
      </c>
      <c r="AU17" s="663">
        <v>272</v>
      </c>
      <c r="AV17" s="664">
        <v>273</v>
      </c>
      <c r="AW17" s="663">
        <v>274</v>
      </c>
      <c r="AX17" s="664">
        <v>271</v>
      </c>
      <c r="AY17" s="664">
        <v>270</v>
      </c>
      <c r="AZ17" s="670">
        <v>272</v>
      </c>
      <c r="BA17" s="670">
        <v>275</v>
      </c>
      <c r="BB17" s="669">
        <v>273</v>
      </c>
      <c r="BC17" s="670">
        <v>274</v>
      </c>
      <c r="BD17" s="670">
        <v>274</v>
      </c>
      <c r="BE17" s="669">
        <v>273</v>
      </c>
      <c r="BF17" s="669">
        <v>271</v>
      </c>
      <c r="BG17" s="669">
        <v>274</v>
      </c>
      <c r="BH17" s="669">
        <v>272</v>
      </c>
      <c r="BI17" s="669">
        <v>270</v>
      </c>
      <c r="BJ17" s="669">
        <v>272</v>
      </c>
      <c r="BK17" s="669">
        <v>272</v>
      </c>
      <c r="BL17" s="669">
        <v>271</v>
      </c>
      <c r="BM17" s="669">
        <v>272</v>
      </c>
      <c r="BN17" s="669">
        <v>272</v>
      </c>
      <c r="BO17" s="669">
        <v>274</v>
      </c>
      <c r="BP17" s="669">
        <v>274</v>
      </c>
      <c r="BQ17" s="676">
        <v>272</v>
      </c>
      <c r="BR17" s="676">
        <v>272</v>
      </c>
      <c r="BS17" s="676">
        <v>271</v>
      </c>
      <c r="BT17" s="676">
        <v>272</v>
      </c>
      <c r="BU17" s="676">
        <v>270</v>
      </c>
      <c r="BV17" s="677">
        <v>272</v>
      </c>
      <c r="BW17" s="677">
        <v>274</v>
      </c>
      <c r="BX17" s="676">
        <v>273</v>
      </c>
      <c r="BY17" s="677">
        <v>273</v>
      </c>
      <c r="BZ17" s="677">
        <v>273</v>
      </c>
      <c r="CA17" s="677">
        <v>272</v>
      </c>
      <c r="CB17" s="677">
        <v>271</v>
      </c>
      <c r="CC17" s="677">
        <v>271</v>
      </c>
      <c r="CD17" s="677">
        <v>271</v>
      </c>
      <c r="CE17" s="677">
        <v>272</v>
      </c>
      <c r="CF17" s="677">
        <v>274</v>
      </c>
      <c r="CG17" s="677">
        <v>274</v>
      </c>
      <c r="CH17" s="684">
        <v>271</v>
      </c>
      <c r="CI17" s="684">
        <v>270</v>
      </c>
      <c r="CJ17" s="684">
        <v>270</v>
      </c>
      <c r="CK17" s="684">
        <v>273</v>
      </c>
      <c r="CL17" s="685">
        <v>272</v>
      </c>
      <c r="CM17" s="685">
        <v>272</v>
      </c>
      <c r="CN17" s="684">
        <v>272</v>
      </c>
      <c r="CO17" s="684">
        <v>271</v>
      </c>
      <c r="CP17" s="685">
        <v>270</v>
      </c>
      <c r="CQ17" s="684">
        <v>272</v>
      </c>
      <c r="CR17" s="685">
        <v>273</v>
      </c>
      <c r="CS17" s="684">
        <v>273</v>
      </c>
      <c r="CT17" s="689">
        <v>6558</v>
      </c>
    </row>
    <row r="18" spans="1:98" ht="9" customHeight="1" x14ac:dyDescent="0.2">
      <c r="A18" s="656" t="s">
        <v>33</v>
      </c>
      <c r="B18" s="654">
        <v>268</v>
      </c>
      <c r="C18" s="655">
        <v>268</v>
      </c>
      <c r="D18" s="655">
        <v>269</v>
      </c>
      <c r="E18" s="655">
        <v>268</v>
      </c>
      <c r="F18" s="654">
        <v>268</v>
      </c>
      <c r="G18" s="655">
        <v>269</v>
      </c>
      <c r="H18" s="655">
        <v>268</v>
      </c>
      <c r="I18" s="654">
        <v>269</v>
      </c>
      <c r="J18" s="654">
        <v>269</v>
      </c>
      <c r="K18" s="654">
        <v>270</v>
      </c>
      <c r="L18" s="654">
        <v>269</v>
      </c>
      <c r="M18" s="654">
        <v>270</v>
      </c>
      <c r="N18" s="654">
        <v>269</v>
      </c>
      <c r="O18" s="654">
        <v>269</v>
      </c>
      <c r="P18" s="654">
        <v>269</v>
      </c>
      <c r="Q18" s="654">
        <v>269</v>
      </c>
      <c r="R18" s="655">
        <v>269</v>
      </c>
      <c r="S18" s="646">
        <v>269</v>
      </c>
      <c r="T18" s="646">
        <v>269</v>
      </c>
      <c r="U18" s="646">
        <v>270</v>
      </c>
      <c r="V18" s="646">
        <v>268</v>
      </c>
      <c r="W18" s="646">
        <v>269</v>
      </c>
      <c r="X18" s="646">
        <v>269</v>
      </c>
      <c r="Y18" s="646">
        <v>269</v>
      </c>
      <c r="Z18" s="646">
        <v>268</v>
      </c>
      <c r="AA18" s="646">
        <v>269</v>
      </c>
      <c r="AB18" s="646">
        <v>270</v>
      </c>
      <c r="AC18" s="646">
        <v>269</v>
      </c>
      <c r="AD18" s="647">
        <v>268</v>
      </c>
      <c r="AE18" s="647">
        <v>269</v>
      </c>
      <c r="AF18" s="646">
        <v>269</v>
      </c>
      <c r="AG18" s="647">
        <v>269</v>
      </c>
      <c r="AH18" s="647">
        <v>269</v>
      </c>
      <c r="AI18" s="647">
        <v>269</v>
      </c>
      <c r="AJ18" s="663">
        <v>269</v>
      </c>
      <c r="AK18" s="663">
        <v>269</v>
      </c>
      <c r="AL18" s="664">
        <v>268</v>
      </c>
      <c r="AM18" s="664">
        <v>268</v>
      </c>
      <c r="AN18" s="663">
        <v>269</v>
      </c>
      <c r="AO18" s="664">
        <v>269</v>
      </c>
      <c r="AP18" s="663">
        <v>269</v>
      </c>
      <c r="AQ18" s="664">
        <v>269</v>
      </c>
      <c r="AR18" s="663">
        <v>268</v>
      </c>
      <c r="AS18" s="663">
        <v>269</v>
      </c>
      <c r="AT18" s="663">
        <v>269</v>
      </c>
      <c r="AU18" s="663">
        <v>270</v>
      </c>
      <c r="AV18" s="664">
        <v>268</v>
      </c>
      <c r="AW18" s="663">
        <v>269</v>
      </c>
      <c r="AX18" s="664">
        <v>268</v>
      </c>
      <c r="AY18" s="664">
        <v>269</v>
      </c>
      <c r="AZ18" s="670">
        <v>268</v>
      </c>
      <c r="BA18" s="670">
        <v>268</v>
      </c>
      <c r="BB18" s="669">
        <v>269</v>
      </c>
      <c r="BC18" s="670">
        <v>268</v>
      </c>
      <c r="BD18" s="670">
        <v>268</v>
      </c>
      <c r="BE18" s="669">
        <v>269</v>
      </c>
      <c r="BF18" s="669">
        <v>268</v>
      </c>
      <c r="BG18" s="669">
        <v>268</v>
      </c>
      <c r="BH18" s="669">
        <v>269</v>
      </c>
      <c r="BI18" s="669">
        <v>269</v>
      </c>
      <c r="BJ18" s="669">
        <v>268</v>
      </c>
      <c r="BK18" s="669">
        <v>268</v>
      </c>
      <c r="BL18" s="669">
        <v>269</v>
      </c>
      <c r="BM18" s="669">
        <v>269</v>
      </c>
      <c r="BN18" s="669">
        <v>267</v>
      </c>
      <c r="BO18" s="669">
        <v>268</v>
      </c>
      <c r="BP18" s="669">
        <v>267</v>
      </c>
      <c r="BQ18" s="676">
        <v>269</v>
      </c>
      <c r="BR18" s="676">
        <v>268</v>
      </c>
      <c r="BS18" s="676">
        <v>269</v>
      </c>
      <c r="BT18" s="676">
        <v>268</v>
      </c>
      <c r="BU18" s="676">
        <v>269</v>
      </c>
      <c r="BV18" s="677">
        <v>268</v>
      </c>
      <c r="BW18" s="677">
        <v>269</v>
      </c>
      <c r="BX18" s="676">
        <v>269</v>
      </c>
      <c r="BY18" s="677">
        <v>269</v>
      </c>
      <c r="BZ18" s="677">
        <v>269</v>
      </c>
      <c r="CA18" s="677">
        <v>268</v>
      </c>
      <c r="CB18" s="677">
        <v>268</v>
      </c>
      <c r="CC18" s="677">
        <v>269</v>
      </c>
      <c r="CD18" s="677">
        <v>268</v>
      </c>
      <c r="CE18" s="677">
        <v>268</v>
      </c>
      <c r="CF18" s="677">
        <v>269</v>
      </c>
      <c r="CG18" s="677">
        <v>269</v>
      </c>
      <c r="CH18" s="684">
        <v>269</v>
      </c>
      <c r="CI18" s="684">
        <v>268</v>
      </c>
      <c r="CJ18" s="684">
        <v>269</v>
      </c>
      <c r="CK18" s="684">
        <v>269</v>
      </c>
      <c r="CL18" s="685">
        <v>268</v>
      </c>
      <c r="CM18" s="685">
        <v>268</v>
      </c>
      <c r="CN18" s="684">
        <v>268</v>
      </c>
      <c r="CO18" s="684">
        <v>268</v>
      </c>
      <c r="CP18" s="685">
        <v>268</v>
      </c>
      <c r="CQ18" s="684">
        <v>268</v>
      </c>
      <c r="CR18" s="685">
        <v>268</v>
      </c>
      <c r="CS18" s="684">
        <v>268</v>
      </c>
      <c r="CT18" s="689">
        <v>6451</v>
      </c>
    </row>
    <row r="19" spans="1:98" ht="9" customHeight="1" x14ac:dyDescent="0.2">
      <c r="A19" s="656" t="s">
        <v>34</v>
      </c>
      <c r="B19" s="654">
        <v>269</v>
      </c>
      <c r="C19" s="655">
        <v>269</v>
      </c>
      <c r="D19" s="655">
        <v>270</v>
      </c>
      <c r="E19" s="655">
        <v>270</v>
      </c>
      <c r="F19" s="654">
        <v>270</v>
      </c>
      <c r="G19" s="655">
        <v>271</v>
      </c>
      <c r="H19" s="655">
        <v>271</v>
      </c>
      <c r="I19" s="654">
        <v>270</v>
      </c>
      <c r="J19" s="654">
        <v>269</v>
      </c>
      <c r="K19" s="654">
        <v>271</v>
      </c>
      <c r="L19" s="654">
        <v>270</v>
      </c>
      <c r="M19" s="654">
        <v>269</v>
      </c>
      <c r="N19" s="654">
        <v>270</v>
      </c>
      <c r="O19" s="654">
        <v>270</v>
      </c>
      <c r="P19" s="654">
        <v>271</v>
      </c>
      <c r="Q19" s="654">
        <v>270</v>
      </c>
      <c r="R19" s="655">
        <v>270</v>
      </c>
      <c r="S19" s="646">
        <v>270</v>
      </c>
      <c r="T19" s="646">
        <v>271</v>
      </c>
      <c r="U19" s="646">
        <v>271</v>
      </c>
      <c r="V19" s="646">
        <v>270</v>
      </c>
      <c r="W19" s="646">
        <v>269</v>
      </c>
      <c r="X19" s="646">
        <v>269</v>
      </c>
      <c r="Y19" s="646">
        <v>272</v>
      </c>
      <c r="Z19" s="646">
        <v>270</v>
      </c>
      <c r="AA19" s="646">
        <v>270</v>
      </c>
      <c r="AB19" s="646">
        <v>270</v>
      </c>
      <c r="AC19" s="646">
        <v>271</v>
      </c>
      <c r="AD19" s="647">
        <v>271</v>
      </c>
      <c r="AE19" s="647">
        <v>270</v>
      </c>
      <c r="AF19" s="646">
        <v>270</v>
      </c>
      <c r="AG19" s="647">
        <v>270</v>
      </c>
      <c r="AH19" s="647">
        <v>268</v>
      </c>
      <c r="AI19" s="647">
        <v>269</v>
      </c>
      <c r="AJ19" s="663">
        <v>270</v>
      </c>
      <c r="AK19" s="663">
        <v>269</v>
      </c>
      <c r="AL19" s="664">
        <v>271</v>
      </c>
      <c r="AM19" s="664">
        <v>269</v>
      </c>
      <c r="AN19" s="663">
        <v>268</v>
      </c>
      <c r="AO19" s="664">
        <v>271</v>
      </c>
      <c r="AP19" s="663">
        <v>270</v>
      </c>
      <c r="AQ19" s="664">
        <v>270</v>
      </c>
      <c r="AR19" s="663">
        <v>270</v>
      </c>
      <c r="AS19" s="663">
        <v>270</v>
      </c>
      <c r="AT19" s="663">
        <v>269</v>
      </c>
      <c r="AU19" s="663">
        <v>271</v>
      </c>
      <c r="AV19" s="664">
        <v>269</v>
      </c>
      <c r="AW19" s="663">
        <v>270</v>
      </c>
      <c r="AX19" s="664">
        <v>269</v>
      </c>
      <c r="AY19" s="664">
        <v>269</v>
      </c>
      <c r="AZ19" s="670">
        <v>269</v>
      </c>
      <c r="BA19" s="670">
        <v>271</v>
      </c>
      <c r="BB19" s="669">
        <v>270</v>
      </c>
      <c r="BC19" s="670">
        <v>269</v>
      </c>
      <c r="BD19" s="670">
        <v>269</v>
      </c>
      <c r="BE19" s="669">
        <v>271</v>
      </c>
      <c r="BF19" s="669">
        <v>268</v>
      </c>
      <c r="BG19" s="669">
        <v>270</v>
      </c>
      <c r="BH19" s="669">
        <v>268</v>
      </c>
      <c r="BI19" s="669">
        <v>271</v>
      </c>
      <c r="BJ19" s="669">
        <v>270</v>
      </c>
      <c r="BK19" s="669">
        <v>269</v>
      </c>
      <c r="BL19" s="669">
        <v>270</v>
      </c>
      <c r="BM19" s="669">
        <v>270</v>
      </c>
      <c r="BN19" s="669">
        <v>269</v>
      </c>
      <c r="BO19" s="669">
        <v>268</v>
      </c>
      <c r="BP19" s="669">
        <v>269</v>
      </c>
      <c r="BQ19" s="676">
        <v>270</v>
      </c>
      <c r="BR19" s="676">
        <v>270</v>
      </c>
      <c r="BS19" s="676">
        <v>269</v>
      </c>
      <c r="BT19" s="676">
        <v>269</v>
      </c>
      <c r="BU19" s="676">
        <v>269</v>
      </c>
      <c r="BV19" s="677">
        <v>270</v>
      </c>
      <c r="BW19" s="677">
        <v>270</v>
      </c>
      <c r="BX19" s="676">
        <v>270</v>
      </c>
      <c r="BY19" s="677">
        <v>270</v>
      </c>
      <c r="BZ19" s="677">
        <v>270</v>
      </c>
      <c r="CA19" s="677">
        <v>269</v>
      </c>
      <c r="CB19" s="677">
        <v>269</v>
      </c>
      <c r="CC19" s="677">
        <v>271</v>
      </c>
      <c r="CD19" s="677">
        <v>270</v>
      </c>
      <c r="CE19" s="677">
        <v>269</v>
      </c>
      <c r="CF19" s="677">
        <v>269</v>
      </c>
      <c r="CG19" s="677">
        <v>269</v>
      </c>
      <c r="CH19" s="684">
        <v>270</v>
      </c>
      <c r="CI19" s="684">
        <v>270</v>
      </c>
      <c r="CJ19" s="684">
        <v>269</v>
      </c>
      <c r="CK19" s="684">
        <v>270</v>
      </c>
      <c r="CL19" s="685">
        <v>269</v>
      </c>
      <c r="CM19" s="685">
        <v>269</v>
      </c>
      <c r="CN19" s="684">
        <v>268</v>
      </c>
      <c r="CO19" s="684">
        <v>271</v>
      </c>
      <c r="CP19" s="685">
        <v>269</v>
      </c>
      <c r="CQ19" s="684">
        <v>268</v>
      </c>
      <c r="CR19" s="685">
        <v>268</v>
      </c>
      <c r="CS19" s="684">
        <v>271</v>
      </c>
      <c r="CT19" s="689">
        <v>6483</v>
      </c>
    </row>
    <row r="20" spans="1:98" ht="9" customHeight="1" x14ac:dyDescent="0.2">
      <c r="A20" s="656" t="s">
        <v>35</v>
      </c>
      <c r="B20" s="654">
        <v>0</v>
      </c>
      <c r="C20" s="654">
        <v>0</v>
      </c>
      <c r="D20" s="654">
        <v>0</v>
      </c>
      <c r="E20" s="654">
        <v>0</v>
      </c>
      <c r="F20" s="654">
        <v>0</v>
      </c>
      <c r="G20" s="654">
        <v>0</v>
      </c>
      <c r="H20" s="655">
        <v>0</v>
      </c>
      <c r="I20" s="654">
        <v>0</v>
      </c>
      <c r="J20" s="654">
        <v>0</v>
      </c>
      <c r="K20" s="654">
        <v>0</v>
      </c>
      <c r="L20" s="654">
        <v>0</v>
      </c>
      <c r="M20" s="654">
        <v>0</v>
      </c>
      <c r="N20" s="654">
        <v>0</v>
      </c>
      <c r="O20" s="654">
        <v>0</v>
      </c>
      <c r="P20" s="654">
        <v>0</v>
      </c>
      <c r="Q20" s="654">
        <v>0</v>
      </c>
      <c r="R20" s="655">
        <v>0</v>
      </c>
      <c r="S20" s="646">
        <v>0</v>
      </c>
      <c r="T20" s="646">
        <v>10</v>
      </c>
      <c r="U20" s="646">
        <v>24</v>
      </c>
      <c r="V20" s="646">
        <v>33</v>
      </c>
      <c r="W20" s="646">
        <v>34</v>
      </c>
      <c r="X20" s="646">
        <v>33</v>
      </c>
      <c r="Y20" s="646">
        <v>33</v>
      </c>
      <c r="Z20" s="646">
        <v>33</v>
      </c>
      <c r="AA20" s="646">
        <v>39</v>
      </c>
      <c r="AB20" s="646">
        <v>38</v>
      </c>
      <c r="AC20" s="646">
        <v>35</v>
      </c>
      <c r="AD20" s="646">
        <v>34</v>
      </c>
      <c r="AE20" s="647">
        <v>33</v>
      </c>
      <c r="AF20" s="646">
        <v>33</v>
      </c>
      <c r="AG20" s="646">
        <v>33</v>
      </c>
      <c r="AH20" s="646">
        <v>33</v>
      </c>
      <c r="AI20" s="646">
        <v>33</v>
      </c>
      <c r="AJ20" s="663">
        <v>33</v>
      </c>
      <c r="AK20" s="663">
        <v>33</v>
      </c>
      <c r="AL20" s="663">
        <v>48</v>
      </c>
      <c r="AM20" s="664">
        <v>52</v>
      </c>
      <c r="AN20" s="663">
        <v>33</v>
      </c>
      <c r="AO20" s="663">
        <v>32</v>
      </c>
      <c r="AP20" s="663">
        <v>32</v>
      </c>
      <c r="AQ20" s="663">
        <v>32</v>
      </c>
      <c r="AR20" s="663">
        <v>33</v>
      </c>
      <c r="AS20" s="663">
        <v>38</v>
      </c>
      <c r="AT20" s="663">
        <v>51</v>
      </c>
      <c r="AU20" s="663">
        <v>51</v>
      </c>
      <c r="AV20" s="663">
        <v>51</v>
      </c>
      <c r="AW20" s="663">
        <v>52</v>
      </c>
      <c r="AX20" s="663">
        <v>52</v>
      </c>
      <c r="AY20" s="663">
        <v>51</v>
      </c>
      <c r="AZ20" s="669">
        <v>52</v>
      </c>
      <c r="BA20" s="669">
        <v>13</v>
      </c>
      <c r="BB20" s="669">
        <v>52</v>
      </c>
      <c r="BC20" s="669">
        <v>52</v>
      </c>
      <c r="BD20" s="670">
        <v>52</v>
      </c>
      <c r="BE20" s="669">
        <v>34</v>
      </c>
      <c r="BF20" s="669">
        <v>34</v>
      </c>
      <c r="BG20" s="669">
        <v>49</v>
      </c>
      <c r="BH20" s="669">
        <v>52</v>
      </c>
      <c r="BI20" s="669">
        <v>52</v>
      </c>
      <c r="BJ20" s="669">
        <v>52</v>
      </c>
      <c r="BK20" s="669">
        <v>52</v>
      </c>
      <c r="BL20" s="669">
        <v>51</v>
      </c>
      <c r="BM20" s="669">
        <v>51</v>
      </c>
      <c r="BN20" s="669">
        <v>52</v>
      </c>
      <c r="BO20" s="669">
        <v>51</v>
      </c>
      <c r="BP20" s="669">
        <v>52</v>
      </c>
      <c r="BQ20" s="676">
        <v>51</v>
      </c>
      <c r="BR20" s="676">
        <v>52</v>
      </c>
      <c r="BS20" s="676">
        <v>52</v>
      </c>
      <c r="BT20" s="676">
        <v>52</v>
      </c>
      <c r="BU20" s="676">
        <v>52</v>
      </c>
      <c r="BV20" s="676">
        <v>52</v>
      </c>
      <c r="BW20" s="677">
        <v>52</v>
      </c>
      <c r="BX20" s="676">
        <v>52</v>
      </c>
      <c r="BY20" s="676">
        <v>52</v>
      </c>
      <c r="BZ20" s="676">
        <v>52</v>
      </c>
      <c r="CA20" s="676">
        <v>52</v>
      </c>
      <c r="CB20" s="676">
        <v>52</v>
      </c>
      <c r="CC20" s="676">
        <v>52</v>
      </c>
      <c r="CD20" s="676">
        <v>52</v>
      </c>
      <c r="CE20" s="676">
        <v>52</v>
      </c>
      <c r="CF20" s="676">
        <v>52</v>
      </c>
      <c r="CG20" s="676">
        <v>52</v>
      </c>
      <c r="CH20" s="684">
        <v>39</v>
      </c>
      <c r="CI20" s="684">
        <v>36</v>
      </c>
      <c r="CJ20" s="684">
        <v>35</v>
      </c>
      <c r="CK20" s="684">
        <v>28</v>
      </c>
      <c r="CL20" s="684">
        <v>0</v>
      </c>
      <c r="CM20" s="684">
        <v>0</v>
      </c>
      <c r="CN20" s="684">
        <v>0</v>
      </c>
      <c r="CO20" s="684">
        <v>0</v>
      </c>
      <c r="CP20" s="684">
        <v>0</v>
      </c>
      <c r="CQ20" s="684">
        <v>0</v>
      </c>
      <c r="CR20" s="684">
        <v>0</v>
      </c>
      <c r="CS20" s="684">
        <v>0</v>
      </c>
      <c r="CT20" s="689">
        <v>756.5</v>
      </c>
    </row>
    <row r="21" spans="1:98" ht="9" customHeight="1" x14ac:dyDescent="0.2">
      <c r="A21" s="656" t="s">
        <v>36</v>
      </c>
      <c r="B21" s="654">
        <v>32</v>
      </c>
      <c r="C21" s="654">
        <v>0</v>
      </c>
      <c r="D21" s="654">
        <v>0</v>
      </c>
      <c r="E21" s="654">
        <v>0</v>
      </c>
      <c r="F21" s="654">
        <v>0</v>
      </c>
      <c r="G21" s="654">
        <v>0</v>
      </c>
      <c r="H21" s="655">
        <v>0</v>
      </c>
      <c r="I21" s="654">
        <v>0</v>
      </c>
      <c r="J21" s="654">
        <v>0</v>
      </c>
      <c r="K21" s="654">
        <v>0</v>
      </c>
      <c r="L21" s="654">
        <v>0</v>
      </c>
      <c r="M21" s="654">
        <v>0</v>
      </c>
      <c r="N21" s="654">
        <v>0</v>
      </c>
      <c r="O21" s="654">
        <v>0</v>
      </c>
      <c r="P21" s="654">
        <v>0</v>
      </c>
      <c r="Q21" s="654">
        <v>0</v>
      </c>
      <c r="R21" s="655">
        <v>0</v>
      </c>
      <c r="S21" s="646">
        <v>20</v>
      </c>
      <c r="T21" s="646">
        <v>32</v>
      </c>
      <c r="U21" s="646">
        <v>34</v>
      </c>
      <c r="V21" s="646">
        <v>35</v>
      </c>
      <c r="W21" s="646">
        <v>35</v>
      </c>
      <c r="X21" s="646">
        <v>42</v>
      </c>
      <c r="Y21" s="646">
        <v>42</v>
      </c>
      <c r="Z21" s="646">
        <v>42</v>
      </c>
      <c r="AA21" s="646">
        <v>54</v>
      </c>
      <c r="AB21" s="646">
        <v>53</v>
      </c>
      <c r="AC21" s="646">
        <v>53</v>
      </c>
      <c r="AD21" s="646">
        <v>42</v>
      </c>
      <c r="AE21" s="647">
        <v>42</v>
      </c>
      <c r="AF21" s="646">
        <v>42</v>
      </c>
      <c r="AG21" s="646">
        <v>42</v>
      </c>
      <c r="AH21" s="646">
        <v>42</v>
      </c>
      <c r="AI21" s="646">
        <v>42</v>
      </c>
      <c r="AJ21" s="663">
        <v>42</v>
      </c>
      <c r="AK21" s="663">
        <v>42</v>
      </c>
      <c r="AL21" s="663">
        <v>52</v>
      </c>
      <c r="AM21" s="664">
        <v>53</v>
      </c>
      <c r="AN21" s="663">
        <v>43</v>
      </c>
      <c r="AO21" s="663">
        <v>42</v>
      </c>
      <c r="AP21" s="663">
        <v>42</v>
      </c>
      <c r="AQ21" s="663">
        <v>42</v>
      </c>
      <c r="AR21" s="663">
        <v>42</v>
      </c>
      <c r="AS21" s="663">
        <v>50</v>
      </c>
      <c r="AT21" s="663">
        <v>48</v>
      </c>
      <c r="AU21" s="663">
        <v>48</v>
      </c>
      <c r="AV21" s="663">
        <v>46</v>
      </c>
      <c r="AW21" s="663">
        <v>46</v>
      </c>
      <c r="AX21" s="663">
        <v>45</v>
      </c>
      <c r="AY21" s="663">
        <v>45</v>
      </c>
      <c r="AZ21" s="669">
        <v>45</v>
      </c>
      <c r="BA21" s="669">
        <v>45</v>
      </c>
      <c r="BB21" s="669">
        <v>45</v>
      </c>
      <c r="BC21" s="669">
        <v>45</v>
      </c>
      <c r="BD21" s="670">
        <v>44</v>
      </c>
      <c r="BE21" s="669">
        <v>44</v>
      </c>
      <c r="BF21" s="669">
        <v>44</v>
      </c>
      <c r="BG21" s="669">
        <v>45</v>
      </c>
      <c r="BH21" s="669">
        <v>45</v>
      </c>
      <c r="BI21" s="669">
        <v>45</v>
      </c>
      <c r="BJ21" s="669">
        <v>44</v>
      </c>
      <c r="BK21" s="669">
        <v>44</v>
      </c>
      <c r="BL21" s="669">
        <v>48</v>
      </c>
      <c r="BM21" s="669">
        <v>49</v>
      </c>
      <c r="BN21" s="669">
        <v>49</v>
      </c>
      <c r="BO21" s="669">
        <v>51</v>
      </c>
      <c r="BP21" s="669">
        <v>51</v>
      </c>
      <c r="BQ21" s="676">
        <v>51</v>
      </c>
      <c r="BR21" s="676">
        <v>51</v>
      </c>
      <c r="BS21" s="676">
        <v>51</v>
      </c>
      <c r="BT21" s="676">
        <v>51</v>
      </c>
      <c r="BU21" s="676">
        <v>51</v>
      </c>
      <c r="BV21" s="676">
        <v>51</v>
      </c>
      <c r="BW21" s="677">
        <v>52</v>
      </c>
      <c r="BX21" s="676">
        <v>51</v>
      </c>
      <c r="BY21" s="676">
        <v>52</v>
      </c>
      <c r="BZ21" s="676">
        <v>51</v>
      </c>
      <c r="CA21" s="676">
        <v>52</v>
      </c>
      <c r="CB21" s="676">
        <v>52</v>
      </c>
      <c r="CC21" s="676">
        <v>52</v>
      </c>
      <c r="CD21" s="676">
        <v>51</v>
      </c>
      <c r="CE21" s="676">
        <v>52</v>
      </c>
      <c r="CF21" s="676">
        <v>51</v>
      </c>
      <c r="CG21" s="676">
        <v>52</v>
      </c>
      <c r="CH21" s="684">
        <v>51</v>
      </c>
      <c r="CI21" s="684">
        <v>52</v>
      </c>
      <c r="CJ21" s="684">
        <v>51</v>
      </c>
      <c r="CK21" s="684">
        <v>53</v>
      </c>
      <c r="CL21" s="684">
        <v>53</v>
      </c>
      <c r="CM21" s="684">
        <v>42</v>
      </c>
      <c r="CN21" s="684">
        <v>42</v>
      </c>
      <c r="CO21" s="684">
        <v>42</v>
      </c>
      <c r="CP21" s="684">
        <v>4</v>
      </c>
      <c r="CQ21" s="684">
        <v>0</v>
      </c>
      <c r="CR21" s="684">
        <v>0</v>
      </c>
      <c r="CS21" s="684">
        <v>0</v>
      </c>
      <c r="CT21" s="689">
        <v>878</v>
      </c>
    </row>
    <row r="22" spans="1:98" ht="9" customHeight="1" x14ac:dyDescent="0.2">
      <c r="A22" s="656" t="s">
        <v>37</v>
      </c>
      <c r="B22" s="654">
        <v>0</v>
      </c>
      <c r="C22" s="654">
        <v>0</v>
      </c>
      <c r="D22" s="654">
        <v>0</v>
      </c>
      <c r="E22" s="654">
        <v>0</v>
      </c>
      <c r="F22" s="654">
        <v>0</v>
      </c>
      <c r="G22" s="654">
        <v>0</v>
      </c>
      <c r="H22" s="655">
        <v>0</v>
      </c>
      <c r="I22" s="654">
        <v>0</v>
      </c>
      <c r="J22" s="654">
        <v>0</v>
      </c>
      <c r="K22" s="654">
        <v>0</v>
      </c>
      <c r="L22" s="654">
        <v>0</v>
      </c>
      <c r="M22" s="654">
        <v>0</v>
      </c>
      <c r="N22" s="654">
        <v>0</v>
      </c>
      <c r="O22" s="654">
        <v>0</v>
      </c>
      <c r="P22" s="654">
        <v>0</v>
      </c>
      <c r="Q22" s="654">
        <v>0</v>
      </c>
      <c r="R22" s="655">
        <v>0</v>
      </c>
      <c r="S22" s="646">
        <v>0</v>
      </c>
      <c r="T22" s="646">
        <v>0</v>
      </c>
      <c r="U22" s="646">
        <v>0</v>
      </c>
      <c r="V22" s="646">
        <v>0</v>
      </c>
      <c r="W22" s="646">
        <v>0</v>
      </c>
      <c r="X22" s="646">
        <v>0</v>
      </c>
      <c r="Y22" s="646">
        <v>0</v>
      </c>
      <c r="Z22" s="646">
        <v>0</v>
      </c>
      <c r="AA22" s="646">
        <v>0</v>
      </c>
      <c r="AB22" s="646">
        <v>0</v>
      </c>
      <c r="AC22" s="646">
        <v>0</v>
      </c>
      <c r="AD22" s="646">
        <v>0</v>
      </c>
      <c r="AE22" s="647">
        <v>0</v>
      </c>
      <c r="AF22" s="646">
        <v>0</v>
      </c>
      <c r="AG22" s="646">
        <v>0</v>
      </c>
      <c r="AH22" s="646">
        <v>0</v>
      </c>
      <c r="AI22" s="646">
        <v>0</v>
      </c>
      <c r="AJ22" s="663">
        <v>0</v>
      </c>
      <c r="AK22" s="663">
        <v>0</v>
      </c>
      <c r="AL22" s="663">
        <v>7</v>
      </c>
      <c r="AM22" s="664">
        <v>13</v>
      </c>
      <c r="AN22" s="663">
        <v>4</v>
      </c>
      <c r="AO22" s="663">
        <v>4</v>
      </c>
      <c r="AP22" s="663">
        <v>5</v>
      </c>
      <c r="AQ22" s="663">
        <v>4</v>
      </c>
      <c r="AR22" s="663">
        <v>4</v>
      </c>
      <c r="AS22" s="663">
        <v>7</v>
      </c>
      <c r="AT22" s="663">
        <v>13</v>
      </c>
      <c r="AU22" s="663">
        <v>13</v>
      </c>
      <c r="AV22" s="663">
        <v>13</v>
      </c>
      <c r="AW22" s="663">
        <v>12</v>
      </c>
      <c r="AX22" s="663">
        <v>13</v>
      </c>
      <c r="AY22" s="663">
        <v>13</v>
      </c>
      <c r="AZ22" s="669">
        <v>13</v>
      </c>
      <c r="BA22" s="669">
        <v>12</v>
      </c>
      <c r="BB22" s="669">
        <v>12</v>
      </c>
      <c r="BC22" s="669">
        <v>13</v>
      </c>
      <c r="BD22" s="670">
        <v>13</v>
      </c>
      <c r="BE22" s="669">
        <v>12</v>
      </c>
      <c r="BF22" s="669">
        <v>12</v>
      </c>
      <c r="BG22" s="669">
        <v>13</v>
      </c>
      <c r="BH22" s="669">
        <v>12</v>
      </c>
      <c r="BI22" s="669">
        <v>13</v>
      </c>
      <c r="BJ22" s="669">
        <v>12</v>
      </c>
      <c r="BK22" s="669">
        <v>12</v>
      </c>
      <c r="BL22" s="669">
        <v>13</v>
      </c>
      <c r="BM22" s="669">
        <v>13</v>
      </c>
      <c r="BN22" s="669">
        <v>13</v>
      </c>
      <c r="BO22" s="669">
        <v>13</v>
      </c>
      <c r="BP22" s="669">
        <v>12</v>
      </c>
      <c r="BQ22" s="676">
        <v>13</v>
      </c>
      <c r="BR22" s="676">
        <v>12</v>
      </c>
      <c r="BS22" s="676">
        <v>12</v>
      </c>
      <c r="BT22" s="676">
        <v>13</v>
      </c>
      <c r="BU22" s="676">
        <v>13</v>
      </c>
      <c r="BV22" s="676">
        <v>12</v>
      </c>
      <c r="BW22" s="677">
        <v>12</v>
      </c>
      <c r="BX22" s="676">
        <v>12</v>
      </c>
      <c r="BY22" s="676">
        <v>12</v>
      </c>
      <c r="BZ22" s="676">
        <v>12</v>
      </c>
      <c r="CA22" s="676">
        <v>12</v>
      </c>
      <c r="CB22" s="676">
        <v>12</v>
      </c>
      <c r="CC22" s="676">
        <v>13</v>
      </c>
      <c r="CD22" s="676">
        <v>12</v>
      </c>
      <c r="CE22" s="676">
        <v>12</v>
      </c>
      <c r="CF22" s="676">
        <v>13</v>
      </c>
      <c r="CG22" s="676">
        <v>13</v>
      </c>
      <c r="CH22" s="684">
        <v>12</v>
      </c>
      <c r="CI22" s="684">
        <v>13</v>
      </c>
      <c r="CJ22" s="684">
        <v>13</v>
      </c>
      <c r="CK22" s="684">
        <v>12</v>
      </c>
      <c r="CL22" s="684">
        <v>12</v>
      </c>
      <c r="CM22" s="684">
        <v>0</v>
      </c>
      <c r="CN22" s="684">
        <v>0</v>
      </c>
      <c r="CO22" s="684">
        <v>0</v>
      </c>
      <c r="CP22" s="684">
        <v>0</v>
      </c>
      <c r="CQ22" s="684">
        <v>0</v>
      </c>
      <c r="CR22" s="684">
        <v>0</v>
      </c>
      <c r="CS22" s="684">
        <v>0</v>
      </c>
      <c r="CT22" s="689">
        <v>152.6</v>
      </c>
    </row>
    <row r="23" spans="1:98" ht="9" customHeight="1" x14ac:dyDescent="0.2">
      <c r="A23" s="653" t="s">
        <v>38</v>
      </c>
      <c r="B23" s="654">
        <v>0</v>
      </c>
      <c r="C23" s="654">
        <v>0</v>
      </c>
      <c r="D23" s="654">
        <v>0</v>
      </c>
      <c r="E23" s="654">
        <v>0</v>
      </c>
      <c r="F23" s="654">
        <v>0</v>
      </c>
      <c r="G23" s="654">
        <v>0</v>
      </c>
      <c r="H23" s="655">
        <v>0</v>
      </c>
      <c r="I23" s="654">
        <v>0</v>
      </c>
      <c r="J23" s="654">
        <v>0</v>
      </c>
      <c r="K23" s="654">
        <v>0</v>
      </c>
      <c r="L23" s="654">
        <v>0</v>
      </c>
      <c r="M23" s="654">
        <v>0</v>
      </c>
      <c r="N23" s="654">
        <v>0</v>
      </c>
      <c r="O23" s="654">
        <v>0</v>
      </c>
      <c r="P23" s="654">
        <v>0</v>
      </c>
      <c r="Q23" s="654">
        <v>0</v>
      </c>
      <c r="R23" s="655">
        <v>0</v>
      </c>
      <c r="S23" s="646">
        <v>-1</v>
      </c>
      <c r="T23" s="646">
        <v>10</v>
      </c>
      <c r="U23" s="646">
        <v>12</v>
      </c>
      <c r="V23" s="646">
        <v>21</v>
      </c>
      <c r="W23" s="646">
        <v>23</v>
      </c>
      <c r="X23" s="646">
        <v>24</v>
      </c>
      <c r="Y23" s="646">
        <v>24</v>
      </c>
      <c r="Z23" s="646">
        <v>38</v>
      </c>
      <c r="AA23" s="646">
        <v>45</v>
      </c>
      <c r="AB23" s="646">
        <v>45</v>
      </c>
      <c r="AC23" s="646">
        <v>45</v>
      </c>
      <c r="AD23" s="646">
        <v>45</v>
      </c>
      <c r="AE23" s="647">
        <v>45</v>
      </c>
      <c r="AF23" s="646">
        <v>45</v>
      </c>
      <c r="AG23" s="646">
        <v>45</v>
      </c>
      <c r="AH23" s="646">
        <v>45</v>
      </c>
      <c r="AI23" s="646">
        <v>45</v>
      </c>
      <c r="AJ23" s="663">
        <v>51</v>
      </c>
      <c r="AK23" s="663">
        <v>61</v>
      </c>
      <c r="AL23" s="663">
        <v>61</v>
      </c>
      <c r="AM23" s="664">
        <v>61</v>
      </c>
      <c r="AN23" s="663">
        <v>61</v>
      </c>
      <c r="AO23" s="663">
        <v>61</v>
      </c>
      <c r="AP23" s="663">
        <v>61</v>
      </c>
      <c r="AQ23" s="663">
        <v>60</v>
      </c>
      <c r="AR23" s="663">
        <v>61</v>
      </c>
      <c r="AS23" s="663">
        <v>61</v>
      </c>
      <c r="AT23" s="663">
        <v>61</v>
      </c>
      <c r="AU23" s="663">
        <v>61</v>
      </c>
      <c r="AV23" s="663">
        <v>61</v>
      </c>
      <c r="AW23" s="663">
        <v>61</v>
      </c>
      <c r="AX23" s="663">
        <v>61</v>
      </c>
      <c r="AY23" s="663">
        <v>60</v>
      </c>
      <c r="AZ23" s="669">
        <v>61</v>
      </c>
      <c r="BA23" s="669">
        <v>61</v>
      </c>
      <c r="BB23" s="669">
        <v>61</v>
      </c>
      <c r="BC23" s="669">
        <v>60</v>
      </c>
      <c r="BD23" s="670">
        <v>61</v>
      </c>
      <c r="BE23" s="669">
        <v>61</v>
      </c>
      <c r="BF23" s="669">
        <v>60</v>
      </c>
      <c r="BG23" s="669">
        <v>61</v>
      </c>
      <c r="BH23" s="669">
        <v>61</v>
      </c>
      <c r="BI23" s="669">
        <v>61</v>
      </c>
      <c r="BJ23" s="669">
        <v>61</v>
      </c>
      <c r="BK23" s="669">
        <v>60</v>
      </c>
      <c r="BL23" s="669">
        <v>60</v>
      </c>
      <c r="BM23" s="669">
        <v>61</v>
      </c>
      <c r="BN23" s="669">
        <v>61</v>
      </c>
      <c r="BO23" s="669">
        <v>61</v>
      </c>
      <c r="BP23" s="669">
        <v>61</v>
      </c>
      <c r="BQ23" s="676">
        <v>61</v>
      </c>
      <c r="BR23" s="676">
        <v>61</v>
      </c>
      <c r="BS23" s="676">
        <v>61</v>
      </c>
      <c r="BT23" s="676">
        <v>60</v>
      </c>
      <c r="BU23" s="676">
        <v>60</v>
      </c>
      <c r="BV23" s="676">
        <v>60</v>
      </c>
      <c r="BW23" s="677">
        <v>61</v>
      </c>
      <c r="BX23" s="676">
        <v>61</v>
      </c>
      <c r="BY23" s="676">
        <v>60</v>
      </c>
      <c r="BZ23" s="676">
        <v>61</v>
      </c>
      <c r="CA23" s="676">
        <v>61</v>
      </c>
      <c r="CB23" s="676">
        <v>61</v>
      </c>
      <c r="CC23" s="676">
        <v>61</v>
      </c>
      <c r="CD23" s="676">
        <v>61</v>
      </c>
      <c r="CE23" s="676">
        <v>60</v>
      </c>
      <c r="CF23" s="676">
        <v>61</v>
      </c>
      <c r="CG23" s="676">
        <v>61</v>
      </c>
      <c r="CH23" s="684">
        <v>61</v>
      </c>
      <c r="CI23" s="684">
        <v>61</v>
      </c>
      <c r="CJ23" s="684">
        <v>60</v>
      </c>
      <c r="CK23" s="684">
        <v>61</v>
      </c>
      <c r="CL23" s="684">
        <v>61</v>
      </c>
      <c r="CM23" s="684">
        <v>42</v>
      </c>
      <c r="CN23" s="684">
        <v>10</v>
      </c>
      <c r="CO23" s="684">
        <v>-2</v>
      </c>
      <c r="CP23" s="684">
        <v>0</v>
      </c>
      <c r="CQ23" s="684">
        <v>0</v>
      </c>
      <c r="CR23" s="684">
        <v>0</v>
      </c>
      <c r="CS23" s="684">
        <v>0</v>
      </c>
      <c r="CT23" s="689">
        <v>983</v>
      </c>
    </row>
    <row r="24" spans="1:98" ht="9" customHeight="1" x14ac:dyDescent="0.2">
      <c r="A24" s="653" t="s">
        <v>39</v>
      </c>
      <c r="B24" s="654">
        <v>0</v>
      </c>
      <c r="C24" s="654">
        <v>0</v>
      </c>
      <c r="D24" s="654">
        <v>0</v>
      </c>
      <c r="E24" s="654">
        <v>0</v>
      </c>
      <c r="F24" s="654">
        <v>0</v>
      </c>
      <c r="G24" s="654">
        <v>0</v>
      </c>
      <c r="H24" s="655">
        <v>0</v>
      </c>
      <c r="I24" s="654">
        <v>0</v>
      </c>
      <c r="J24" s="654">
        <v>0</v>
      </c>
      <c r="K24" s="654">
        <v>0</v>
      </c>
      <c r="L24" s="654">
        <v>0</v>
      </c>
      <c r="M24" s="654">
        <v>0</v>
      </c>
      <c r="N24" s="654">
        <v>0</v>
      </c>
      <c r="O24" s="654">
        <v>0</v>
      </c>
      <c r="P24" s="654">
        <v>0</v>
      </c>
      <c r="Q24" s="654">
        <v>0</v>
      </c>
      <c r="R24" s="655">
        <v>0</v>
      </c>
      <c r="S24" s="646">
        <v>0</v>
      </c>
      <c r="T24" s="646">
        <v>0</v>
      </c>
      <c r="U24" s="646">
        <v>0</v>
      </c>
      <c r="V24" s="646">
        <v>0</v>
      </c>
      <c r="W24" s="646">
        <v>0</v>
      </c>
      <c r="X24" s="646">
        <v>0</v>
      </c>
      <c r="Y24" s="646">
        <v>0</v>
      </c>
      <c r="Z24" s="646">
        <v>0</v>
      </c>
      <c r="AA24" s="646">
        <v>0</v>
      </c>
      <c r="AB24" s="646">
        <v>0</v>
      </c>
      <c r="AC24" s="646">
        <v>0</v>
      </c>
      <c r="AD24" s="646">
        <v>0</v>
      </c>
      <c r="AE24" s="647">
        <v>0</v>
      </c>
      <c r="AF24" s="646">
        <v>0</v>
      </c>
      <c r="AG24" s="646">
        <v>0</v>
      </c>
      <c r="AH24" s="646">
        <v>0</v>
      </c>
      <c r="AI24" s="646">
        <v>0</v>
      </c>
      <c r="AJ24" s="663">
        <v>0</v>
      </c>
      <c r="AK24" s="663">
        <v>0</v>
      </c>
      <c r="AL24" s="663">
        <v>0</v>
      </c>
      <c r="AM24" s="664">
        <v>0</v>
      </c>
      <c r="AN24" s="663">
        <v>0</v>
      </c>
      <c r="AO24" s="663">
        <v>0</v>
      </c>
      <c r="AP24" s="663">
        <v>0</v>
      </c>
      <c r="AQ24" s="663">
        <v>0</v>
      </c>
      <c r="AR24" s="663">
        <v>0</v>
      </c>
      <c r="AS24" s="663">
        <v>0</v>
      </c>
      <c r="AT24" s="663">
        <v>0</v>
      </c>
      <c r="AU24" s="663">
        <v>0</v>
      </c>
      <c r="AV24" s="663">
        <v>0</v>
      </c>
      <c r="AW24" s="663">
        <v>0</v>
      </c>
      <c r="AX24" s="663">
        <v>0</v>
      </c>
      <c r="AY24" s="663">
        <v>0</v>
      </c>
      <c r="AZ24" s="669">
        <v>0</v>
      </c>
      <c r="BA24" s="669">
        <v>0</v>
      </c>
      <c r="BB24" s="669">
        <v>0</v>
      </c>
      <c r="BC24" s="669">
        <v>0</v>
      </c>
      <c r="BD24" s="670">
        <v>0</v>
      </c>
      <c r="BE24" s="669">
        <v>0</v>
      </c>
      <c r="BF24" s="669">
        <v>0</v>
      </c>
      <c r="BG24" s="669">
        <v>0</v>
      </c>
      <c r="BH24" s="669">
        <v>0</v>
      </c>
      <c r="BI24" s="669">
        <v>0</v>
      </c>
      <c r="BJ24" s="669">
        <v>0</v>
      </c>
      <c r="BK24" s="669">
        <v>0</v>
      </c>
      <c r="BL24" s="669">
        <v>0</v>
      </c>
      <c r="BM24" s="669">
        <v>0</v>
      </c>
      <c r="BN24" s="669">
        <v>0</v>
      </c>
      <c r="BO24" s="669">
        <v>0</v>
      </c>
      <c r="BP24" s="669">
        <v>0</v>
      </c>
      <c r="BQ24" s="676">
        <v>0</v>
      </c>
      <c r="BR24" s="676">
        <v>0</v>
      </c>
      <c r="BS24" s="676">
        <v>0</v>
      </c>
      <c r="BT24" s="676">
        <v>0</v>
      </c>
      <c r="BU24" s="676">
        <v>0</v>
      </c>
      <c r="BV24" s="676">
        <v>0</v>
      </c>
      <c r="BW24" s="677">
        <v>0</v>
      </c>
      <c r="BX24" s="676">
        <v>0</v>
      </c>
      <c r="BY24" s="676">
        <v>0</v>
      </c>
      <c r="BZ24" s="676">
        <v>0</v>
      </c>
      <c r="CA24" s="676">
        <v>0</v>
      </c>
      <c r="CB24" s="676">
        <v>0</v>
      </c>
      <c r="CC24" s="676">
        <v>0</v>
      </c>
      <c r="CD24" s="676">
        <v>0</v>
      </c>
      <c r="CE24" s="676">
        <v>0</v>
      </c>
      <c r="CF24" s="676">
        <v>0</v>
      </c>
      <c r="CG24" s="676">
        <v>0</v>
      </c>
      <c r="CH24" s="684">
        <v>0</v>
      </c>
      <c r="CI24" s="684">
        <v>0</v>
      </c>
      <c r="CJ24" s="684">
        <v>0</v>
      </c>
      <c r="CK24" s="684">
        <v>0</v>
      </c>
      <c r="CL24" s="684">
        <v>0</v>
      </c>
      <c r="CM24" s="684">
        <v>0</v>
      </c>
      <c r="CN24" s="684">
        <v>0</v>
      </c>
      <c r="CO24" s="684">
        <v>0</v>
      </c>
      <c r="CP24" s="684">
        <v>0</v>
      </c>
      <c r="CQ24" s="684">
        <v>0</v>
      </c>
      <c r="CR24" s="684">
        <v>0</v>
      </c>
      <c r="CS24" s="684">
        <v>0</v>
      </c>
      <c r="CT24" s="689">
        <v>0</v>
      </c>
    </row>
    <row r="25" spans="1:98" ht="9" customHeight="1" x14ac:dyDescent="0.2">
      <c r="A25" s="656" t="s">
        <v>40</v>
      </c>
      <c r="B25" s="654">
        <v>63</v>
      </c>
      <c r="C25" s="654">
        <v>63</v>
      </c>
      <c r="D25" s="654">
        <v>62</v>
      </c>
      <c r="E25" s="654">
        <v>44</v>
      </c>
      <c r="F25" s="654">
        <v>44</v>
      </c>
      <c r="G25" s="654">
        <v>43</v>
      </c>
      <c r="H25" s="655">
        <v>43</v>
      </c>
      <c r="I25" s="654">
        <v>44</v>
      </c>
      <c r="J25" s="654">
        <v>44</v>
      </c>
      <c r="K25" s="654">
        <v>43</v>
      </c>
      <c r="L25" s="654">
        <v>43</v>
      </c>
      <c r="M25" s="654">
        <v>43</v>
      </c>
      <c r="N25" s="654">
        <v>44</v>
      </c>
      <c r="O25" s="654">
        <v>44</v>
      </c>
      <c r="P25" s="654">
        <v>44</v>
      </c>
      <c r="Q25" s="654">
        <v>44</v>
      </c>
      <c r="R25" s="655">
        <v>44</v>
      </c>
      <c r="S25" s="646">
        <v>44</v>
      </c>
      <c r="T25" s="646">
        <v>44</v>
      </c>
      <c r="U25" s="646">
        <v>44</v>
      </c>
      <c r="V25" s="646">
        <v>44</v>
      </c>
      <c r="W25" s="646">
        <v>57</v>
      </c>
      <c r="X25" s="646">
        <v>76</v>
      </c>
      <c r="Y25" s="646">
        <v>79</v>
      </c>
      <c r="Z25" s="646">
        <v>78</v>
      </c>
      <c r="AA25" s="646">
        <v>91</v>
      </c>
      <c r="AB25" s="646">
        <v>90</v>
      </c>
      <c r="AC25" s="646">
        <v>91</v>
      </c>
      <c r="AD25" s="646">
        <v>91</v>
      </c>
      <c r="AE25" s="647">
        <v>90</v>
      </c>
      <c r="AF25" s="646">
        <v>91</v>
      </c>
      <c r="AG25" s="646">
        <v>91</v>
      </c>
      <c r="AH25" s="646">
        <v>91</v>
      </c>
      <c r="AI25" s="646">
        <v>84</v>
      </c>
      <c r="AJ25" s="663">
        <v>84</v>
      </c>
      <c r="AK25" s="663">
        <v>84</v>
      </c>
      <c r="AL25" s="663">
        <v>84</v>
      </c>
      <c r="AM25" s="664">
        <v>84</v>
      </c>
      <c r="AN25" s="663">
        <v>84</v>
      </c>
      <c r="AO25" s="663">
        <v>85</v>
      </c>
      <c r="AP25" s="663">
        <v>84</v>
      </c>
      <c r="AQ25" s="663">
        <v>84</v>
      </c>
      <c r="AR25" s="663">
        <v>84</v>
      </c>
      <c r="AS25" s="663">
        <v>84</v>
      </c>
      <c r="AT25" s="663">
        <v>84</v>
      </c>
      <c r="AU25" s="663">
        <v>83</v>
      </c>
      <c r="AV25" s="663">
        <v>83</v>
      </c>
      <c r="AW25" s="663">
        <v>83</v>
      </c>
      <c r="AX25" s="663">
        <v>89</v>
      </c>
      <c r="AY25" s="663">
        <v>90</v>
      </c>
      <c r="AZ25" s="669">
        <v>89</v>
      </c>
      <c r="BA25" s="669">
        <v>89</v>
      </c>
      <c r="BB25" s="669">
        <v>88</v>
      </c>
      <c r="BC25" s="669">
        <v>79</v>
      </c>
      <c r="BD25" s="670">
        <v>81</v>
      </c>
      <c r="BE25" s="669">
        <v>82</v>
      </c>
      <c r="BF25" s="669">
        <v>87</v>
      </c>
      <c r="BG25" s="669">
        <v>88</v>
      </c>
      <c r="BH25" s="669">
        <v>88</v>
      </c>
      <c r="BI25" s="669">
        <v>89</v>
      </c>
      <c r="BJ25" s="669">
        <v>86</v>
      </c>
      <c r="BK25" s="669">
        <v>87</v>
      </c>
      <c r="BL25" s="669">
        <v>81</v>
      </c>
      <c r="BM25" s="669">
        <v>82</v>
      </c>
      <c r="BN25" s="669">
        <v>83</v>
      </c>
      <c r="BO25" s="669">
        <v>88</v>
      </c>
      <c r="BP25" s="669">
        <v>89</v>
      </c>
      <c r="BQ25" s="676">
        <v>89</v>
      </c>
      <c r="BR25" s="676">
        <v>89</v>
      </c>
      <c r="BS25" s="676">
        <v>90</v>
      </c>
      <c r="BT25" s="676">
        <v>90</v>
      </c>
      <c r="BU25" s="676">
        <v>90</v>
      </c>
      <c r="BV25" s="676">
        <v>91</v>
      </c>
      <c r="BW25" s="677">
        <v>91</v>
      </c>
      <c r="BX25" s="676">
        <v>90</v>
      </c>
      <c r="BY25" s="676">
        <v>91</v>
      </c>
      <c r="BZ25" s="676">
        <v>91</v>
      </c>
      <c r="CA25" s="676">
        <v>91</v>
      </c>
      <c r="CB25" s="676">
        <v>92</v>
      </c>
      <c r="CC25" s="676">
        <v>91</v>
      </c>
      <c r="CD25" s="676">
        <v>91</v>
      </c>
      <c r="CE25" s="676">
        <v>92</v>
      </c>
      <c r="CF25" s="676">
        <v>92</v>
      </c>
      <c r="CG25" s="676">
        <v>92</v>
      </c>
      <c r="CH25" s="684">
        <v>91</v>
      </c>
      <c r="CI25" s="684">
        <v>91</v>
      </c>
      <c r="CJ25" s="684">
        <v>91</v>
      </c>
      <c r="CK25" s="684">
        <v>92</v>
      </c>
      <c r="CL25" s="684">
        <v>92</v>
      </c>
      <c r="CM25" s="684">
        <v>91</v>
      </c>
      <c r="CN25" s="684">
        <v>92</v>
      </c>
      <c r="CO25" s="684">
        <v>92</v>
      </c>
      <c r="CP25" s="684">
        <v>91</v>
      </c>
      <c r="CQ25" s="684">
        <v>92</v>
      </c>
      <c r="CR25" s="684">
        <v>63</v>
      </c>
      <c r="CS25" s="684">
        <v>62</v>
      </c>
      <c r="CT25" s="689">
        <v>1890</v>
      </c>
    </row>
    <row r="26" spans="1:98" ht="9" customHeight="1" x14ac:dyDescent="0.2">
      <c r="A26" s="656" t="s">
        <v>41</v>
      </c>
      <c r="B26" s="654">
        <v>0</v>
      </c>
      <c r="C26" s="654">
        <v>0</v>
      </c>
      <c r="D26" s="654">
        <v>0</v>
      </c>
      <c r="E26" s="654">
        <v>0</v>
      </c>
      <c r="F26" s="654">
        <v>0</v>
      </c>
      <c r="G26" s="654">
        <v>0</v>
      </c>
      <c r="H26" s="655">
        <v>0</v>
      </c>
      <c r="I26" s="654">
        <v>0</v>
      </c>
      <c r="J26" s="654">
        <v>0</v>
      </c>
      <c r="K26" s="654">
        <v>0</v>
      </c>
      <c r="L26" s="654">
        <v>0</v>
      </c>
      <c r="M26" s="654">
        <v>0</v>
      </c>
      <c r="N26" s="654">
        <v>0</v>
      </c>
      <c r="O26" s="654">
        <v>0</v>
      </c>
      <c r="P26" s="654">
        <v>0</v>
      </c>
      <c r="Q26" s="654">
        <v>0</v>
      </c>
      <c r="R26" s="655">
        <v>0</v>
      </c>
      <c r="S26" s="646">
        <v>0</v>
      </c>
      <c r="T26" s="646">
        <v>0</v>
      </c>
      <c r="U26" s="646">
        <v>0</v>
      </c>
      <c r="V26" s="646">
        <v>0</v>
      </c>
      <c r="W26" s="646">
        <v>0</v>
      </c>
      <c r="X26" s="646">
        <v>0</v>
      </c>
      <c r="Y26" s="646">
        <v>0</v>
      </c>
      <c r="Z26" s="646">
        <v>0</v>
      </c>
      <c r="AA26" s="646">
        <v>0</v>
      </c>
      <c r="AB26" s="646">
        <v>0</v>
      </c>
      <c r="AC26" s="646">
        <v>0</v>
      </c>
      <c r="AD26" s="646">
        <v>0</v>
      </c>
      <c r="AE26" s="647">
        <v>0</v>
      </c>
      <c r="AF26" s="646">
        <v>0</v>
      </c>
      <c r="AG26" s="646">
        <v>0</v>
      </c>
      <c r="AH26" s="646">
        <v>0</v>
      </c>
      <c r="AI26" s="646">
        <v>0</v>
      </c>
      <c r="AJ26" s="663">
        <v>0</v>
      </c>
      <c r="AK26" s="663">
        <v>0</v>
      </c>
      <c r="AL26" s="663">
        <v>0</v>
      </c>
      <c r="AM26" s="664">
        <v>0</v>
      </c>
      <c r="AN26" s="663">
        <v>0</v>
      </c>
      <c r="AO26" s="663">
        <v>0</v>
      </c>
      <c r="AP26" s="663">
        <v>23</v>
      </c>
      <c r="AQ26" s="663">
        <v>23</v>
      </c>
      <c r="AR26" s="663">
        <v>23</v>
      </c>
      <c r="AS26" s="663">
        <v>23</v>
      </c>
      <c r="AT26" s="663">
        <v>23</v>
      </c>
      <c r="AU26" s="663">
        <v>23</v>
      </c>
      <c r="AV26" s="663">
        <v>23</v>
      </c>
      <c r="AW26" s="663">
        <v>23</v>
      </c>
      <c r="AX26" s="663">
        <v>23</v>
      </c>
      <c r="AY26" s="663">
        <v>23</v>
      </c>
      <c r="AZ26" s="669">
        <v>23</v>
      </c>
      <c r="BA26" s="669">
        <v>23</v>
      </c>
      <c r="BB26" s="669">
        <v>23</v>
      </c>
      <c r="BC26" s="669">
        <v>23</v>
      </c>
      <c r="BD26" s="670">
        <v>23</v>
      </c>
      <c r="BE26" s="669">
        <v>23</v>
      </c>
      <c r="BF26" s="669">
        <v>23</v>
      </c>
      <c r="BG26" s="669">
        <v>23</v>
      </c>
      <c r="BH26" s="669">
        <v>23</v>
      </c>
      <c r="BI26" s="669">
        <v>23</v>
      </c>
      <c r="BJ26" s="669">
        <v>23</v>
      </c>
      <c r="BK26" s="669">
        <v>23</v>
      </c>
      <c r="BL26" s="669">
        <v>23</v>
      </c>
      <c r="BM26" s="669">
        <v>23</v>
      </c>
      <c r="BN26" s="669">
        <v>23</v>
      </c>
      <c r="BO26" s="669">
        <v>23</v>
      </c>
      <c r="BP26" s="669">
        <v>23</v>
      </c>
      <c r="BQ26" s="676">
        <v>23</v>
      </c>
      <c r="BR26" s="676">
        <v>23</v>
      </c>
      <c r="BS26" s="676">
        <v>23</v>
      </c>
      <c r="BT26" s="676">
        <v>23</v>
      </c>
      <c r="BU26" s="676">
        <v>23</v>
      </c>
      <c r="BV26" s="676">
        <v>23</v>
      </c>
      <c r="BW26" s="677">
        <v>23</v>
      </c>
      <c r="BX26" s="676">
        <v>23</v>
      </c>
      <c r="BY26" s="676">
        <v>23</v>
      </c>
      <c r="BZ26" s="676">
        <v>23</v>
      </c>
      <c r="CA26" s="676">
        <v>23</v>
      </c>
      <c r="CB26" s="676">
        <v>23</v>
      </c>
      <c r="CC26" s="676">
        <v>23</v>
      </c>
      <c r="CD26" s="676">
        <v>23</v>
      </c>
      <c r="CE26" s="676">
        <v>23</v>
      </c>
      <c r="CF26" s="676">
        <v>23</v>
      </c>
      <c r="CG26" s="676">
        <v>23</v>
      </c>
      <c r="CH26" s="684">
        <v>23</v>
      </c>
      <c r="CI26" s="684">
        <v>23</v>
      </c>
      <c r="CJ26" s="684">
        <v>23</v>
      </c>
      <c r="CK26" s="684">
        <v>23</v>
      </c>
      <c r="CL26" s="684">
        <v>23</v>
      </c>
      <c r="CM26" s="684">
        <v>23</v>
      </c>
      <c r="CN26" s="684">
        <v>23</v>
      </c>
      <c r="CO26" s="684">
        <v>0</v>
      </c>
      <c r="CP26" s="684">
        <v>0</v>
      </c>
      <c r="CQ26" s="684">
        <v>0</v>
      </c>
      <c r="CR26" s="684">
        <v>0</v>
      </c>
      <c r="CS26" s="684">
        <v>0</v>
      </c>
      <c r="CT26" s="689">
        <v>302.5</v>
      </c>
    </row>
    <row r="27" spans="1:98" ht="9" customHeight="1" x14ac:dyDescent="0.2">
      <c r="A27" s="656" t="s">
        <v>42</v>
      </c>
      <c r="B27" s="654">
        <v>0</v>
      </c>
      <c r="C27" s="654">
        <v>0</v>
      </c>
      <c r="D27" s="654">
        <v>0</v>
      </c>
      <c r="E27" s="654">
        <v>0</v>
      </c>
      <c r="F27" s="654">
        <v>0</v>
      </c>
      <c r="G27" s="654">
        <v>0</v>
      </c>
      <c r="H27" s="655">
        <v>0</v>
      </c>
      <c r="I27" s="654">
        <v>0</v>
      </c>
      <c r="J27" s="654">
        <v>0</v>
      </c>
      <c r="K27" s="654">
        <v>0</v>
      </c>
      <c r="L27" s="654">
        <v>0</v>
      </c>
      <c r="M27" s="654">
        <v>0</v>
      </c>
      <c r="N27" s="654">
        <v>0</v>
      </c>
      <c r="O27" s="654">
        <v>0</v>
      </c>
      <c r="P27" s="654">
        <v>0</v>
      </c>
      <c r="Q27" s="654">
        <v>0</v>
      </c>
      <c r="R27" s="655">
        <v>0</v>
      </c>
      <c r="S27" s="646">
        <v>3</v>
      </c>
      <c r="T27" s="646">
        <v>8</v>
      </c>
      <c r="U27" s="646">
        <v>16</v>
      </c>
      <c r="V27" s="646">
        <v>28</v>
      </c>
      <c r="W27" s="646">
        <v>33</v>
      </c>
      <c r="X27" s="646">
        <v>34</v>
      </c>
      <c r="Y27" s="646">
        <v>34</v>
      </c>
      <c r="Z27" s="646">
        <v>34</v>
      </c>
      <c r="AA27" s="646">
        <v>37</v>
      </c>
      <c r="AB27" s="646">
        <v>38</v>
      </c>
      <c r="AC27" s="646">
        <v>39</v>
      </c>
      <c r="AD27" s="646">
        <v>39</v>
      </c>
      <c r="AE27" s="647">
        <v>39</v>
      </c>
      <c r="AF27" s="646">
        <v>39</v>
      </c>
      <c r="AG27" s="646">
        <v>39</v>
      </c>
      <c r="AH27" s="646">
        <v>38</v>
      </c>
      <c r="AI27" s="646">
        <v>38</v>
      </c>
      <c r="AJ27" s="663">
        <v>38</v>
      </c>
      <c r="AK27" s="663">
        <v>38</v>
      </c>
      <c r="AL27" s="663">
        <v>38</v>
      </c>
      <c r="AM27" s="664">
        <v>38</v>
      </c>
      <c r="AN27" s="663">
        <v>37</v>
      </c>
      <c r="AO27" s="663">
        <v>33</v>
      </c>
      <c r="AP27" s="663">
        <v>29</v>
      </c>
      <c r="AQ27" s="663">
        <v>27</v>
      </c>
      <c r="AR27" s="663">
        <v>23</v>
      </c>
      <c r="AS27" s="663">
        <v>19</v>
      </c>
      <c r="AT27" s="663">
        <v>14</v>
      </c>
      <c r="AU27" s="663">
        <v>13</v>
      </c>
      <c r="AV27" s="663">
        <v>9</v>
      </c>
      <c r="AW27" s="663">
        <v>8</v>
      </c>
      <c r="AX27" s="663">
        <v>3</v>
      </c>
      <c r="AY27" s="663">
        <v>0</v>
      </c>
      <c r="AZ27" s="669">
        <v>0</v>
      </c>
      <c r="BA27" s="669">
        <v>0</v>
      </c>
      <c r="BB27" s="669">
        <v>0</v>
      </c>
      <c r="BC27" s="669">
        <v>0</v>
      </c>
      <c r="BD27" s="670">
        <v>0</v>
      </c>
      <c r="BE27" s="669">
        <v>0</v>
      </c>
      <c r="BF27" s="669">
        <v>0</v>
      </c>
      <c r="BG27" s="669">
        <v>0</v>
      </c>
      <c r="BH27" s="669">
        <v>0</v>
      </c>
      <c r="BI27" s="669">
        <v>0</v>
      </c>
      <c r="BJ27" s="669">
        <v>0</v>
      </c>
      <c r="BK27" s="669">
        <v>0</v>
      </c>
      <c r="BL27" s="669">
        <v>0</v>
      </c>
      <c r="BM27" s="669">
        <v>0</v>
      </c>
      <c r="BN27" s="669">
        <v>0</v>
      </c>
      <c r="BO27" s="669">
        <v>0</v>
      </c>
      <c r="BP27" s="669">
        <v>0</v>
      </c>
      <c r="BQ27" s="676">
        <v>0</v>
      </c>
      <c r="BR27" s="676">
        <v>0</v>
      </c>
      <c r="BS27" s="676">
        <v>0</v>
      </c>
      <c r="BT27" s="676">
        <v>0</v>
      </c>
      <c r="BU27" s="676">
        <v>0</v>
      </c>
      <c r="BV27" s="676">
        <v>0</v>
      </c>
      <c r="BW27" s="677">
        <v>0</v>
      </c>
      <c r="BX27" s="676">
        <v>0</v>
      </c>
      <c r="BY27" s="676">
        <v>0</v>
      </c>
      <c r="BZ27" s="676">
        <v>0</v>
      </c>
      <c r="CA27" s="676">
        <v>0</v>
      </c>
      <c r="CB27" s="676">
        <v>0</v>
      </c>
      <c r="CC27" s="676">
        <v>0</v>
      </c>
      <c r="CD27" s="676">
        <v>0</v>
      </c>
      <c r="CE27" s="676">
        <v>0</v>
      </c>
      <c r="CF27" s="676">
        <v>0</v>
      </c>
      <c r="CG27" s="676">
        <v>0</v>
      </c>
      <c r="CH27" s="684">
        <v>0</v>
      </c>
      <c r="CI27" s="684">
        <v>0</v>
      </c>
      <c r="CJ27" s="684">
        <v>0</v>
      </c>
      <c r="CK27" s="684">
        <v>0</v>
      </c>
      <c r="CL27" s="684">
        <v>0</v>
      </c>
      <c r="CM27" s="684">
        <v>0</v>
      </c>
      <c r="CN27" s="684">
        <v>0</v>
      </c>
      <c r="CO27" s="684">
        <v>0</v>
      </c>
      <c r="CP27" s="684">
        <v>0</v>
      </c>
      <c r="CQ27" s="684">
        <v>0</v>
      </c>
      <c r="CR27" s="684">
        <v>0</v>
      </c>
      <c r="CS27" s="684">
        <v>0</v>
      </c>
      <c r="CT27" s="689">
        <v>230.3</v>
      </c>
    </row>
    <row r="28" spans="1:98" ht="9" customHeight="1" x14ac:dyDescent="0.2">
      <c r="A28" s="653" t="s">
        <v>43</v>
      </c>
      <c r="B28" s="654">
        <v>203</v>
      </c>
      <c r="C28" s="655">
        <v>198</v>
      </c>
      <c r="D28" s="655">
        <v>194</v>
      </c>
      <c r="E28" s="655">
        <v>168</v>
      </c>
      <c r="F28" s="654">
        <v>161</v>
      </c>
      <c r="G28" s="655">
        <v>149</v>
      </c>
      <c r="H28" s="655">
        <v>144</v>
      </c>
      <c r="I28" s="654">
        <v>142</v>
      </c>
      <c r="J28" s="654">
        <v>127</v>
      </c>
      <c r="K28" s="654">
        <v>125</v>
      </c>
      <c r="L28" s="654">
        <v>123</v>
      </c>
      <c r="M28" s="654">
        <v>124</v>
      </c>
      <c r="N28" s="654">
        <v>122</v>
      </c>
      <c r="O28" s="654">
        <v>122</v>
      </c>
      <c r="P28" s="654">
        <v>122</v>
      </c>
      <c r="Q28" s="654">
        <v>124</v>
      </c>
      <c r="R28" s="655">
        <v>138</v>
      </c>
      <c r="S28" s="646">
        <v>159</v>
      </c>
      <c r="T28" s="646">
        <v>164</v>
      </c>
      <c r="U28" s="646">
        <v>164</v>
      </c>
      <c r="V28" s="646">
        <v>163</v>
      </c>
      <c r="W28" s="646">
        <v>194</v>
      </c>
      <c r="X28" s="646">
        <v>222</v>
      </c>
      <c r="Y28" s="646">
        <v>243</v>
      </c>
      <c r="Z28" s="646">
        <v>243</v>
      </c>
      <c r="AA28" s="646">
        <v>286</v>
      </c>
      <c r="AB28" s="646">
        <v>287</v>
      </c>
      <c r="AC28" s="646">
        <v>287</v>
      </c>
      <c r="AD28" s="647">
        <v>287</v>
      </c>
      <c r="AE28" s="647">
        <v>253</v>
      </c>
      <c r="AF28" s="646">
        <v>254</v>
      </c>
      <c r="AG28" s="647">
        <v>254</v>
      </c>
      <c r="AH28" s="647">
        <v>254</v>
      </c>
      <c r="AI28" s="647">
        <v>283</v>
      </c>
      <c r="AJ28" s="663">
        <v>284</v>
      </c>
      <c r="AK28" s="663">
        <v>283</v>
      </c>
      <c r="AL28" s="664">
        <v>283</v>
      </c>
      <c r="AM28" s="664">
        <v>283</v>
      </c>
      <c r="AN28" s="663">
        <v>283</v>
      </c>
      <c r="AO28" s="664">
        <v>282</v>
      </c>
      <c r="AP28" s="663">
        <v>280</v>
      </c>
      <c r="AQ28" s="664">
        <v>279</v>
      </c>
      <c r="AR28" s="663">
        <v>278</v>
      </c>
      <c r="AS28" s="663">
        <v>278</v>
      </c>
      <c r="AT28" s="663">
        <v>277</v>
      </c>
      <c r="AU28" s="663">
        <v>277</v>
      </c>
      <c r="AV28" s="664">
        <v>276</v>
      </c>
      <c r="AW28" s="663">
        <v>275</v>
      </c>
      <c r="AX28" s="664">
        <v>276</v>
      </c>
      <c r="AY28" s="664">
        <v>276</v>
      </c>
      <c r="AZ28" s="670">
        <v>276</v>
      </c>
      <c r="BA28" s="670">
        <v>277</v>
      </c>
      <c r="BB28" s="669">
        <v>278</v>
      </c>
      <c r="BC28" s="670">
        <v>278</v>
      </c>
      <c r="BD28" s="670">
        <v>277</v>
      </c>
      <c r="BE28" s="669">
        <v>277</v>
      </c>
      <c r="BF28" s="669">
        <v>278</v>
      </c>
      <c r="BG28" s="669">
        <v>278</v>
      </c>
      <c r="BH28" s="669">
        <v>278</v>
      </c>
      <c r="BI28" s="669">
        <v>280</v>
      </c>
      <c r="BJ28" s="669">
        <v>279</v>
      </c>
      <c r="BK28" s="669">
        <v>278</v>
      </c>
      <c r="BL28" s="669">
        <v>279</v>
      </c>
      <c r="BM28" s="669">
        <v>279</v>
      </c>
      <c r="BN28" s="669">
        <v>279</v>
      </c>
      <c r="BO28" s="669">
        <v>279</v>
      </c>
      <c r="BP28" s="669">
        <v>279</v>
      </c>
      <c r="BQ28" s="676">
        <v>280</v>
      </c>
      <c r="BR28" s="676">
        <v>280</v>
      </c>
      <c r="BS28" s="676">
        <v>278</v>
      </c>
      <c r="BT28" s="676">
        <v>277</v>
      </c>
      <c r="BU28" s="676">
        <v>279</v>
      </c>
      <c r="BV28" s="677">
        <v>278</v>
      </c>
      <c r="BW28" s="677">
        <v>281</v>
      </c>
      <c r="BX28" s="676">
        <v>285</v>
      </c>
      <c r="BY28" s="677">
        <v>284</v>
      </c>
      <c r="BZ28" s="677">
        <v>286</v>
      </c>
      <c r="CA28" s="677">
        <v>285</v>
      </c>
      <c r="CB28" s="677">
        <v>285</v>
      </c>
      <c r="CC28" s="677">
        <v>283</v>
      </c>
      <c r="CD28" s="677">
        <v>286</v>
      </c>
      <c r="CE28" s="677">
        <v>284</v>
      </c>
      <c r="CF28" s="677">
        <v>285</v>
      </c>
      <c r="CG28" s="677">
        <v>284</v>
      </c>
      <c r="CH28" s="684">
        <v>286</v>
      </c>
      <c r="CI28" s="684">
        <v>286</v>
      </c>
      <c r="CJ28" s="684">
        <v>287</v>
      </c>
      <c r="CK28" s="684">
        <v>286</v>
      </c>
      <c r="CL28" s="685">
        <v>287</v>
      </c>
      <c r="CM28" s="685">
        <v>287</v>
      </c>
      <c r="CN28" s="684">
        <v>288</v>
      </c>
      <c r="CO28" s="684">
        <v>288</v>
      </c>
      <c r="CP28" s="685">
        <v>244</v>
      </c>
      <c r="CQ28" s="684">
        <v>244</v>
      </c>
      <c r="CR28" s="685">
        <v>219</v>
      </c>
      <c r="CS28" s="684">
        <v>218</v>
      </c>
      <c r="CT28" s="689">
        <v>5780.1</v>
      </c>
    </row>
    <row r="29" spans="1:98" ht="9" customHeight="1" x14ac:dyDescent="0.2">
      <c r="A29" s="656" t="s">
        <v>44</v>
      </c>
      <c r="B29" s="654">
        <v>132</v>
      </c>
      <c r="C29" s="655">
        <v>132</v>
      </c>
      <c r="D29" s="655">
        <v>133</v>
      </c>
      <c r="E29" s="655">
        <v>131</v>
      </c>
      <c r="F29" s="654">
        <v>132</v>
      </c>
      <c r="G29" s="655">
        <v>132</v>
      </c>
      <c r="H29" s="655">
        <v>132</v>
      </c>
      <c r="I29" s="654">
        <v>132</v>
      </c>
      <c r="J29" s="654">
        <v>133</v>
      </c>
      <c r="K29" s="654">
        <v>133</v>
      </c>
      <c r="L29" s="654">
        <v>132</v>
      </c>
      <c r="M29" s="654">
        <v>132</v>
      </c>
      <c r="N29" s="654">
        <v>132</v>
      </c>
      <c r="O29" s="654">
        <v>132</v>
      </c>
      <c r="P29" s="654">
        <v>132</v>
      </c>
      <c r="Q29" s="654">
        <v>132</v>
      </c>
      <c r="R29" s="655">
        <v>131</v>
      </c>
      <c r="S29" s="646">
        <v>132</v>
      </c>
      <c r="T29" s="646">
        <v>132</v>
      </c>
      <c r="U29" s="646">
        <v>132</v>
      </c>
      <c r="V29" s="646">
        <v>131</v>
      </c>
      <c r="W29" s="646">
        <v>132</v>
      </c>
      <c r="X29" s="646">
        <v>132</v>
      </c>
      <c r="Y29" s="646">
        <v>131</v>
      </c>
      <c r="Z29" s="646">
        <v>131</v>
      </c>
      <c r="AA29" s="646">
        <v>133</v>
      </c>
      <c r="AB29" s="646">
        <v>132</v>
      </c>
      <c r="AC29" s="646">
        <v>133</v>
      </c>
      <c r="AD29" s="647">
        <v>132</v>
      </c>
      <c r="AE29" s="647">
        <v>132</v>
      </c>
      <c r="AF29" s="646">
        <v>133</v>
      </c>
      <c r="AG29" s="647">
        <v>132</v>
      </c>
      <c r="AH29" s="647">
        <v>131</v>
      </c>
      <c r="AI29" s="647">
        <v>131</v>
      </c>
      <c r="AJ29" s="663">
        <v>131</v>
      </c>
      <c r="AK29" s="663">
        <v>131</v>
      </c>
      <c r="AL29" s="664">
        <v>131</v>
      </c>
      <c r="AM29" s="664">
        <v>131</v>
      </c>
      <c r="AN29" s="663">
        <v>130</v>
      </c>
      <c r="AO29" s="664">
        <v>130</v>
      </c>
      <c r="AP29" s="663">
        <v>129</v>
      </c>
      <c r="AQ29" s="664">
        <v>129</v>
      </c>
      <c r="AR29" s="663">
        <v>128</v>
      </c>
      <c r="AS29" s="663">
        <v>127</v>
      </c>
      <c r="AT29" s="663">
        <v>127</v>
      </c>
      <c r="AU29" s="663">
        <v>127</v>
      </c>
      <c r="AV29" s="664">
        <v>126</v>
      </c>
      <c r="AW29" s="663">
        <v>127</v>
      </c>
      <c r="AX29" s="664">
        <v>128</v>
      </c>
      <c r="AY29" s="664">
        <v>127</v>
      </c>
      <c r="AZ29" s="670">
        <v>127</v>
      </c>
      <c r="BA29" s="670">
        <v>128</v>
      </c>
      <c r="BB29" s="669">
        <v>127</v>
      </c>
      <c r="BC29" s="670">
        <v>127</v>
      </c>
      <c r="BD29" s="670">
        <v>127</v>
      </c>
      <c r="BE29" s="669">
        <v>127</v>
      </c>
      <c r="BF29" s="669">
        <v>127</v>
      </c>
      <c r="BG29" s="669">
        <v>128</v>
      </c>
      <c r="BH29" s="669">
        <v>128</v>
      </c>
      <c r="BI29" s="669">
        <v>128</v>
      </c>
      <c r="BJ29" s="669">
        <v>129</v>
      </c>
      <c r="BK29" s="669">
        <v>127</v>
      </c>
      <c r="BL29" s="669">
        <v>128</v>
      </c>
      <c r="BM29" s="669">
        <v>128</v>
      </c>
      <c r="BN29" s="669">
        <v>129</v>
      </c>
      <c r="BO29" s="669">
        <v>129</v>
      </c>
      <c r="BP29" s="669">
        <v>129</v>
      </c>
      <c r="BQ29" s="676">
        <v>129</v>
      </c>
      <c r="BR29" s="676">
        <v>129</v>
      </c>
      <c r="BS29" s="676">
        <v>130</v>
      </c>
      <c r="BT29" s="676">
        <v>129</v>
      </c>
      <c r="BU29" s="676">
        <v>129</v>
      </c>
      <c r="BV29" s="677">
        <v>128</v>
      </c>
      <c r="BW29" s="677">
        <v>129</v>
      </c>
      <c r="BX29" s="676">
        <v>130</v>
      </c>
      <c r="BY29" s="677">
        <v>130</v>
      </c>
      <c r="BZ29" s="677">
        <v>131</v>
      </c>
      <c r="CA29" s="677">
        <v>131</v>
      </c>
      <c r="CB29" s="677">
        <v>131</v>
      </c>
      <c r="CC29" s="677">
        <v>131</v>
      </c>
      <c r="CD29" s="677">
        <v>131</v>
      </c>
      <c r="CE29" s="677">
        <v>130</v>
      </c>
      <c r="CF29" s="677">
        <v>131</v>
      </c>
      <c r="CG29" s="677">
        <v>131</v>
      </c>
      <c r="CH29" s="684">
        <v>131</v>
      </c>
      <c r="CI29" s="684">
        <v>131</v>
      </c>
      <c r="CJ29" s="684">
        <v>131</v>
      </c>
      <c r="CK29" s="684">
        <v>132</v>
      </c>
      <c r="CL29" s="685">
        <v>131</v>
      </c>
      <c r="CM29" s="685">
        <v>131</v>
      </c>
      <c r="CN29" s="684">
        <v>131</v>
      </c>
      <c r="CO29" s="684">
        <v>132</v>
      </c>
      <c r="CP29" s="685">
        <v>131</v>
      </c>
      <c r="CQ29" s="684">
        <v>132</v>
      </c>
      <c r="CR29" s="685">
        <v>132</v>
      </c>
      <c r="CS29" s="684">
        <v>132</v>
      </c>
      <c r="CT29" s="689">
        <v>3036.8</v>
      </c>
    </row>
    <row r="30" spans="1:98" ht="9" customHeight="1" x14ac:dyDescent="0.2">
      <c r="A30" s="653" t="s">
        <v>45</v>
      </c>
      <c r="B30" s="654">
        <v>80</v>
      </c>
      <c r="C30" s="654">
        <v>80</v>
      </c>
      <c r="D30" s="654">
        <v>80</v>
      </c>
      <c r="E30" s="654">
        <v>80</v>
      </c>
      <c r="F30" s="654">
        <v>80</v>
      </c>
      <c r="G30" s="654">
        <v>80</v>
      </c>
      <c r="H30" s="655">
        <v>80</v>
      </c>
      <c r="I30" s="654">
        <v>80</v>
      </c>
      <c r="J30" s="654">
        <v>80</v>
      </c>
      <c r="K30" s="654">
        <v>80</v>
      </c>
      <c r="L30" s="654">
        <v>80</v>
      </c>
      <c r="M30" s="654">
        <v>80</v>
      </c>
      <c r="N30" s="654">
        <v>80</v>
      </c>
      <c r="O30" s="654">
        <v>80</v>
      </c>
      <c r="P30" s="654">
        <v>80</v>
      </c>
      <c r="Q30" s="654">
        <v>80</v>
      </c>
      <c r="R30" s="655">
        <v>80</v>
      </c>
      <c r="S30" s="646">
        <v>80</v>
      </c>
      <c r="T30" s="646">
        <v>80</v>
      </c>
      <c r="U30" s="646">
        <v>80</v>
      </c>
      <c r="V30" s="646">
        <v>80</v>
      </c>
      <c r="W30" s="646">
        <v>80</v>
      </c>
      <c r="X30" s="646">
        <v>80</v>
      </c>
      <c r="Y30" s="646">
        <v>80</v>
      </c>
      <c r="Z30" s="646">
        <v>80</v>
      </c>
      <c r="AA30" s="646">
        <v>80</v>
      </c>
      <c r="AB30" s="646">
        <v>80</v>
      </c>
      <c r="AC30" s="646">
        <v>80</v>
      </c>
      <c r="AD30" s="646">
        <v>80</v>
      </c>
      <c r="AE30" s="647">
        <v>80</v>
      </c>
      <c r="AF30" s="646">
        <v>80</v>
      </c>
      <c r="AG30" s="646">
        <v>80</v>
      </c>
      <c r="AH30" s="646">
        <v>80</v>
      </c>
      <c r="AI30" s="646">
        <v>80</v>
      </c>
      <c r="AJ30" s="663">
        <v>80</v>
      </c>
      <c r="AK30" s="663">
        <v>80</v>
      </c>
      <c r="AL30" s="663">
        <v>80</v>
      </c>
      <c r="AM30" s="664">
        <v>80</v>
      </c>
      <c r="AN30" s="663">
        <v>80</v>
      </c>
      <c r="AO30" s="663">
        <v>80</v>
      </c>
      <c r="AP30" s="663">
        <v>80</v>
      </c>
      <c r="AQ30" s="663">
        <v>80</v>
      </c>
      <c r="AR30" s="663">
        <v>80</v>
      </c>
      <c r="AS30" s="663">
        <v>80</v>
      </c>
      <c r="AT30" s="663">
        <v>80</v>
      </c>
      <c r="AU30" s="663">
        <v>80</v>
      </c>
      <c r="AV30" s="663">
        <v>80</v>
      </c>
      <c r="AW30" s="663">
        <v>80</v>
      </c>
      <c r="AX30" s="663">
        <v>80</v>
      </c>
      <c r="AY30" s="663">
        <v>80</v>
      </c>
      <c r="AZ30" s="669">
        <v>80</v>
      </c>
      <c r="BA30" s="669">
        <v>80</v>
      </c>
      <c r="BB30" s="669">
        <v>80</v>
      </c>
      <c r="BC30" s="669">
        <v>80</v>
      </c>
      <c r="BD30" s="670">
        <v>80</v>
      </c>
      <c r="BE30" s="669">
        <v>80</v>
      </c>
      <c r="BF30" s="669">
        <v>80</v>
      </c>
      <c r="BG30" s="669">
        <v>80</v>
      </c>
      <c r="BH30" s="669">
        <v>80</v>
      </c>
      <c r="BI30" s="669">
        <v>80</v>
      </c>
      <c r="BJ30" s="669">
        <v>80</v>
      </c>
      <c r="BK30" s="669">
        <v>80</v>
      </c>
      <c r="BL30" s="669">
        <v>80</v>
      </c>
      <c r="BM30" s="669">
        <v>80</v>
      </c>
      <c r="BN30" s="669">
        <v>80</v>
      </c>
      <c r="BO30" s="669">
        <v>80</v>
      </c>
      <c r="BP30" s="669">
        <v>80</v>
      </c>
      <c r="BQ30" s="676">
        <v>80</v>
      </c>
      <c r="BR30" s="676">
        <v>80</v>
      </c>
      <c r="BS30" s="676">
        <v>80</v>
      </c>
      <c r="BT30" s="676">
        <v>80</v>
      </c>
      <c r="BU30" s="676">
        <v>80</v>
      </c>
      <c r="BV30" s="676">
        <v>80</v>
      </c>
      <c r="BW30" s="677">
        <v>80</v>
      </c>
      <c r="BX30" s="676">
        <v>80</v>
      </c>
      <c r="BY30" s="676">
        <v>80</v>
      </c>
      <c r="BZ30" s="676">
        <v>80</v>
      </c>
      <c r="CA30" s="676">
        <v>80</v>
      </c>
      <c r="CB30" s="676">
        <v>80</v>
      </c>
      <c r="CC30" s="676">
        <v>80</v>
      </c>
      <c r="CD30" s="676">
        <v>80</v>
      </c>
      <c r="CE30" s="676">
        <v>80</v>
      </c>
      <c r="CF30" s="676">
        <v>80</v>
      </c>
      <c r="CG30" s="676">
        <v>80</v>
      </c>
      <c r="CH30" s="684">
        <v>80</v>
      </c>
      <c r="CI30" s="684">
        <v>80</v>
      </c>
      <c r="CJ30" s="684">
        <v>80</v>
      </c>
      <c r="CK30" s="684">
        <v>80</v>
      </c>
      <c r="CL30" s="684">
        <v>80</v>
      </c>
      <c r="CM30" s="684">
        <v>80</v>
      </c>
      <c r="CN30" s="684">
        <v>80</v>
      </c>
      <c r="CO30" s="684">
        <v>80</v>
      </c>
      <c r="CP30" s="684">
        <v>80</v>
      </c>
      <c r="CQ30" s="684">
        <v>80</v>
      </c>
      <c r="CR30" s="684">
        <v>80</v>
      </c>
      <c r="CS30" s="684">
        <v>80</v>
      </c>
      <c r="CT30" s="689">
        <v>1825.7</v>
      </c>
    </row>
    <row r="31" spans="1:98" ht="9" customHeight="1" x14ac:dyDescent="0.2">
      <c r="A31" s="653" t="s">
        <v>46</v>
      </c>
      <c r="B31" s="654">
        <v>0</v>
      </c>
      <c r="C31" s="654">
        <v>0</v>
      </c>
      <c r="D31" s="654">
        <v>0</v>
      </c>
      <c r="E31" s="654">
        <v>0</v>
      </c>
      <c r="F31" s="654">
        <v>0</v>
      </c>
      <c r="G31" s="654">
        <v>0</v>
      </c>
      <c r="H31" s="655">
        <v>0</v>
      </c>
      <c r="I31" s="654">
        <v>0</v>
      </c>
      <c r="J31" s="654">
        <v>0</v>
      </c>
      <c r="K31" s="654">
        <v>0</v>
      </c>
      <c r="L31" s="654">
        <v>0</v>
      </c>
      <c r="M31" s="654">
        <v>0</v>
      </c>
      <c r="N31" s="654">
        <v>0</v>
      </c>
      <c r="O31" s="654">
        <v>0</v>
      </c>
      <c r="P31" s="654">
        <v>0</v>
      </c>
      <c r="Q31" s="654">
        <v>0</v>
      </c>
      <c r="R31" s="655">
        <v>0</v>
      </c>
      <c r="S31" s="646">
        <v>0</v>
      </c>
      <c r="T31" s="646">
        <v>0</v>
      </c>
      <c r="U31" s="646">
        <v>0</v>
      </c>
      <c r="V31" s="646">
        <v>0</v>
      </c>
      <c r="W31" s="646">
        <v>0</v>
      </c>
      <c r="X31" s="646">
        <v>0</v>
      </c>
      <c r="Y31" s="646">
        <v>0</v>
      </c>
      <c r="Z31" s="646">
        <v>0</v>
      </c>
      <c r="AA31" s="646">
        <v>0</v>
      </c>
      <c r="AB31" s="646">
        <v>0</v>
      </c>
      <c r="AC31" s="646">
        <v>0</v>
      </c>
      <c r="AD31" s="646">
        <v>0</v>
      </c>
      <c r="AE31" s="647">
        <v>0</v>
      </c>
      <c r="AF31" s="646">
        <v>0</v>
      </c>
      <c r="AG31" s="646">
        <v>0</v>
      </c>
      <c r="AH31" s="646">
        <v>0</v>
      </c>
      <c r="AI31" s="646">
        <v>0</v>
      </c>
      <c r="AJ31" s="663">
        <v>0</v>
      </c>
      <c r="AK31" s="663">
        <v>0</v>
      </c>
      <c r="AL31" s="663">
        <v>0</v>
      </c>
      <c r="AM31" s="664">
        <v>0</v>
      </c>
      <c r="AN31" s="663">
        <v>0</v>
      </c>
      <c r="AO31" s="663">
        <v>0</v>
      </c>
      <c r="AP31" s="663">
        <v>0</v>
      </c>
      <c r="AQ31" s="663">
        <v>0</v>
      </c>
      <c r="AR31" s="663">
        <v>0</v>
      </c>
      <c r="AS31" s="663">
        <v>0</v>
      </c>
      <c r="AT31" s="663">
        <v>0</v>
      </c>
      <c r="AU31" s="663">
        <v>0</v>
      </c>
      <c r="AV31" s="663">
        <v>0</v>
      </c>
      <c r="AW31" s="663">
        <v>0</v>
      </c>
      <c r="AX31" s="663">
        <v>0</v>
      </c>
      <c r="AY31" s="663">
        <v>0</v>
      </c>
      <c r="AZ31" s="669">
        <v>0</v>
      </c>
      <c r="BA31" s="669">
        <v>0</v>
      </c>
      <c r="BB31" s="669">
        <v>0</v>
      </c>
      <c r="BC31" s="669">
        <v>0</v>
      </c>
      <c r="BD31" s="670">
        <v>0</v>
      </c>
      <c r="BE31" s="669">
        <v>0</v>
      </c>
      <c r="BF31" s="669">
        <v>0</v>
      </c>
      <c r="BG31" s="669">
        <v>0</v>
      </c>
      <c r="BH31" s="669">
        <v>0</v>
      </c>
      <c r="BI31" s="669">
        <v>0</v>
      </c>
      <c r="BJ31" s="669">
        <v>0</v>
      </c>
      <c r="BK31" s="669">
        <v>0</v>
      </c>
      <c r="BL31" s="669">
        <v>0</v>
      </c>
      <c r="BM31" s="669">
        <v>0</v>
      </c>
      <c r="BN31" s="669">
        <v>0</v>
      </c>
      <c r="BO31" s="669">
        <v>0</v>
      </c>
      <c r="BP31" s="669">
        <v>0</v>
      </c>
      <c r="BQ31" s="676">
        <v>0</v>
      </c>
      <c r="BR31" s="676">
        <v>0</v>
      </c>
      <c r="BS31" s="676">
        <v>0</v>
      </c>
      <c r="BT31" s="676">
        <v>0</v>
      </c>
      <c r="BU31" s="676">
        <v>0</v>
      </c>
      <c r="BV31" s="676">
        <v>0</v>
      </c>
      <c r="BW31" s="677">
        <v>0</v>
      </c>
      <c r="BX31" s="676">
        <v>0</v>
      </c>
      <c r="BY31" s="676">
        <v>0</v>
      </c>
      <c r="BZ31" s="676">
        <v>0</v>
      </c>
      <c r="CA31" s="676">
        <v>0</v>
      </c>
      <c r="CB31" s="676">
        <v>0</v>
      </c>
      <c r="CC31" s="676">
        <v>0</v>
      </c>
      <c r="CD31" s="676">
        <v>0</v>
      </c>
      <c r="CE31" s="676">
        <v>0</v>
      </c>
      <c r="CF31" s="676">
        <v>0</v>
      </c>
      <c r="CG31" s="676">
        <v>0</v>
      </c>
      <c r="CH31" s="684">
        <v>0</v>
      </c>
      <c r="CI31" s="684">
        <v>0</v>
      </c>
      <c r="CJ31" s="684">
        <v>0</v>
      </c>
      <c r="CK31" s="684">
        <v>0</v>
      </c>
      <c r="CL31" s="684">
        <v>0</v>
      </c>
      <c r="CM31" s="684">
        <v>0</v>
      </c>
      <c r="CN31" s="684">
        <v>0</v>
      </c>
      <c r="CO31" s="684">
        <v>0</v>
      </c>
      <c r="CP31" s="684">
        <v>0</v>
      </c>
      <c r="CQ31" s="684">
        <v>0</v>
      </c>
      <c r="CR31" s="684">
        <v>0</v>
      </c>
      <c r="CS31" s="684">
        <v>0</v>
      </c>
      <c r="CT31" s="689">
        <v>0</v>
      </c>
    </row>
    <row r="32" spans="1:98" ht="9" customHeight="1" x14ac:dyDescent="0.2">
      <c r="A32" s="656" t="s">
        <v>47</v>
      </c>
      <c r="B32" s="654">
        <v>0</v>
      </c>
      <c r="C32" s="654">
        <v>0</v>
      </c>
      <c r="D32" s="654">
        <v>0</v>
      </c>
      <c r="E32" s="654">
        <v>0</v>
      </c>
      <c r="F32" s="654">
        <v>0</v>
      </c>
      <c r="G32" s="654">
        <v>0</v>
      </c>
      <c r="H32" s="655">
        <v>0</v>
      </c>
      <c r="I32" s="654">
        <v>0</v>
      </c>
      <c r="J32" s="654">
        <v>0</v>
      </c>
      <c r="K32" s="654">
        <v>0</v>
      </c>
      <c r="L32" s="654">
        <v>0</v>
      </c>
      <c r="M32" s="654">
        <v>0</v>
      </c>
      <c r="N32" s="654">
        <v>0</v>
      </c>
      <c r="O32" s="654">
        <v>0</v>
      </c>
      <c r="P32" s="654">
        <v>0</v>
      </c>
      <c r="Q32" s="654">
        <v>0</v>
      </c>
      <c r="R32" s="655">
        <v>0</v>
      </c>
      <c r="S32" s="646">
        <v>0</v>
      </c>
      <c r="T32" s="646">
        <v>0</v>
      </c>
      <c r="U32" s="646">
        <v>0</v>
      </c>
      <c r="V32" s="646">
        <v>0</v>
      </c>
      <c r="W32" s="646">
        <v>0</v>
      </c>
      <c r="X32" s="646">
        <v>0</v>
      </c>
      <c r="Y32" s="646">
        <v>0</v>
      </c>
      <c r="Z32" s="646">
        <v>0</v>
      </c>
      <c r="AA32" s="646">
        <v>0</v>
      </c>
      <c r="AB32" s="646">
        <v>0</v>
      </c>
      <c r="AC32" s="646">
        <v>0</v>
      </c>
      <c r="AD32" s="646">
        <v>0</v>
      </c>
      <c r="AE32" s="647">
        <v>0</v>
      </c>
      <c r="AF32" s="646">
        <v>0</v>
      </c>
      <c r="AG32" s="646">
        <v>0</v>
      </c>
      <c r="AH32" s="646">
        <v>0</v>
      </c>
      <c r="AI32" s="646">
        <v>0</v>
      </c>
      <c r="AJ32" s="663">
        <v>0</v>
      </c>
      <c r="AK32" s="663">
        <v>0</v>
      </c>
      <c r="AL32" s="663">
        <v>0</v>
      </c>
      <c r="AM32" s="664">
        <v>0</v>
      </c>
      <c r="AN32" s="663">
        <v>0</v>
      </c>
      <c r="AO32" s="663">
        <v>0</v>
      </c>
      <c r="AP32" s="663">
        <v>0</v>
      </c>
      <c r="AQ32" s="663">
        <v>0</v>
      </c>
      <c r="AR32" s="663">
        <v>0</v>
      </c>
      <c r="AS32" s="663">
        <v>0</v>
      </c>
      <c r="AT32" s="663">
        <v>0</v>
      </c>
      <c r="AU32" s="663">
        <v>0</v>
      </c>
      <c r="AV32" s="663">
        <v>0</v>
      </c>
      <c r="AW32" s="663">
        <v>0</v>
      </c>
      <c r="AX32" s="663">
        <v>0</v>
      </c>
      <c r="AY32" s="663">
        <v>0</v>
      </c>
      <c r="AZ32" s="669">
        <v>0</v>
      </c>
      <c r="BA32" s="669">
        <v>0</v>
      </c>
      <c r="BB32" s="669">
        <v>0</v>
      </c>
      <c r="BC32" s="669">
        <v>0</v>
      </c>
      <c r="BD32" s="670">
        <v>0</v>
      </c>
      <c r="BE32" s="669">
        <v>0</v>
      </c>
      <c r="BF32" s="669">
        <v>0</v>
      </c>
      <c r="BG32" s="669">
        <v>0</v>
      </c>
      <c r="BH32" s="669">
        <v>0</v>
      </c>
      <c r="BI32" s="669">
        <v>0</v>
      </c>
      <c r="BJ32" s="669">
        <v>0</v>
      </c>
      <c r="BK32" s="669">
        <v>0</v>
      </c>
      <c r="BL32" s="669">
        <v>0</v>
      </c>
      <c r="BM32" s="669">
        <v>0</v>
      </c>
      <c r="BN32" s="669">
        <v>0</v>
      </c>
      <c r="BO32" s="669">
        <v>0</v>
      </c>
      <c r="BP32" s="669">
        <v>0</v>
      </c>
      <c r="BQ32" s="676">
        <v>0</v>
      </c>
      <c r="BR32" s="676">
        <v>0</v>
      </c>
      <c r="BS32" s="676">
        <v>0</v>
      </c>
      <c r="BT32" s="676">
        <v>0</v>
      </c>
      <c r="BU32" s="676">
        <v>0</v>
      </c>
      <c r="BV32" s="676">
        <v>24</v>
      </c>
      <c r="BW32" s="677">
        <v>24</v>
      </c>
      <c r="BX32" s="676">
        <v>43</v>
      </c>
      <c r="BY32" s="676">
        <v>43</v>
      </c>
      <c r="BZ32" s="676">
        <v>43</v>
      </c>
      <c r="CA32" s="676">
        <v>43</v>
      </c>
      <c r="CB32" s="676">
        <v>39</v>
      </c>
      <c r="CC32" s="676">
        <v>39</v>
      </c>
      <c r="CD32" s="676">
        <v>39</v>
      </c>
      <c r="CE32" s="676">
        <v>39</v>
      </c>
      <c r="CF32" s="676">
        <v>39</v>
      </c>
      <c r="CG32" s="676">
        <v>39</v>
      </c>
      <c r="CH32" s="684">
        <v>8</v>
      </c>
      <c r="CI32" s="684">
        <v>8</v>
      </c>
      <c r="CJ32" s="684">
        <v>8</v>
      </c>
      <c r="CK32" s="684">
        <v>8</v>
      </c>
      <c r="CL32" s="684">
        <v>0</v>
      </c>
      <c r="CM32" s="684">
        <v>0</v>
      </c>
      <c r="CN32" s="684">
        <v>0</v>
      </c>
      <c r="CO32" s="684">
        <v>0</v>
      </c>
      <c r="CP32" s="684">
        <v>0</v>
      </c>
      <c r="CQ32" s="684">
        <v>0</v>
      </c>
      <c r="CR32" s="684">
        <v>0</v>
      </c>
      <c r="CS32" s="684">
        <v>0</v>
      </c>
      <c r="CT32" s="689">
        <v>107.4</v>
      </c>
    </row>
    <row r="33" spans="1:98" ht="9" customHeight="1" x14ac:dyDescent="0.2">
      <c r="A33" s="656" t="s">
        <v>280</v>
      </c>
      <c r="B33" s="654">
        <v>0</v>
      </c>
      <c r="C33" s="654">
        <v>0</v>
      </c>
      <c r="D33" s="654">
        <v>0</v>
      </c>
      <c r="E33" s="654">
        <v>0</v>
      </c>
      <c r="F33" s="654">
        <v>0</v>
      </c>
      <c r="G33" s="654">
        <v>0</v>
      </c>
      <c r="H33" s="655">
        <v>0</v>
      </c>
      <c r="I33" s="654">
        <v>0</v>
      </c>
      <c r="J33" s="654">
        <v>0</v>
      </c>
      <c r="K33" s="654">
        <v>0</v>
      </c>
      <c r="L33" s="654">
        <v>0</v>
      </c>
      <c r="M33" s="654">
        <v>0</v>
      </c>
      <c r="N33" s="654">
        <v>0</v>
      </c>
      <c r="O33" s="654">
        <v>0</v>
      </c>
      <c r="P33" s="654">
        <v>0</v>
      </c>
      <c r="Q33" s="654">
        <v>0</v>
      </c>
      <c r="R33" s="655">
        <v>0</v>
      </c>
      <c r="S33" s="646">
        <v>0</v>
      </c>
      <c r="T33" s="646">
        <v>0</v>
      </c>
      <c r="U33" s="646">
        <v>0</v>
      </c>
      <c r="V33" s="646">
        <v>0</v>
      </c>
      <c r="W33" s="646">
        <v>0</v>
      </c>
      <c r="X33" s="646">
        <v>0</v>
      </c>
      <c r="Y33" s="646">
        <v>0</v>
      </c>
      <c r="Z33" s="646">
        <v>0</v>
      </c>
      <c r="AA33" s="646">
        <v>0</v>
      </c>
      <c r="AB33" s="646">
        <v>0</v>
      </c>
      <c r="AC33" s="646">
        <v>0</v>
      </c>
      <c r="AD33" s="646">
        <v>0</v>
      </c>
      <c r="AE33" s="647">
        <v>0</v>
      </c>
      <c r="AF33" s="646">
        <v>0</v>
      </c>
      <c r="AG33" s="646">
        <v>0</v>
      </c>
      <c r="AH33" s="646">
        <v>0</v>
      </c>
      <c r="AI33" s="646">
        <v>0</v>
      </c>
      <c r="AJ33" s="663">
        <v>0</v>
      </c>
      <c r="AK33" s="663">
        <v>0</v>
      </c>
      <c r="AL33" s="663">
        <v>0</v>
      </c>
      <c r="AM33" s="664">
        <v>0</v>
      </c>
      <c r="AN33" s="663">
        <v>0</v>
      </c>
      <c r="AO33" s="663">
        <v>24</v>
      </c>
      <c r="AP33" s="663">
        <v>24</v>
      </c>
      <c r="AQ33" s="663">
        <v>24</v>
      </c>
      <c r="AR33" s="663">
        <v>24</v>
      </c>
      <c r="AS33" s="663">
        <v>24</v>
      </c>
      <c r="AT33" s="663">
        <v>24</v>
      </c>
      <c r="AU33" s="663">
        <v>24</v>
      </c>
      <c r="AV33" s="663">
        <v>24</v>
      </c>
      <c r="AW33" s="663">
        <v>24</v>
      </c>
      <c r="AX33" s="663">
        <v>24</v>
      </c>
      <c r="AY33" s="663">
        <v>24</v>
      </c>
      <c r="AZ33" s="669">
        <v>24</v>
      </c>
      <c r="BA33" s="669">
        <v>24</v>
      </c>
      <c r="BB33" s="669">
        <v>24</v>
      </c>
      <c r="BC33" s="669">
        <v>24</v>
      </c>
      <c r="BD33" s="670">
        <v>24</v>
      </c>
      <c r="BE33" s="669">
        <v>24</v>
      </c>
      <c r="BF33" s="669">
        <v>24</v>
      </c>
      <c r="BG33" s="669">
        <v>23</v>
      </c>
      <c r="BH33" s="669">
        <v>24</v>
      </c>
      <c r="BI33" s="669">
        <v>24</v>
      </c>
      <c r="BJ33" s="669">
        <v>24</v>
      </c>
      <c r="BK33" s="669">
        <v>24</v>
      </c>
      <c r="BL33" s="669">
        <v>24</v>
      </c>
      <c r="BM33" s="669">
        <v>24</v>
      </c>
      <c r="BN33" s="669">
        <v>25</v>
      </c>
      <c r="BO33" s="669">
        <v>24</v>
      </c>
      <c r="BP33" s="669">
        <v>24</v>
      </c>
      <c r="BQ33" s="676">
        <v>25</v>
      </c>
      <c r="BR33" s="676">
        <v>24</v>
      </c>
      <c r="BS33" s="676">
        <v>24</v>
      </c>
      <c r="BT33" s="676">
        <v>24</v>
      </c>
      <c r="BU33" s="676">
        <v>24</v>
      </c>
      <c r="BV33" s="676">
        <v>24</v>
      </c>
      <c r="BW33" s="677">
        <v>24</v>
      </c>
      <c r="BX33" s="676">
        <v>24</v>
      </c>
      <c r="BY33" s="676">
        <v>24</v>
      </c>
      <c r="BZ33" s="676">
        <v>24</v>
      </c>
      <c r="CA33" s="676">
        <v>24</v>
      </c>
      <c r="CB33" s="676">
        <v>24</v>
      </c>
      <c r="CC33" s="676">
        <v>24</v>
      </c>
      <c r="CD33" s="676">
        <v>24</v>
      </c>
      <c r="CE33" s="676">
        <v>25</v>
      </c>
      <c r="CF33" s="676">
        <v>25</v>
      </c>
      <c r="CG33" s="676">
        <v>24</v>
      </c>
      <c r="CH33" s="684">
        <v>24</v>
      </c>
      <c r="CI33" s="684">
        <v>24</v>
      </c>
      <c r="CJ33" s="684">
        <v>24</v>
      </c>
      <c r="CK33" s="684">
        <v>24</v>
      </c>
      <c r="CL33" s="684">
        <v>24</v>
      </c>
      <c r="CM33" s="684">
        <v>0</v>
      </c>
      <c r="CN33" s="684">
        <v>0</v>
      </c>
      <c r="CO33" s="684">
        <v>0</v>
      </c>
      <c r="CP33" s="684">
        <v>0</v>
      </c>
      <c r="CQ33" s="684">
        <v>0</v>
      </c>
      <c r="CR33" s="684">
        <v>0</v>
      </c>
      <c r="CS33" s="684">
        <v>0</v>
      </c>
      <c r="CT33" s="689">
        <v>301.7</v>
      </c>
    </row>
    <row r="34" spans="1:98" ht="9" customHeight="1" x14ac:dyDescent="0.2">
      <c r="A34" s="657" t="s">
        <v>273</v>
      </c>
      <c r="B34" s="654">
        <v>0</v>
      </c>
      <c r="C34" s="654">
        <v>0</v>
      </c>
      <c r="D34" s="654">
        <v>0</v>
      </c>
      <c r="E34" s="654">
        <v>0</v>
      </c>
      <c r="F34" s="654">
        <v>0</v>
      </c>
      <c r="G34" s="654">
        <v>0</v>
      </c>
      <c r="H34" s="655">
        <v>0</v>
      </c>
      <c r="I34" s="654">
        <v>0</v>
      </c>
      <c r="J34" s="654">
        <v>0</v>
      </c>
      <c r="K34" s="654">
        <v>0</v>
      </c>
      <c r="L34" s="654">
        <v>0</v>
      </c>
      <c r="M34" s="654">
        <v>0</v>
      </c>
      <c r="N34" s="654">
        <v>0</v>
      </c>
      <c r="O34" s="654">
        <v>0</v>
      </c>
      <c r="P34" s="654">
        <v>0</v>
      </c>
      <c r="Q34" s="654">
        <v>0</v>
      </c>
      <c r="R34" s="655">
        <v>0</v>
      </c>
      <c r="S34" s="646">
        <v>0</v>
      </c>
      <c r="T34" s="646">
        <v>0</v>
      </c>
      <c r="U34" s="646">
        <v>0</v>
      </c>
      <c r="V34" s="646">
        <v>0</v>
      </c>
      <c r="W34" s="646">
        <v>0</v>
      </c>
      <c r="X34" s="646">
        <v>0</v>
      </c>
      <c r="Y34" s="646">
        <v>0</v>
      </c>
      <c r="Z34" s="646">
        <v>0</v>
      </c>
      <c r="AA34" s="646">
        <v>0</v>
      </c>
      <c r="AB34" s="646">
        <v>0</v>
      </c>
      <c r="AC34" s="646">
        <v>0</v>
      </c>
      <c r="AD34" s="646">
        <v>0</v>
      </c>
      <c r="AE34" s="647">
        <v>0</v>
      </c>
      <c r="AF34" s="646">
        <v>0</v>
      </c>
      <c r="AG34" s="646">
        <v>0</v>
      </c>
      <c r="AH34" s="646">
        <v>0</v>
      </c>
      <c r="AI34" s="646">
        <v>0</v>
      </c>
      <c r="AJ34" s="663">
        <v>0</v>
      </c>
      <c r="AK34" s="663">
        <v>0</v>
      </c>
      <c r="AL34" s="663">
        <v>0</v>
      </c>
      <c r="AM34" s="664">
        <v>0</v>
      </c>
      <c r="AN34" s="663">
        <v>0</v>
      </c>
      <c r="AO34" s="663">
        <v>0</v>
      </c>
      <c r="AP34" s="663">
        <v>0</v>
      </c>
      <c r="AQ34" s="663">
        <v>0</v>
      </c>
      <c r="AR34" s="663">
        <v>0</v>
      </c>
      <c r="AS34" s="663">
        <v>0</v>
      </c>
      <c r="AT34" s="663">
        <v>0</v>
      </c>
      <c r="AU34" s="663">
        <v>0</v>
      </c>
      <c r="AV34" s="663">
        <v>0</v>
      </c>
      <c r="AW34" s="663">
        <v>0</v>
      </c>
      <c r="AX34" s="663">
        <v>0</v>
      </c>
      <c r="AY34" s="663">
        <v>0</v>
      </c>
      <c r="AZ34" s="669">
        <v>0</v>
      </c>
      <c r="BA34" s="669">
        <v>0</v>
      </c>
      <c r="BB34" s="669">
        <v>0</v>
      </c>
      <c r="BC34" s="669">
        <v>0</v>
      </c>
      <c r="BD34" s="670">
        <v>0</v>
      </c>
      <c r="BE34" s="669">
        <v>0</v>
      </c>
      <c r="BF34" s="669">
        <v>0</v>
      </c>
      <c r="BG34" s="669">
        <v>8</v>
      </c>
      <c r="BH34" s="669">
        <v>8</v>
      </c>
      <c r="BI34" s="669">
        <v>8</v>
      </c>
      <c r="BJ34" s="669">
        <v>8</v>
      </c>
      <c r="BK34" s="669">
        <v>8</v>
      </c>
      <c r="BL34" s="669">
        <v>8</v>
      </c>
      <c r="BM34" s="669">
        <v>8</v>
      </c>
      <c r="BN34" s="669">
        <v>8</v>
      </c>
      <c r="BO34" s="669">
        <v>8</v>
      </c>
      <c r="BP34" s="669">
        <v>8</v>
      </c>
      <c r="BQ34" s="676">
        <v>8</v>
      </c>
      <c r="BR34" s="676">
        <v>8</v>
      </c>
      <c r="BS34" s="676">
        <v>8</v>
      </c>
      <c r="BT34" s="676">
        <v>8</v>
      </c>
      <c r="BU34" s="676">
        <v>8</v>
      </c>
      <c r="BV34" s="676">
        <v>8</v>
      </c>
      <c r="BW34" s="677">
        <v>8</v>
      </c>
      <c r="BX34" s="676">
        <v>8</v>
      </c>
      <c r="BY34" s="676">
        <v>8</v>
      </c>
      <c r="BZ34" s="676">
        <v>8</v>
      </c>
      <c r="CA34" s="676">
        <v>8</v>
      </c>
      <c r="CB34" s="676">
        <v>8</v>
      </c>
      <c r="CC34" s="676">
        <v>8</v>
      </c>
      <c r="CD34" s="676">
        <v>8</v>
      </c>
      <c r="CE34" s="676">
        <v>8</v>
      </c>
      <c r="CF34" s="676">
        <v>8</v>
      </c>
      <c r="CG34" s="676">
        <v>8</v>
      </c>
      <c r="CH34" s="684">
        <v>0</v>
      </c>
      <c r="CI34" s="684">
        <v>0</v>
      </c>
      <c r="CJ34" s="684">
        <v>0</v>
      </c>
      <c r="CK34" s="684">
        <v>0</v>
      </c>
      <c r="CL34" s="684">
        <v>0</v>
      </c>
      <c r="CM34" s="684">
        <v>0</v>
      </c>
      <c r="CN34" s="684">
        <v>0</v>
      </c>
      <c r="CO34" s="684">
        <v>0</v>
      </c>
      <c r="CP34" s="684">
        <v>0</v>
      </c>
      <c r="CQ34" s="684">
        <v>0</v>
      </c>
      <c r="CR34" s="684">
        <v>0</v>
      </c>
      <c r="CS34" s="684">
        <v>0</v>
      </c>
      <c r="CT34" s="689">
        <v>55.1</v>
      </c>
    </row>
    <row r="35" spans="1:98" ht="9" customHeight="1" x14ac:dyDescent="0.2">
      <c r="A35" s="657" t="s">
        <v>274</v>
      </c>
      <c r="B35" s="654">
        <v>0</v>
      </c>
      <c r="C35" s="654">
        <v>0</v>
      </c>
      <c r="D35" s="654">
        <v>0</v>
      </c>
      <c r="E35" s="654">
        <v>0</v>
      </c>
      <c r="F35" s="654">
        <v>0</v>
      </c>
      <c r="G35" s="654">
        <v>0</v>
      </c>
      <c r="H35" s="655">
        <v>0</v>
      </c>
      <c r="I35" s="654">
        <v>0</v>
      </c>
      <c r="J35" s="654">
        <v>0</v>
      </c>
      <c r="K35" s="654">
        <v>0</v>
      </c>
      <c r="L35" s="654">
        <v>0</v>
      </c>
      <c r="M35" s="654">
        <v>0</v>
      </c>
      <c r="N35" s="654">
        <v>0</v>
      </c>
      <c r="O35" s="654">
        <v>0</v>
      </c>
      <c r="P35" s="654">
        <v>0</v>
      </c>
      <c r="Q35" s="654">
        <v>0</v>
      </c>
      <c r="R35" s="655">
        <v>0</v>
      </c>
      <c r="S35" s="646">
        <v>0</v>
      </c>
      <c r="T35" s="646">
        <v>0</v>
      </c>
      <c r="U35" s="646">
        <v>0</v>
      </c>
      <c r="V35" s="646">
        <v>0</v>
      </c>
      <c r="W35" s="646">
        <v>0</v>
      </c>
      <c r="X35" s="646">
        <v>0</v>
      </c>
      <c r="Y35" s="646">
        <v>0</v>
      </c>
      <c r="Z35" s="646">
        <v>0</v>
      </c>
      <c r="AA35" s="646">
        <v>0</v>
      </c>
      <c r="AB35" s="646">
        <v>0</v>
      </c>
      <c r="AC35" s="646">
        <v>0</v>
      </c>
      <c r="AD35" s="646">
        <v>0</v>
      </c>
      <c r="AE35" s="647">
        <v>0</v>
      </c>
      <c r="AF35" s="646">
        <v>0</v>
      </c>
      <c r="AG35" s="646">
        <v>0</v>
      </c>
      <c r="AH35" s="646">
        <v>0</v>
      </c>
      <c r="AI35" s="646">
        <v>0</v>
      </c>
      <c r="AJ35" s="663">
        <v>0</v>
      </c>
      <c r="AK35" s="663">
        <v>0</v>
      </c>
      <c r="AL35" s="663">
        <v>0</v>
      </c>
      <c r="AM35" s="664">
        <v>0</v>
      </c>
      <c r="AN35" s="663">
        <v>0</v>
      </c>
      <c r="AO35" s="663">
        <v>0</v>
      </c>
      <c r="AP35" s="663">
        <v>0</v>
      </c>
      <c r="AQ35" s="663">
        <v>0</v>
      </c>
      <c r="AR35" s="663">
        <v>0</v>
      </c>
      <c r="AS35" s="663">
        <v>0</v>
      </c>
      <c r="AT35" s="663">
        <v>0</v>
      </c>
      <c r="AU35" s="663">
        <v>0</v>
      </c>
      <c r="AV35" s="663">
        <v>0</v>
      </c>
      <c r="AW35" s="663">
        <v>0</v>
      </c>
      <c r="AX35" s="663">
        <v>0</v>
      </c>
      <c r="AY35" s="663">
        <v>0</v>
      </c>
      <c r="AZ35" s="669">
        <v>0</v>
      </c>
      <c r="BA35" s="669">
        <v>0</v>
      </c>
      <c r="BB35" s="669">
        <v>0</v>
      </c>
      <c r="BC35" s="669">
        <v>0</v>
      </c>
      <c r="BD35" s="670">
        <v>0</v>
      </c>
      <c r="BE35" s="669">
        <v>0</v>
      </c>
      <c r="BF35" s="669">
        <v>0</v>
      </c>
      <c r="BG35" s="669">
        <v>10</v>
      </c>
      <c r="BH35" s="669">
        <v>10</v>
      </c>
      <c r="BI35" s="669">
        <v>10</v>
      </c>
      <c r="BJ35" s="669">
        <v>10</v>
      </c>
      <c r="BK35" s="669">
        <v>10</v>
      </c>
      <c r="BL35" s="669">
        <v>10</v>
      </c>
      <c r="BM35" s="669">
        <v>10</v>
      </c>
      <c r="BN35" s="669">
        <v>10</v>
      </c>
      <c r="BO35" s="669">
        <v>10</v>
      </c>
      <c r="BP35" s="669">
        <v>10</v>
      </c>
      <c r="BQ35" s="676">
        <v>10</v>
      </c>
      <c r="BR35" s="676">
        <v>10</v>
      </c>
      <c r="BS35" s="676">
        <v>10</v>
      </c>
      <c r="BT35" s="676">
        <v>10</v>
      </c>
      <c r="BU35" s="676">
        <v>10</v>
      </c>
      <c r="BV35" s="676">
        <v>10</v>
      </c>
      <c r="BW35" s="677">
        <v>10</v>
      </c>
      <c r="BX35" s="676">
        <v>10</v>
      </c>
      <c r="BY35" s="676">
        <v>10</v>
      </c>
      <c r="BZ35" s="676">
        <v>10</v>
      </c>
      <c r="CA35" s="676">
        <v>10</v>
      </c>
      <c r="CB35" s="676">
        <v>10</v>
      </c>
      <c r="CC35" s="676">
        <v>10</v>
      </c>
      <c r="CD35" s="676">
        <v>10</v>
      </c>
      <c r="CE35" s="676">
        <v>10</v>
      </c>
      <c r="CF35" s="676">
        <v>10</v>
      </c>
      <c r="CG35" s="676">
        <v>1</v>
      </c>
      <c r="CH35" s="684">
        <v>0</v>
      </c>
      <c r="CI35" s="684">
        <v>0</v>
      </c>
      <c r="CJ35" s="684">
        <v>0</v>
      </c>
      <c r="CK35" s="684">
        <v>0</v>
      </c>
      <c r="CL35" s="684">
        <v>0</v>
      </c>
      <c r="CM35" s="684">
        <v>0</v>
      </c>
      <c r="CN35" s="684">
        <v>0</v>
      </c>
      <c r="CO35" s="684">
        <v>0</v>
      </c>
      <c r="CP35" s="684">
        <v>0</v>
      </c>
      <c r="CQ35" s="684">
        <v>0</v>
      </c>
      <c r="CR35" s="684">
        <v>0</v>
      </c>
      <c r="CS35" s="684">
        <v>0</v>
      </c>
      <c r="CT35" s="689">
        <v>67.900000000000006</v>
      </c>
    </row>
    <row r="36" spans="1:98" ht="9" customHeight="1" x14ac:dyDescent="0.2">
      <c r="A36" s="653" t="s">
        <v>49</v>
      </c>
      <c r="B36" s="654">
        <v>0</v>
      </c>
      <c r="C36" s="654">
        <v>0</v>
      </c>
      <c r="D36" s="654">
        <v>0</v>
      </c>
      <c r="E36" s="654">
        <v>0</v>
      </c>
      <c r="F36" s="654">
        <v>0</v>
      </c>
      <c r="G36" s="654">
        <v>0</v>
      </c>
      <c r="H36" s="655">
        <v>0</v>
      </c>
      <c r="I36" s="654">
        <v>0</v>
      </c>
      <c r="J36" s="654">
        <v>0</v>
      </c>
      <c r="K36" s="654">
        <v>0</v>
      </c>
      <c r="L36" s="654">
        <v>0</v>
      </c>
      <c r="M36" s="654">
        <v>0</v>
      </c>
      <c r="N36" s="654">
        <v>0</v>
      </c>
      <c r="O36" s="654">
        <v>0</v>
      </c>
      <c r="P36" s="654">
        <v>0</v>
      </c>
      <c r="Q36" s="654">
        <v>0</v>
      </c>
      <c r="R36" s="655">
        <v>0</v>
      </c>
      <c r="S36" s="646">
        <v>0</v>
      </c>
      <c r="T36" s="646">
        <v>0</v>
      </c>
      <c r="U36" s="646">
        <v>0</v>
      </c>
      <c r="V36" s="646">
        <v>0</v>
      </c>
      <c r="W36" s="646">
        <v>0</v>
      </c>
      <c r="X36" s="646">
        <v>0</v>
      </c>
      <c r="Y36" s="646">
        <v>0</v>
      </c>
      <c r="Z36" s="646">
        <v>0</v>
      </c>
      <c r="AA36" s="646">
        <v>0</v>
      </c>
      <c r="AB36" s="646">
        <v>1</v>
      </c>
      <c r="AC36" s="646">
        <v>4</v>
      </c>
      <c r="AD36" s="646">
        <v>6</v>
      </c>
      <c r="AE36" s="647">
        <v>10</v>
      </c>
      <c r="AF36" s="646">
        <v>13</v>
      </c>
      <c r="AG36" s="646">
        <v>13</v>
      </c>
      <c r="AH36" s="646">
        <v>16</v>
      </c>
      <c r="AI36" s="646">
        <v>9</v>
      </c>
      <c r="AJ36" s="663">
        <v>4</v>
      </c>
      <c r="AK36" s="663">
        <v>5</v>
      </c>
      <c r="AL36" s="663">
        <v>4</v>
      </c>
      <c r="AM36" s="664">
        <v>4</v>
      </c>
      <c r="AN36" s="663">
        <v>4</v>
      </c>
      <c r="AO36" s="663">
        <v>4</v>
      </c>
      <c r="AP36" s="663">
        <v>4</v>
      </c>
      <c r="AQ36" s="663">
        <v>6</v>
      </c>
      <c r="AR36" s="663">
        <v>6</v>
      </c>
      <c r="AS36" s="663">
        <v>1</v>
      </c>
      <c r="AT36" s="663">
        <v>12</v>
      </c>
      <c r="AU36" s="663">
        <v>25</v>
      </c>
      <c r="AV36" s="663">
        <v>7</v>
      </c>
      <c r="AW36" s="663">
        <v>12</v>
      </c>
      <c r="AX36" s="663">
        <v>25</v>
      </c>
      <c r="AY36" s="663">
        <v>27</v>
      </c>
      <c r="AZ36" s="669">
        <v>7</v>
      </c>
      <c r="BA36" s="669">
        <v>27</v>
      </c>
      <c r="BB36" s="669">
        <v>31</v>
      </c>
      <c r="BC36" s="669">
        <v>26</v>
      </c>
      <c r="BD36" s="670">
        <v>23</v>
      </c>
      <c r="BE36" s="669">
        <v>16</v>
      </c>
      <c r="BF36" s="669">
        <v>10</v>
      </c>
      <c r="BG36" s="669">
        <v>12</v>
      </c>
      <c r="BH36" s="669">
        <v>10</v>
      </c>
      <c r="BI36" s="669">
        <v>9</v>
      </c>
      <c r="BJ36" s="669">
        <v>9</v>
      </c>
      <c r="BK36" s="669">
        <v>9</v>
      </c>
      <c r="BL36" s="669">
        <v>10</v>
      </c>
      <c r="BM36" s="669">
        <v>5</v>
      </c>
      <c r="BN36" s="669">
        <v>4</v>
      </c>
      <c r="BO36" s="669">
        <v>1</v>
      </c>
      <c r="BP36" s="669">
        <v>2</v>
      </c>
      <c r="BQ36" s="676">
        <v>1</v>
      </c>
      <c r="BR36" s="676">
        <v>0</v>
      </c>
      <c r="BS36" s="676">
        <v>0</v>
      </c>
      <c r="BT36" s="676">
        <v>0</v>
      </c>
      <c r="BU36" s="676">
        <v>0</v>
      </c>
      <c r="BV36" s="676">
        <v>0</v>
      </c>
      <c r="BW36" s="677">
        <v>0</v>
      </c>
      <c r="BX36" s="676">
        <v>0</v>
      </c>
      <c r="BY36" s="676">
        <v>0</v>
      </c>
      <c r="BZ36" s="676">
        <v>0</v>
      </c>
      <c r="CA36" s="676">
        <v>0</v>
      </c>
      <c r="CB36" s="676">
        <v>0</v>
      </c>
      <c r="CC36" s="676">
        <v>0</v>
      </c>
      <c r="CD36" s="676">
        <v>0</v>
      </c>
      <c r="CE36" s="676">
        <v>0</v>
      </c>
      <c r="CF36" s="676">
        <v>0</v>
      </c>
      <c r="CG36" s="676">
        <v>0</v>
      </c>
      <c r="CH36" s="684">
        <v>0</v>
      </c>
      <c r="CI36" s="684">
        <v>0</v>
      </c>
      <c r="CJ36" s="684">
        <v>0</v>
      </c>
      <c r="CK36" s="684">
        <v>0</v>
      </c>
      <c r="CL36" s="684">
        <v>0</v>
      </c>
      <c r="CM36" s="684">
        <v>0</v>
      </c>
      <c r="CN36" s="684">
        <v>0</v>
      </c>
      <c r="CO36" s="684">
        <v>0</v>
      </c>
      <c r="CP36" s="684">
        <v>0</v>
      </c>
      <c r="CQ36" s="684">
        <v>0</v>
      </c>
      <c r="CR36" s="684">
        <v>0</v>
      </c>
      <c r="CS36" s="684">
        <v>0</v>
      </c>
      <c r="CT36" s="689">
        <v>204.7</v>
      </c>
    </row>
    <row r="37" spans="1:98" ht="9" customHeight="1" x14ac:dyDescent="0.2">
      <c r="A37" s="656" t="s">
        <v>50</v>
      </c>
      <c r="B37" s="654">
        <v>12</v>
      </c>
      <c r="C37" s="654">
        <v>12</v>
      </c>
      <c r="D37" s="654">
        <v>15</v>
      </c>
      <c r="E37" s="654">
        <v>17</v>
      </c>
      <c r="F37" s="654">
        <v>18</v>
      </c>
      <c r="G37" s="654">
        <v>17</v>
      </c>
      <c r="H37" s="655">
        <v>14</v>
      </c>
      <c r="I37" s="654">
        <v>15</v>
      </c>
      <c r="J37" s="654">
        <v>14</v>
      </c>
      <c r="K37" s="654">
        <v>15</v>
      </c>
      <c r="L37" s="654">
        <v>13</v>
      </c>
      <c r="M37" s="654">
        <v>13</v>
      </c>
      <c r="N37" s="654">
        <v>10</v>
      </c>
      <c r="O37" s="654">
        <v>12</v>
      </c>
      <c r="P37" s="654">
        <v>13</v>
      </c>
      <c r="Q37" s="654">
        <v>11</v>
      </c>
      <c r="R37" s="655">
        <v>11</v>
      </c>
      <c r="S37" s="646">
        <v>11</v>
      </c>
      <c r="T37" s="646">
        <v>10</v>
      </c>
      <c r="U37" s="646">
        <v>13</v>
      </c>
      <c r="V37" s="646">
        <v>15</v>
      </c>
      <c r="W37" s="646">
        <v>16</v>
      </c>
      <c r="X37" s="646">
        <v>17</v>
      </c>
      <c r="Y37" s="646">
        <v>14</v>
      </c>
      <c r="Z37" s="646">
        <v>14</v>
      </c>
      <c r="AA37" s="646">
        <v>14</v>
      </c>
      <c r="AB37" s="646">
        <v>14</v>
      </c>
      <c r="AC37" s="646">
        <v>11</v>
      </c>
      <c r="AD37" s="646">
        <v>12</v>
      </c>
      <c r="AE37" s="647">
        <v>11</v>
      </c>
      <c r="AF37" s="646">
        <v>13</v>
      </c>
      <c r="AG37" s="646">
        <v>15</v>
      </c>
      <c r="AH37" s="646">
        <v>18</v>
      </c>
      <c r="AI37" s="646">
        <v>20</v>
      </c>
      <c r="AJ37" s="663">
        <v>19</v>
      </c>
      <c r="AK37" s="663">
        <v>22</v>
      </c>
      <c r="AL37" s="663">
        <v>20</v>
      </c>
      <c r="AM37" s="664">
        <v>22</v>
      </c>
      <c r="AN37" s="663">
        <v>22</v>
      </c>
      <c r="AO37" s="663">
        <v>22</v>
      </c>
      <c r="AP37" s="663">
        <v>20</v>
      </c>
      <c r="AQ37" s="663">
        <v>24</v>
      </c>
      <c r="AR37" s="663">
        <v>25</v>
      </c>
      <c r="AS37" s="663">
        <v>27</v>
      </c>
      <c r="AT37" s="663">
        <v>26</v>
      </c>
      <c r="AU37" s="663">
        <v>25</v>
      </c>
      <c r="AV37" s="663">
        <v>19</v>
      </c>
      <c r="AW37" s="663">
        <v>16</v>
      </c>
      <c r="AX37" s="663">
        <v>13</v>
      </c>
      <c r="AY37" s="663">
        <v>18</v>
      </c>
      <c r="AZ37" s="669">
        <v>13</v>
      </c>
      <c r="BA37" s="669">
        <v>10</v>
      </c>
      <c r="BB37" s="669">
        <v>10</v>
      </c>
      <c r="BC37" s="669">
        <v>10</v>
      </c>
      <c r="BD37" s="670">
        <v>11</v>
      </c>
      <c r="BE37" s="669">
        <v>9</v>
      </c>
      <c r="BF37" s="669">
        <v>13</v>
      </c>
      <c r="BG37" s="669">
        <v>14</v>
      </c>
      <c r="BH37" s="669">
        <v>16</v>
      </c>
      <c r="BI37" s="669">
        <v>18</v>
      </c>
      <c r="BJ37" s="669">
        <v>17</v>
      </c>
      <c r="BK37" s="669">
        <v>26</v>
      </c>
      <c r="BL37" s="669">
        <v>29</v>
      </c>
      <c r="BM37" s="669">
        <v>30</v>
      </c>
      <c r="BN37" s="669">
        <v>34</v>
      </c>
      <c r="BO37" s="669">
        <v>31</v>
      </c>
      <c r="BP37" s="669">
        <v>36</v>
      </c>
      <c r="BQ37" s="676">
        <v>33</v>
      </c>
      <c r="BR37" s="676">
        <v>34</v>
      </c>
      <c r="BS37" s="676">
        <v>39</v>
      </c>
      <c r="BT37" s="676">
        <v>37</v>
      </c>
      <c r="BU37" s="676">
        <v>40</v>
      </c>
      <c r="BV37" s="676">
        <v>39</v>
      </c>
      <c r="BW37" s="677">
        <v>40</v>
      </c>
      <c r="BX37" s="676">
        <v>36</v>
      </c>
      <c r="BY37" s="676">
        <v>36</v>
      </c>
      <c r="BZ37" s="676">
        <v>37</v>
      </c>
      <c r="CA37" s="676">
        <v>24</v>
      </c>
      <c r="CB37" s="676">
        <v>20</v>
      </c>
      <c r="CC37" s="676">
        <v>21</v>
      </c>
      <c r="CD37" s="676">
        <v>18</v>
      </c>
      <c r="CE37" s="676">
        <v>27</v>
      </c>
      <c r="CF37" s="676">
        <v>24</v>
      </c>
      <c r="CG37" s="676">
        <v>21</v>
      </c>
      <c r="CH37" s="684">
        <v>15</v>
      </c>
      <c r="CI37" s="684">
        <v>14</v>
      </c>
      <c r="CJ37" s="684">
        <v>17</v>
      </c>
      <c r="CK37" s="684">
        <v>19</v>
      </c>
      <c r="CL37" s="684">
        <v>19</v>
      </c>
      <c r="CM37" s="684">
        <v>18</v>
      </c>
      <c r="CN37" s="684">
        <v>17</v>
      </c>
      <c r="CO37" s="684">
        <v>16</v>
      </c>
      <c r="CP37" s="684">
        <v>18</v>
      </c>
      <c r="CQ37" s="684">
        <v>20</v>
      </c>
      <c r="CR37" s="684">
        <v>17</v>
      </c>
      <c r="CS37" s="684">
        <v>14</v>
      </c>
      <c r="CT37" s="689">
        <v>703.1</v>
      </c>
    </row>
    <row r="38" spans="1:98" x14ac:dyDescent="0.2">
      <c r="A38" s="656" t="s">
        <v>51</v>
      </c>
      <c r="B38" s="654">
        <v>13</v>
      </c>
      <c r="C38" s="654">
        <v>13</v>
      </c>
      <c r="D38" s="654">
        <v>14</v>
      </c>
      <c r="E38" s="654">
        <v>12</v>
      </c>
      <c r="F38" s="654">
        <v>14</v>
      </c>
      <c r="G38" s="654">
        <v>15</v>
      </c>
      <c r="H38" s="655">
        <v>16</v>
      </c>
      <c r="I38" s="654">
        <v>15</v>
      </c>
      <c r="J38" s="654">
        <v>14</v>
      </c>
      <c r="K38" s="654">
        <v>14</v>
      </c>
      <c r="L38" s="654">
        <v>14</v>
      </c>
      <c r="M38" s="654">
        <v>14</v>
      </c>
      <c r="N38" s="654">
        <v>14</v>
      </c>
      <c r="O38" s="654">
        <v>14</v>
      </c>
      <c r="P38" s="654">
        <v>14</v>
      </c>
      <c r="Q38" s="654">
        <v>14</v>
      </c>
      <c r="R38" s="655">
        <v>12</v>
      </c>
      <c r="S38" s="646">
        <v>11</v>
      </c>
      <c r="T38" s="646">
        <v>9</v>
      </c>
      <c r="U38" s="646">
        <v>11</v>
      </c>
      <c r="V38" s="646">
        <v>11</v>
      </c>
      <c r="W38" s="646">
        <v>11</v>
      </c>
      <c r="X38" s="646">
        <v>11</v>
      </c>
      <c r="Y38" s="646">
        <v>11</v>
      </c>
      <c r="Z38" s="646">
        <v>11</v>
      </c>
      <c r="AA38" s="646">
        <v>11</v>
      </c>
      <c r="AB38" s="646">
        <v>11</v>
      </c>
      <c r="AC38" s="646">
        <v>9</v>
      </c>
      <c r="AD38" s="646">
        <v>10</v>
      </c>
      <c r="AE38" s="647">
        <v>10</v>
      </c>
      <c r="AF38" s="646">
        <v>10</v>
      </c>
      <c r="AG38" s="646">
        <v>10</v>
      </c>
      <c r="AH38" s="646">
        <v>10</v>
      </c>
      <c r="AI38" s="646">
        <v>10</v>
      </c>
      <c r="AJ38" s="663">
        <v>10</v>
      </c>
      <c r="AK38" s="663">
        <v>10</v>
      </c>
      <c r="AL38" s="663">
        <v>9</v>
      </c>
      <c r="AM38" s="664">
        <v>9</v>
      </c>
      <c r="AN38" s="663">
        <v>10</v>
      </c>
      <c r="AO38" s="663">
        <v>10</v>
      </c>
      <c r="AP38" s="663">
        <v>11</v>
      </c>
      <c r="AQ38" s="663">
        <v>11</v>
      </c>
      <c r="AR38" s="663">
        <v>11</v>
      </c>
      <c r="AS38" s="663">
        <v>11</v>
      </c>
      <c r="AT38" s="663">
        <v>10</v>
      </c>
      <c r="AU38" s="663">
        <v>10</v>
      </c>
      <c r="AV38" s="663">
        <v>10</v>
      </c>
      <c r="AW38" s="663">
        <v>10</v>
      </c>
      <c r="AX38" s="663">
        <v>10</v>
      </c>
      <c r="AY38" s="663">
        <v>10</v>
      </c>
      <c r="AZ38" s="669">
        <v>10</v>
      </c>
      <c r="BA38" s="669">
        <v>9</v>
      </c>
      <c r="BB38" s="669">
        <v>9</v>
      </c>
      <c r="BC38" s="669">
        <v>10</v>
      </c>
      <c r="BD38" s="670">
        <v>10</v>
      </c>
      <c r="BE38" s="669">
        <v>10</v>
      </c>
      <c r="BF38" s="669">
        <v>10</v>
      </c>
      <c r="BG38" s="669">
        <v>10</v>
      </c>
      <c r="BH38" s="669">
        <v>10</v>
      </c>
      <c r="BI38" s="669">
        <v>10</v>
      </c>
      <c r="BJ38" s="669">
        <v>10</v>
      </c>
      <c r="BK38" s="669">
        <v>10</v>
      </c>
      <c r="BL38" s="669">
        <v>11</v>
      </c>
      <c r="BM38" s="669">
        <v>10</v>
      </c>
      <c r="BN38" s="669">
        <v>10</v>
      </c>
      <c r="BO38" s="669">
        <v>9</v>
      </c>
      <c r="BP38" s="669">
        <v>9</v>
      </c>
      <c r="BQ38" s="676">
        <v>10</v>
      </c>
      <c r="BR38" s="676">
        <v>9</v>
      </c>
      <c r="BS38" s="676">
        <v>9</v>
      </c>
      <c r="BT38" s="676">
        <v>10</v>
      </c>
      <c r="BU38" s="676">
        <v>10</v>
      </c>
      <c r="BV38" s="676">
        <v>14</v>
      </c>
      <c r="BW38" s="677">
        <v>14</v>
      </c>
      <c r="BX38" s="676">
        <v>14</v>
      </c>
      <c r="BY38" s="676">
        <v>14</v>
      </c>
      <c r="BZ38" s="676">
        <v>14</v>
      </c>
      <c r="CA38" s="676">
        <v>14</v>
      </c>
      <c r="CB38" s="676">
        <v>14</v>
      </c>
      <c r="CC38" s="676">
        <v>14</v>
      </c>
      <c r="CD38" s="676">
        <v>14</v>
      </c>
      <c r="CE38" s="676">
        <v>14</v>
      </c>
      <c r="CF38" s="676">
        <v>14</v>
      </c>
      <c r="CG38" s="676">
        <v>14</v>
      </c>
      <c r="CH38" s="684">
        <v>14</v>
      </c>
      <c r="CI38" s="684">
        <v>14</v>
      </c>
      <c r="CJ38" s="684">
        <v>14</v>
      </c>
      <c r="CK38" s="684">
        <v>14</v>
      </c>
      <c r="CL38" s="684">
        <v>14</v>
      </c>
      <c r="CM38" s="684">
        <v>11</v>
      </c>
      <c r="CN38" s="684">
        <v>9</v>
      </c>
      <c r="CO38" s="684">
        <v>9</v>
      </c>
      <c r="CP38" s="684">
        <v>10</v>
      </c>
      <c r="CQ38" s="684">
        <v>10</v>
      </c>
      <c r="CR38" s="684">
        <v>11</v>
      </c>
      <c r="CS38" s="684">
        <v>11</v>
      </c>
      <c r="CT38" s="688"/>
    </row>
    <row r="39" spans="1:98" x14ac:dyDescent="0.2">
      <c r="A39" s="656" t="s">
        <v>52</v>
      </c>
      <c r="B39" s="658">
        <v>1406</v>
      </c>
      <c r="C39" s="658">
        <v>1379</v>
      </c>
      <c r="D39" s="658">
        <v>1370</v>
      </c>
      <c r="E39" s="658">
        <v>1357</v>
      </c>
      <c r="F39" s="659">
        <v>1345</v>
      </c>
      <c r="G39" s="659">
        <v>1328</v>
      </c>
      <c r="H39" s="659">
        <v>1324</v>
      </c>
      <c r="I39" s="659">
        <v>1302</v>
      </c>
      <c r="J39" s="659">
        <v>1290</v>
      </c>
      <c r="K39" s="659">
        <v>1298</v>
      </c>
      <c r="L39" s="659">
        <v>1284</v>
      </c>
      <c r="M39" s="659">
        <v>1288</v>
      </c>
      <c r="N39" s="659">
        <v>1288</v>
      </c>
      <c r="O39" s="659">
        <v>1277</v>
      </c>
      <c r="P39" s="659">
        <v>1288</v>
      </c>
      <c r="Q39" s="659">
        <v>1290</v>
      </c>
      <c r="R39" s="660">
        <v>1324</v>
      </c>
      <c r="S39" s="648">
        <v>1347</v>
      </c>
      <c r="T39" s="648">
        <v>1387</v>
      </c>
      <c r="U39" s="648">
        <v>1420</v>
      </c>
      <c r="V39" s="648">
        <v>1488</v>
      </c>
      <c r="W39" s="648">
        <v>1537</v>
      </c>
      <c r="X39" s="648">
        <v>1594</v>
      </c>
      <c r="Y39" s="648">
        <v>1630</v>
      </c>
      <c r="Z39" s="648">
        <v>1693</v>
      </c>
      <c r="AA39" s="648">
        <v>1743</v>
      </c>
      <c r="AB39" s="648">
        <v>1738</v>
      </c>
      <c r="AC39" s="648">
        <v>1727</v>
      </c>
      <c r="AD39" s="648">
        <v>1712</v>
      </c>
      <c r="AE39" s="648">
        <v>1687</v>
      </c>
      <c r="AF39" s="648">
        <v>1703</v>
      </c>
      <c r="AG39" s="648">
        <v>1692</v>
      </c>
      <c r="AH39" s="648">
        <v>1723</v>
      </c>
      <c r="AI39" s="649">
        <v>1752</v>
      </c>
      <c r="AJ39" s="666">
        <v>1778</v>
      </c>
      <c r="AK39" s="666">
        <v>1807</v>
      </c>
      <c r="AL39" s="666">
        <v>1820</v>
      </c>
      <c r="AM39" s="666">
        <v>1831</v>
      </c>
      <c r="AN39" s="666">
        <v>1836</v>
      </c>
      <c r="AO39" s="666">
        <v>1841</v>
      </c>
      <c r="AP39" s="665">
        <v>1850</v>
      </c>
      <c r="AQ39" s="665">
        <v>1882</v>
      </c>
      <c r="AR39" s="665">
        <v>1889</v>
      </c>
      <c r="AS39" s="665">
        <v>1912</v>
      </c>
      <c r="AT39" s="665">
        <v>1935</v>
      </c>
      <c r="AU39" s="666">
        <v>1962</v>
      </c>
      <c r="AV39" s="665">
        <v>1981</v>
      </c>
      <c r="AW39" s="665">
        <v>2007</v>
      </c>
      <c r="AX39" s="665">
        <v>1991</v>
      </c>
      <c r="AY39" s="667">
        <v>1973</v>
      </c>
      <c r="AZ39" s="671">
        <v>1949</v>
      </c>
      <c r="BA39" s="671">
        <v>1873</v>
      </c>
      <c r="BB39" s="672">
        <v>1876</v>
      </c>
      <c r="BC39" s="672">
        <v>1839</v>
      </c>
      <c r="BD39" s="672">
        <v>1836</v>
      </c>
      <c r="BE39" s="672">
        <v>1845</v>
      </c>
      <c r="BF39" s="672">
        <v>1855</v>
      </c>
      <c r="BG39" s="672">
        <v>1862</v>
      </c>
      <c r="BH39" s="672">
        <v>1858</v>
      </c>
      <c r="BI39" s="672">
        <v>1819</v>
      </c>
      <c r="BJ39" s="672">
        <v>1807</v>
      </c>
      <c r="BK39" s="672">
        <v>1810</v>
      </c>
      <c r="BL39" s="672">
        <v>1806</v>
      </c>
      <c r="BM39" s="672">
        <v>1847</v>
      </c>
      <c r="BN39" s="672">
        <v>1831</v>
      </c>
      <c r="BO39" s="672">
        <v>1831</v>
      </c>
      <c r="BP39" s="673">
        <v>1823</v>
      </c>
      <c r="BQ39" s="678">
        <v>1825</v>
      </c>
      <c r="BR39" s="678">
        <v>1813</v>
      </c>
      <c r="BS39" s="678">
        <v>1780</v>
      </c>
      <c r="BT39" s="678">
        <v>1785</v>
      </c>
      <c r="BU39" s="678">
        <v>1825</v>
      </c>
      <c r="BV39" s="678">
        <v>1902</v>
      </c>
      <c r="BW39" s="678">
        <v>2003</v>
      </c>
      <c r="BX39" s="678">
        <v>2169</v>
      </c>
      <c r="BY39" s="678">
        <v>2199</v>
      </c>
      <c r="BZ39" s="678">
        <v>2181</v>
      </c>
      <c r="CA39" s="678">
        <v>2175</v>
      </c>
      <c r="CB39" s="678">
        <v>2152</v>
      </c>
      <c r="CC39" s="678">
        <v>2108</v>
      </c>
      <c r="CD39" s="678">
        <v>2076</v>
      </c>
      <c r="CE39" s="678">
        <v>2067</v>
      </c>
      <c r="CF39" s="678">
        <v>2027</v>
      </c>
      <c r="CG39" s="679">
        <v>1979</v>
      </c>
      <c r="CH39" s="687">
        <v>1894</v>
      </c>
      <c r="CI39" s="687">
        <v>1844</v>
      </c>
      <c r="CJ39" s="687">
        <v>1796</v>
      </c>
      <c r="CK39" s="687">
        <v>1739</v>
      </c>
      <c r="CL39" s="686">
        <v>1673</v>
      </c>
      <c r="CM39" s="686">
        <v>1618</v>
      </c>
      <c r="CN39" s="686">
        <v>1588</v>
      </c>
      <c r="CO39" s="686">
        <v>1527</v>
      </c>
      <c r="CP39" s="686">
        <v>1475</v>
      </c>
      <c r="CQ39" s="687">
        <v>1429</v>
      </c>
      <c r="CR39" s="686">
        <v>1412</v>
      </c>
      <c r="CS39" s="686">
        <v>1389</v>
      </c>
      <c r="CT39" s="690">
        <v>41025.5</v>
      </c>
    </row>
    <row r="40" spans="1:98" x14ac:dyDescent="0.2">
      <c r="A40" s="643"/>
      <c r="B40" s="643"/>
      <c r="C40" s="643"/>
      <c r="D40" s="643"/>
      <c r="E40" s="643"/>
      <c r="F40" s="643"/>
      <c r="G40" s="643"/>
      <c r="H40" s="643"/>
      <c r="I40" s="643"/>
      <c r="J40" s="643"/>
      <c r="K40" s="643"/>
      <c r="L40" s="643"/>
      <c r="M40" s="643"/>
      <c r="N40" s="643"/>
      <c r="O40" s="643"/>
      <c r="P40" s="643"/>
      <c r="Q40" s="643"/>
      <c r="R40" s="643"/>
      <c r="S40" s="643"/>
    </row>
    <row r="41" spans="1:98" x14ac:dyDescent="0.2">
      <c r="A41" s="643"/>
      <c r="B41" s="643"/>
      <c r="C41" s="643"/>
      <c r="D41" s="643"/>
      <c r="E41" s="643"/>
      <c r="F41" s="643"/>
      <c r="G41" s="643"/>
      <c r="H41" s="643"/>
      <c r="I41" s="643"/>
      <c r="J41" s="643"/>
      <c r="K41" s="643"/>
      <c r="L41" s="643"/>
      <c r="M41" s="643"/>
      <c r="N41" s="643"/>
      <c r="O41" s="643"/>
      <c r="P41" s="643"/>
      <c r="Q41" s="643"/>
      <c r="R41" s="643"/>
      <c r="S41" s="643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633" t="s">
        <v>133</v>
      </c>
    </row>
    <row r="43" spans="1:98" x14ac:dyDescent="0.2">
      <c r="A43" s="632" t="s">
        <v>135</v>
      </c>
      <c r="B43" s="1">
        <f>SUM(B17:B19)</f>
        <v>811</v>
      </c>
      <c r="C43" s="1">
        <f t="shared" ref="C43:BN43" si="0">SUM(C17:C19)</f>
        <v>810</v>
      </c>
      <c r="D43" s="1">
        <f t="shared" si="0"/>
        <v>813</v>
      </c>
      <c r="E43" s="1">
        <f t="shared" si="0"/>
        <v>813</v>
      </c>
      <c r="F43" s="1">
        <f t="shared" si="0"/>
        <v>812</v>
      </c>
      <c r="G43" s="1">
        <f t="shared" si="0"/>
        <v>813</v>
      </c>
      <c r="H43" s="1">
        <f t="shared" si="0"/>
        <v>813</v>
      </c>
      <c r="I43" s="1">
        <f t="shared" si="0"/>
        <v>813</v>
      </c>
      <c r="J43" s="1">
        <f t="shared" si="0"/>
        <v>809</v>
      </c>
      <c r="K43" s="1">
        <f t="shared" si="0"/>
        <v>815</v>
      </c>
      <c r="L43" s="1">
        <f t="shared" si="0"/>
        <v>813</v>
      </c>
      <c r="M43" s="1">
        <f t="shared" si="0"/>
        <v>812</v>
      </c>
      <c r="N43" s="1">
        <f t="shared" si="0"/>
        <v>813</v>
      </c>
      <c r="O43" s="1">
        <f t="shared" si="0"/>
        <v>811</v>
      </c>
      <c r="P43" s="1">
        <f t="shared" si="0"/>
        <v>812</v>
      </c>
      <c r="Q43" s="1">
        <f t="shared" si="0"/>
        <v>813</v>
      </c>
      <c r="R43" s="1">
        <f t="shared" si="0"/>
        <v>812</v>
      </c>
      <c r="S43" s="1">
        <f t="shared" si="0"/>
        <v>813</v>
      </c>
      <c r="T43" s="1">
        <f t="shared" si="0"/>
        <v>815</v>
      </c>
      <c r="U43" s="1">
        <f t="shared" si="0"/>
        <v>815</v>
      </c>
      <c r="V43" s="1">
        <f t="shared" si="0"/>
        <v>812</v>
      </c>
      <c r="W43" s="1">
        <f t="shared" si="0"/>
        <v>811</v>
      </c>
      <c r="X43" s="1">
        <f t="shared" si="0"/>
        <v>813</v>
      </c>
      <c r="Y43" s="1">
        <f t="shared" si="0"/>
        <v>813</v>
      </c>
      <c r="Z43" s="1">
        <f t="shared" si="0"/>
        <v>813</v>
      </c>
      <c r="AA43" s="1">
        <f t="shared" si="0"/>
        <v>814</v>
      </c>
      <c r="AB43" s="1">
        <f t="shared" si="0"/>
        <v>814</v>
      </c>
      <c r="AC43" s="1">
        <f t="shared" si="0"/>
        <v>812</v>
      </c>
      <c r="AD43" s="1">
        <f t="shared" si="0"/>
        <v>811</v>
      </c>
      <c r="AE43" s="1">
        <f t="shared" si="0"/>
        <v>811</v>
      </c>
      <c r="AF43" s="1">
        <f t="shared" si="0"/>
        <v>813</v>
      </c>
      <c r="AG43" s="1">
        <f t="shared" si="0"/>
        <v>813</v>
      </c>
      <c r="AH43" s="1">
        <f t="shared" si="0"/>
        <v>811</v>
      </c>
      <c r="AI43" s="1">
        <f t="shared" si="0"/>
        <v>813</v>
      </c>
      <c r="AJ43" s="1">
        <f t="shared" si="0"/>
        <v>813</v>
      </c>
      <c r="AK43" s="1">
        <f t="shared" si="0"/>
        <v>812</v>
      </c>
      <c r="AL43" s="1">
        <f t="shared" si="0"/>
        <v>814</v>
      </c>
      <c r="AM43" s="1">
        <f t="shared" si="0"/>
        <v>809</v>
      </c>
      <c r="AN43" s="1">
        <f t="shared" si="0"/>
        <v>810</v>
      </c>
      <c r="AO43" s="1">
        <f t="shared" si="0"/>
        <v>814</v>
      </c>
      <c r="AP43" s="1">
        <f t="shared" si="0"/>
        <v>812</v>
      </c>
      <c r="AQ43" s="1">
        <f t="shared" si="0"/>
        <v>810</v>
      </c>
      <c r="AR43" s="1">
        <f t="shared" si="0"/>
        <v>810</v>
      </c>
      <c r="AS43" s="1">
        <f t="shared" si="0"/>
        <v>810</v>
      </c>
      <c r="AT43" s="1">
        <f t="shared" si="0"/>
        <v>809</v>
      </c>
      <c r="AU43" s="1">
        <f t="shared" si="0"/>
        <v>813</v>
      </c>
      <c r="AV43" s="1">
        <f t="shared" si="0"/>
        <v>810</v>
      </c>
      <c r="AW43" s="1">
        <f t="shared" si="0"/>
        <v>813</v>
      </c>
      <c r="AX43" s="1">
        <f t="shared" si="0"/>
        <v>808</v>
      </c>
      <c r="AY43" s="1">
        <f t="shared" si="0"/>
        <v>808</v>
      </c>
      <c r="AZ43" s="1">
        <f t="shared" si="0"/>
        <v>809</v>
      </c>
      <c r="BA43" s="1">
        <f t="shared" si="0"/>
        <v>814</v>
      </c>
      <c r="BB43" s="1">
        <f t="shared" si="0"/>
        <v>812</v>
      </c>
      <c r="BC43" s="1">
        <f t="shared" si="0"/>
        <v>811</v>
      </c>
      <c r="BD43" s="1">
        <f t="shared" si="0"/>
        <v>811</v>
      </c>
      <c r="BE43" s="1">
        <f t="shared" si="0"/>
        <v>813</v>
      </c>
      <c r="BF43" s="1">
        <f t="shared" si="0"/>
        <v>807</v>
      </c>
      <c r="BG43" s="1">
        <f t="shared" si="0"/>
        <v>812</v>
      </c>
      <c r="BH43" s="1">
        <f t="shared" si="0"/>
        <v>809</v>
      </c>
      <c r="BI43" s="1">
        <f t="shared" si="0"/>
        <v>810</v>
      </c>
      <c r="BJ43" s="1">
        <f t="shared" si="0"/>
        <v>810</v>
      </c>
      <c r="BK43" s="1">
        <f t="shared" si="0"/>
        <v>809</v>
      </c>
      <c r="BL43" s="1">
        <f t="shared" si="0"/>
        <v>810</v>
      </c>
      <c r="BM43" s="1">
        <f t="shared" si="0"/>
        <v>811</v>
      </c>
      <c r="BN43" s="1">
        <f t="shared" si="0"/>
        <v>808</v>
      </c>
      <c r="BO43" s="1">
        <f t="shared" ref="BO43:CT43" si="1">SUM(BO17:BO19)</f>
        <v>810</v>
      </c>
      <c r="BP43" s="1">
        <f t="shared" si="1"/>
        <v>810</v>
      </c>
      <c r="BQ43" s="1">
        <f t="shared" si="1"/>
        <v>811</v>
      </c>
      <c r="BR43" s="1">
        <f t="shared" si="1"/>
        <v>810</v>
      </c>
      <c r="BS43" s="1">
        <f t="shared" si="1"/>
        <v>809</v>
      </c>
      <c r="BT43" s="1">
        <f t="shared" si="1"/>
        <v>809</v>
      </c>
      <c r="BU43" s="1">
        <f t="shared" si="1"/>
        <v>808</v>
      </c>
      <c r="BV43" s="1">
        <f t="shared" si="1"/>
        <v>810</v>
      </c>
      <c r="BW43" s="1">
        <f t="shared" si="1"/>
        <v>813</v>
      </c>
      <c r="BX43" s="1">
        <f t="shared" si="1"/>
        <v>812</v>
      </c>
      <c r="BY43" s="1">
        <f t="shared" si="1"/>
        <v>812</v>
      </c>
      <c r="BZ43" s="1">
        <f t="shared" si="1"/>
        <v>812</v>
      </c>
      <c r="CA43" s="1">
        <f t="shared" si="1"/>
        <v>809</v>
      </c>
      <c r="CB43" s="1">
        <f t="shared" si="1"/>
        <v>808</v>
      </c>
      <c r="CC43" s="1">
        <f t="shared" si="1"/>
        <v>811</v>
      </c>
      <c r="CD43" s="1">
        <f t="shared" si="1"/>
        <v>809</v>
      </c>
      <c r="CE43" s="1">
        <f t="shared" si="1"/>
        <v>809</v>
      </c>
      <c r="CF43" s="1">
        <f t="shared" si="1"/>
        <v>812</v>
      </c>
      <c r="CG43" s="1">
        <f t="shared" si="1"/>
        <v>812</v>
      </c>
      <c r="CH43" s="1">
        <f t="shared" si="1"/>
        <v>810</v>
      </c>
      <c r="CI43" s="1">
        <f t="shared" si="1"/>
        <v>808</v>
      </c>
      <c r="CJ43" s="1">
        <f t="shared" si="1"/>
        <v>808</v>
      </c>
      <c r="CK43" s="1">
        <f t="shared" si="1"/>
        <v>812</v>
      </c>
      <c r="CL43" s="1">
        <f t="shared" si="1"/>
        <v>809</v>
      </c>
      <c r="CM43" s="1">
        <f t="shared" si="1"/>
        <v>809</v>
      </c>
      <c r="CN43" s="1">
        <f t="shared" si="1"/>
        <v>808</v>
      </c>
      <c r="CO43" s="1">
        <f t="shared" si="1"/>
        <v>810</v>
      </c>
      <c r="CP43" s="1">
        <f t="shared" si="1"/>
        <v>807</v>
      </c>
      <c r="CQ43" s="1">
        <f t="shared" si="1"/>
        <v>808</v>
      </c>
      <c r="CR43" s="1">
        <f t="shared" si="1"/>
        <v>809</v>
      </c>
      <c r="CS43" s="1">
        <f t="shared" si="1"/>
        <v>812</v>
      </c>
      <c r="CT43" s="1">
        <f t="shared" si="1"/>
        <v>19492</v>
      </c>
    </row>
    <row r="44" spans="1:98" x14ac:dyDescent="0.2">
      <c r="A44" s="632" t="s">
        <v>136</v>
      </c>
      <c r="B44" s="1">
        <f>SUM(B20:B24,B30:B32)</f>
        <v>112</v>
      </c>
      <c r="C44" s="1">
        <f t="shared" ref="C44:BN44" si="2">SUM(C20:C24,C30:C32)</f>
        <v>80</v>
      </c>
      <c r="D44" s="1">
        <f t="shared" si="2"/>
        <v>80</v>
      </c>
      <c r="E44" s="1">
        <f t="shared" si="2"/>
        <v>80</v>
      </c>
      <c r="F44" s="1">
        <f t="shared" si="2"/>
        <v>80</v>
      </c>
      <c r="G44" s="1">
        <f t="shared" si="2"/>
        <v>80</v>
      </c>
      <c r="H44" s="1">
        <f t="shared" si="2"/>
        <v>80</v>
      </c>
      <c r="I44" s="1">
        <f t="shared" si="2"/>
        <v>80</v>
      </c>
      <c r="J44" s="1">
        <f t="shared" si="2"/>
        <v>80</v>
      </c>
      <c r="K44" s="1">
        <f t="shared" si="2"/>
        <v>80</v>
      </c>
      <c r="L44" s="1">
        <f t="shared" si="2"/>
        <v>80</v>
      </c>
      <c r="M44" s="1">
        <f t="shared" si="2"/>
        <v>80</v>
      </c>
      <c r="N44" s="1">
        <f t="shared" si="2"/>
        <v>80</v>
      </c>
      <c r="O44" s="1">
        <f t="shared" si="2"/>
        <v>80</v>
      </c>
      <c r="P44" s="1">
        <f t="shared" si="2"/>
        <v>80</v>
      </c>
      <c r="Q44" s="1">
        <f t="shared" si="2"/>
        <v>80</v>
      </c>
      <c r="R44" s="1">
        <f t="shared" si="2"/>
        <v>80</v>
      </c>
      <c r="S44" s="1">
        <f t="shared" si="2"/>
        <v>99</v>
      </c>
      <c r="T44" s="1">
        <f t="shared" si="2"/>
        <v>132</v>
      </c>
      <c r="U44" s="1">
        <f t="shared" si="2"/>
        <v>150</v>
      </c>
      <c r="V44" s="1">
        <f t="shared" si="2"/>
        <v>169</v>
      </c>
      <c r="W44" s="1">
        <f t="shared" si="2"/>
        <v>172</v>
      </c>
      <c r="X44" s="1">
        <f t="shared" si="2"/>
        <v>179</v>
      </c>
      <c r="Y44" s="1">
        <f t="shared" si="2"/>
        <v>179</v>
      </c>
      <c r="Z44" s="1">
        <f t="shared" si="2"/>
        <v>193</v>
      </c>
      <c r="AA44" s="1">
        <f t="shared" si="2"/>
        <v>218</v>
      </c>
      <c r="AB44" s="1">
        <f t="shared" si="2"/>
        <v>216</v>
      </c>
      <c r="AC44" s="1">
        <f t="shared" si="2"/>
        <v>213</v>
      </c>
      <c r="AD44" s="1">
        <f t="shared" si="2"/>
        <v>201</v>
      </c>
      <c r="AE44" s="1">
        <f t="shared" si="2"/>
        <v>200</v>
      </c>
      <c r="AF44" s="1">
        <f t="shared" si="2"/>
        <v>200</v>
      </c>
      <c r="AG44" s="1">
        <f t="shared" si="2"/>
        <v>200</v>
      </c>
      <c r="AH44" s="1">
        <f t="shared" si="2"/>
        <v>200</v>
      </c>
      <c r="AI44" s="1">
        <f t="shared" si="2"/>
        <v>200</v>
      </c>
      <c r="AJ44" s="1">
        <f t="shared" si="2"/>
        <v>206</v>
      </c>
      <c r="AK44" s="1">
        <f t="shared" si="2"/>
        <v>216</v>
      </c>
      <c r="AL44" s="1">
        <f t="shared" si="2"/>
        <v>248</v>
      </c>
      <c r="AM44" s="1">
        <f t="shared" si="2"/>
        <v>259</v>
      </c>
      <c r="AN44" s="1">
        <f t="shared" si="2"/>
        <v>221</v>
      </c>
      <c r="AO44" s="1">
        <f t="shared" si="2"/>
        <v>219</v>
      </c>
      <c r="AP44" s="1">
        <f t="shared" si="2"/>
        <v>220</v>
      </c>
      <c r="AQ44" s="1">
        <f t="shared" si="2"/>
        <v>218</v>
      </c>
      <c r="AR44" s="1">
        <f t="shared" si="2"/>
        <v>220</v>
      </c>
      <c r="AS44" s="1">
        <f t="shared" si="2"/>
        <v>236</v>
      </c>
      <c r="AT44" s="1">
        <f t="shared" si="2"/>
        <v>253</v>
      </c>
      <c r="AU44" s="1">
        <f t="shared" si="2"/>
        <v>253</v>
      </c>
      <c r="AV44" s="1">
        <f t="shared" si="2"/>
        <v>251</v>
      </c>
      <c r="AW44" s="1">
        <f t="shared" si="2"/>
        <v>251</v>
      </c>
      <c r="AX44" s="1">
        <f t="shared" si="2"/>
        <v>251</v>
      </c>
      <c r="AY44" s="1">
        <f t="shared" si="2"/>
        <v>249</v>
      </c>
      <c r="AZ44" s="1">
        <f t="shared" si="2"/>
        <v>251</v>
      </c>
      <c r="BA44" s="1">
        <f t="shared" si="2"/>
        <v>211</v>
      </c>
      <c r="BB44" s="1">
        <f t="shared" si="2"/>
        <v>250</v>
      </c>
      <c r="BC44" s="1">
        <f t="shared" si="2"/>
        <v>250</v>
      </c>
      <c r="BD44" s="1">
        <f t="shared" si="2"/>
        <v>250</v>
      </c>
      <c r="BE44" s="1">
        <f t="shared" si="2"/>
        <v>231</v>
      </c>
      <c r="BF44" s="1">
        <f t="shared" si="2"/>
        <v>230</v>
      </c>
      <c r="BG44" s="1">
        <f t="shared" si="2"/>
        <v>248</v>
      </c>
      <c r="BH44" s="1">
        <f t="shared" si="2"/>
        <v>250</v>
      </c>
      <c r="BI44" s="1">
        <f t="shared" si="2"/>
        <v>251</v>
      </c>
      <c r="BJ44" s="1">
        <f t="shared" si="2"/>
        <v>249</v>
      </c>
      <c r="BK44" s="1">
        <f t="shared" si="2"/>
        <v>248</v>
      </c>
      <c r="BL44" s="1">
        <f t="shared" si="2"/>
        <v>252</v>
      </c>
      <c r="BM44" s="1">
        <f t="shared" si="2"/>
        <v>254</v>
      </c>
      <c r="BN44" s="1">
        <f t="shared" si="2"/>
        <v>255</v>
      </c>
      <c r="BO44" s="1">
        <f t="shared" ref="BO44:CT44" si="3">SUM(BO20:BO24,BO30:BO32)</f>
        <v>256</v>
      </c>
      <c r="BP44" s="1">
        <f t="shared" si="3"/>
        <v>256</v>
      </c>
      <c r="BQ44" s="1">
        <f t="shared" si="3"/>
        <v>256</v>
      </c>
      <c r="BR44" s="1">
        <f t="shared" si="3"/>
        <v>256</v>
      </c>
      <c r="BS44" s="1">
        <f t="shared" si="3"/>
        <v>256</v>
      </c>
      <c r="BT44" s="1">
        <f t="shared" si="3"/>
        <v>256</v>
      </c>
      <c r="BU44" s="1">
        <f t="shared" si="3"/>
        <v>256</v>
      </c>
      <c r="BV44" s="1">
        <f t="shared" si="3"/>
        <v>279</v>
      </c>
      <c r="BW44" s="1">
        <f t="shared" si="3"/>
        <v>281</v>
      </c>
      <c r="BX44" s="1">
        <f t="shared" si="3"/>
        <v>299</v>
      </c>
      <c r="BY44" s="1">
        <f t="shared" si="3"/>
        <v>299</v>
      </c>
      <c r="BZ44" s="1">
        <f t="shared" si="3"/>
        <v>299</v>
      </c>
      <c r="CA44" s="1">
        <f t="shared" si="3"/>
        <v>300</v>
      </c>
      <c r="CB44" s="1">
        <f t="shared" si="3"/>
        <v>296</v>
      </c>
      <c r="CC44" s="1">
        <f t="shared" si="3"/>
        <v>297</v>
      </c>
      <c r="CD44" s="1">
        <f t="shared" si="3"/>
        <v>295</v>
      </c>
      <c r="CE44" s="1">
        <f t="shared" si="3"/>
        <v>295</v>
      </c>
      <c r="CF44" s="1">
        <f t="shared" si="3"/>
        <v>296</v>
      </c>
      <c r="CG44" s="1">
        <f t="shared" si="3"/>
        <v>297</v>
      </c>
      <c r="CH44" s="1">
        <f t="shared" si="3"/>
        <v>251</v>
      </c>
      <c r="CI44" s="1">
        <f t="shared" si="3"/>
        <v>250</v>
      </c>
      <c r="CJ44" s="1">
        <f t="shared" si="3"/>
        <v>247</v>
      </c>
      <c r="CK44" s="1">
        <f t="shared" si="3"/>
        <v>242</v>
      </c>
      <c r="CL44" s="1">
        <f t="shared" si="3"/>
        <v>206</v>
      </c>
      <c r="CM44" s="1">
        <f t="shared" si="3"/>
        <v>164</v>
      </c>
      <c r="CN44" s="1">
        <f t="shared" si="3"/>
        <v>132</v>
      </c>
      <c r="CO44" s="1">
        <f t="shared" si="3"/>
        <v>120</v>
      </c>
      <c r="CP44" s="1">
        <f t="shared" si="3"/>
        <v>84</v>
      </c>
      <c r="CQ44" s="1">
        <f t="shared" si="3"/>
        <v>80</v>
      </c>
      <c r="CR44" s="1">
        <f t="shared" si="3"/>
        <v>80</v>
      </c>
      <c r="CS44" s="1">
        <f t="shared" si="3"/>
        <v>80</v>
      </c>
      <c r="CT44" s="1">
        <f t="shared" si="3"/>
        <v>4703.2</v>
      </c>
    </row>
    <row r="45" spans="1:98" x14ac:dyDescent="0.2">
      <c r="A45" s="632" t="s">
        <v>137</v>
      </c>
      <c r="B45" s="1">
        <f>SUM(B25:B29,B33:B35)</f>
        <v>398</v>
      </c>
      <c r="C45" s="1">
        <f t="shared" ref="C45:BN45" si="4">SUM(C25:C29,C33:C35)</f>
        <v>393</v>
      </c>
      <c r="D45" s="1">
        <f t="shared" si="4"/>
        <v>389</v>
      </c>
      <c r="E45" s="1">
        <f t="shared" si="4"/>
        <v>343</v>
      </c>
      <c r="F45" s="1">
        <f t="shared" si="4"/>
        <v>337</v>
      </c>
      <c r="G45" s="1">
        <f t="shared" si="4"/>
        <v>324</v>
      </c>
      <c r="H45" s="1">
        <f t="shared" si="4"/>
        <v>319</v>
      </c>
      <c r="I45" s="1">
        <f t="shared" si="4"/>
        <v>318</v>
      </c>
      <c r="J45" s="1">
        <f t="shared" si="4"/>
        <v>304</v>
      </c>
      <c r="K45" s="1">
        <f t="shared" si="4"/>
        <v>301</v>
      </c>
      <c r="L45" s="1">
        <f t="shared" si="4"/>
        <v>298</v>
      </c>
      <c r="M45" s="1">
        <f t="shared" si="4"/>
        <v>299</v>
      </c>
      <c r="N45" s="1">
        <f t="shared" si="4"/>
        <v>298</v>
      </c>
      <c r="O45" s="1">
        <f t="shared" si="4"/>
        <v>298</v>
      </c>
      <c r="P45" s="1">
        <f t="shared" si="4"/>
        <v>298</v>
      </c>
      <c r="Q45" s="1">
        <f t="shared" si="4"/>
        <v>300</v>
      </c>
      <c r="R45" s="1">
        <f t="shared" si="4"/>
        <v>313</v>
      </c>
      <c r="S45" s="1">
        <f t="shared" si="4"/>
        <v>338</v>
      </c>
      <c r="T45" s="1">
        <f t="shared" si="4"/>
        <v>348</v>
      </c>
      <c r="U45" s="1">
        <f t="shared" si="4"/>
        <v>356</v>
      </c>
      <c r="V45" s="1">
        <f t="shared" si="4"/>
        <v>366</v>
      </c>
      <c r="W45" s="1">
        <f t="shared" si="4"/>
        <v>416</v>
      </c>
      <c r="X45" s="1">
        <f t="shared" si="4"/>
        <v>464</v>
      </c>
      <c r="Y45" s="1">
        <f t="shared" si="4"/>
        <v>487</v>
      </c>
      <c r="Z45" s="1">
        <f t="shared" si="4"/>
        <v>486</v>
      </c>
      <c r="AA45" s="1">
        <f t="shared" si="4"/>
        <v>547</v>
      </c>
      <c r="AB45" s="1">
        <f t="shared" si="4"/>
        <v>547</v>
      </c>
      <c r="AC45" s="1">
        <f t="shared" si="4"/>
        <v>550</v>
      </c>
      <c r="AD45" s="1">
        <f t="shared" si="4"/>
        <v>549</v>
      </c>
      <c r="AE45" s="1">
        <f t="shared" si="4"/>
        <v>514</v>
      </c>
      <c r="AF45" s="1">
        <f t="shared" si="4"/>
        <v>517</v>
      </c>
      <c r="AG45" s="1">
        <f t="shared" si="4"/>
        <v>516</v>
      </c>
      <c r="AH45" s="1">
        <f t="shared" si="4"/>
        <v>514</v>
      </c>
      <c r="AI45" s="1">
        <f t="shared" si="4"/>
        <v>536</v>
      </c>
      <c r="AJ45" s="1">
        <f t="shared" si="4"/>
        <v>537</v>
      </c>
      <c r="AK45" s="1">
        <f t="shared" si="4"/>
        <v>536</v>
      </c>
      <c r="AL45" s="1">
        <f t="shared" si="4"/>
        <v>536</v>
      </c>
      <c r="AM45" s="1">
        <f t="shared" si="4"/>
        <v>536</v>
      </c>
      <c r="AN45" s="1">
        <f t="shared" si="4"/>
        <v>534</v>
      </c>
      <c r="AO45" s="1">
        <f t="shared" si="4"/>
        <v>554</v>
      </c>
      <c r="AP45" s="1">
        <f t="shared" si="4"/>
        <v>569</v>
      </c>
      <c r="AQ45" s="1">
        <f t="shared" si="4"/>
        <v>566</v>
      </c>
      <c r="AR45" s="1">
        <f t="shared" si="4"/>
        <v>560</v>
      </c>
      <c r="AS45" s="1">
        <f t="shared" si="4"/>
        <v>555</v>
      </c>
      <c r="AT45" s="1">
        <f t="shared" si="4"/>
        <v>549</v>
      </c>
      <c r="AU45" s="1">
        <f t="shared" si="4"/>
        <v>547</v>
      </c>
      <c r="AV45" s="1">
        <f t="shared" si="4"/>
        <v>541</v>
      </c>
      <c r="AW45" s="1">
        <f t="shared" si="4"/>
        <v>540</v>
      </c>
      <c r="AX45" s="1">
        <f t="shared" si="4"/>
        <v>543</v>
      </c>
      <c r="AY45" s="1">
        <f t="shared" si="4"/>
        <v>540</v>
      </c>
      <c r="AZ45" s="1">
        <f t="shared" si="4"/>
        <v>539</v>
      </c>
      <c r="BA45" s="1">
        <f t="shared" si="4"/>
        <v>541</v>
      </c>
      <c r="BB45" s="1">
        <f t="shared" si="4"/>
        <v>540</v>
      </c>
      <c r="BC45" s="1">
        <f t="shared" si="4"/>
        <v>531</v>
      </c>
      <c r="BD45" s="1">
        <f t="shared" si="4"/>
        <v>532</v>
      </c>
      <c r="BE45" s="1">
        <f t="shared" si="4"/>
        <v>533</v>
      </c>
      <c r="BF45" s="1">
        <f t="shared" si="4"/>
        <v>539</v>
      </c>
      <c r="BG45" s="1">
        <f t="shared" si="4"/>
        <v>558</v>
      </c>
      <c r="BH45" s="1">
        <f t="shared" si="4"/>
        <v>559</v>
      </c>
      <c r="BI45" s="1">
        <f t="shared" si="4"/>
        <v>562</v>
      </c>
      <c r="BJ45" s="1">
        <f t="shared" si="4"/>
        <v>559</v>
      </c>
      <c r="BK45" s="1">
        <f t="shared" si="4"/>
        <v>557</v>
      </c>
      <c r="BL45" s="1">
        <f t="shared" si="4"/>
        <v>553</v>
      </c>
      <c r="BM45" s="1">
        <f t="shared" si="4"/>
        <v>554</v>
      </c>
      <c r="BN45" s="1">
        <f t="shared" si="4"/>
        <v>557</v>
      </c>
      <c r="BO45" s="1">
        <f t="shared" ref="BO45:CT45" si="5">SUM(BO25:BO29,BO33:BO35)</f>
        <v>561</v>
      </c>
      <c r="BP45" s="1">
        <f t="shared" si="5"/>
        <v>562</v>
      </c>
      <c r="BQ45" s="1">
        <f t="shared" si="5"/>
        <v>564</v>
      </c>
      <c r="BR45" s="1">
        <f t="shared" si="5"/>
        <v>563</v>
      </c>
      <c r="BS45" s="1">
        <f t="shared" si="5"/>
        <v>563</v>
      </c>
      <c r="BT45" s="1">
        <f t="shared" si="5"/>
        <v>561</v>
      </c>
      <c r="BU45" s="1">
        <f t="shared" si="5"/>
        <v>563</v>
      </c>
      <c r="BV45" s="1">
        <f t="shared" si="5"/>
        <v>562</v>
      </c>
      <c r="BW45" s="1">
        <f t="shared" si="5"/>
        <v>566</v>
      </c>
      <c r="BX45" s="1">
        <f t="shared" si="5"/>
        <v>570</v>
      </c>
      <c r="BY45" s="1">
        <f t="shared" si="5"/>
        <v>570</v>
      </c>
      <c r="BZ45" s="1">
        <f t="shared" si="5"/>
        <v>573</v>
      </c>
      <c r="CA45" s="1">
        <f t="shared" si="5"/>
        <v>572</v>
      </c>
      <c r="CB45" s="1">
        <f t="shared" si="5"/>
        <v>573</v>
      </c>
      <c r="CC45" s="1">
        <f t="shared" si="5"/>
        <v>570</v>
      </c>
      <c r="CD45" s="1">
        <f t="shared" si="5"/>
        <v>573</v>
      </c>
      <c r="CE45" s="1">
        <f t="shared" si="5"/>
        <v>572</v>
      </c>
      <c r="CF45" s="1">
        <f t="shared" si="5"/>
        <v>574</v>
      </c>
      <c r="CG45" s="1">
        <f t="shared" si="5"/>
        <v>563</v>
      </c>
      <c r="CH45" s="1">
        <f t="shared" si="5"/>
        <v>555</v>
      </c>
      <c r="CI45" s="1">
        <f t="shared" si="5"/>
        <v>555</v>
      </c>
      <c r="CJ45" s="1">
        <f t="shared" si="5"/>
        <v>556</v>
      </c>
      <c r="CK45" s="1">
        <f t="shared" si="5"/>
        <v>557</v>
      </c>
      <c r="CL45" s="1">
        <f t="shared" si="5"/>
        <v>557</v>
      </c>
      <c r="CM45" s="1">
        <f t="shared" si="5"/>
        <v>532</v>
      </c>
      <c r="CN45" s="1">
        <f t="shared" si="5"/>
        <v>534</v>
      </c>
      <c r="CO45" s="1">
        <f t="shared" si="5"/>
        <v>512</v>
      </c>
      <c r="CP45" s="1">
        <f t="shared" si="5"/>
        <v>466</v>
      </c>
      <c r="CQ45" s="1">
        <f t="shared" si="5"/>
        <v>468</v>
      </c>
      <c r="CR45" s="1">
        <f t="shared" si="5"/>
        <v>414</v>
      </c>
      <c r="CS45" s="1">
        <f t="shared" si="5"/>
        <v>412</v>
      </c>
      <c r="CT45" s="1">
        <f t="shared" si="5"/>
        <v>11664.400000000001</v>
      </c>
    </row>
    <row r="46" spans="1:98" x14ac:dyDescent="0.2">
      <c r="A46" s="632" t="s">
        <v>138</v>
      </c>
      <c r="B46" s="1">
        <f>SUM(B3:B16)</f>
        <v>60</v>
      </c>
      <c r="C46" s="1">
        <f t="shared" ref="C46:BN46" si="6">SUM(C3:C16)</f>
        <v>71</v>
      </c>
      <c r="D46" s="1">
        <f t="shared" si="6"/>
        <v>59</v>
      </c>
      <c r="E46" s="1">
        <f t="shared" si="6"/>
        <v>92</v>
      </c>
      <c r="F46" s="1">
        <f t="shared" si="6"/>
        <v>82</v>
      </c>
      <c r="G46" s="1">
        <f t="shared" si="6"/>
        <v>79</v>
      </c>
      <c r="H46" s="1">
        <f t="shared" si="6"/>
        <v>81</v>
      </c>
      <c r="I46" s="1">
        <f t="shared" si="6"/>
        <v>61</v>
      </c>
      <c r="J46" s="1">
        <f t="shared" si="6"/>
        <v>69</v>
      </c>
      <c r="K46" s="1">
        <f t="shared" si="6"/>
        <v>74</v>
      </c>
      <c r="L46" s="1">
        <f t="shared" si="6"/>
        <v>65</v>
      </c>
      <c r="M46" s="1">
        <f t="shared" si="6"/>
        <v>69</v>
      </c>
      <c r="N46" s="1">
        <f t="shared" si="6"/>
        <v>73</v>
      </c>
      <c r="O46" s="1">
        <f t="shared" si="6"/>
        <v>63</v>
      </c>
      <c r="P46" s="1">
        <f t="shared" si="6"/>
        <v>70</v>
      </c>
      <c r="Q46" s="1">
        <f t="shared" si="6"/>
        <v>74</v>
      </c>
      <c r="R46" s="1">
        <f t="shared" si="6"/>
        <v>95</v>
      </c>
      <c r="S46" s="1">
        <f t="shared" si="6"/>
        <v>75</v>
      </c>
      <c r="T46" s="1">
        <f t="shared" si="6"/>
        <v>73</v>
      </c>
      <c r="U46" s="1">
        <f t="shared" si="6"/>
        <v>73</v>
      </c>
      <c r="V46" s="1">
        <f t="shared" si="6"/>
        <v>113</v>
      </c>
      <c r="W46" s="1">
        <f t="shared" si="6"/>
        <v>111</v>
      </c>
      <c r="X46" s="1">
        <f t="shared" si="6"/>
        <v>111</v>
      </c>
      <c r="Y46" s="1">
        <f t="shared" si="6"/>
        <v>125</v>
      </c>
      <c r="Z46" s="1">
        <f t="shared" si="6"/>
        <v>175</v>
      </c>
      <c r="AA46" s="1">
        <f t="shared" si="6"/>
        <v>139</v>
      </c>
      <c r="AB46" s="1">
        <f t="shared" si="6"/>
        <v>133</v>
      </c>
      <c r="AC46" s="1">
        <f t="shared" si="6"/>
        <v>124</v>
      </c>
      <c r="AD46" s="1">
        <f t="shared" si="6"/>
        <v>122</v>
      </c>
      <c r="AE46" s="1">
        <f t="shared" si="6"/>
        <v>130</v>
      </c>
      <c r="AF46" s="1">
        <f t="shared" si="6"/>
        <v>137</v>
      </c>
      <c r="AG46" s="1">
        <f t="shared" si="6"/>
        <v>125</v>
      </c>
      <c r="AH46" s="1">
        <f t="shared" si="6"/>
        <v>152</v>
      </c>
      <c r="AI46" s="1">
        <f t="shared" si="6"/>
        <v>162</v>
      </c>
      <c r="AJ46" s="1">
        <f t="shared" si="6"/>
        <v>188</v>
      </c>
      <c r="AK46" s="1">
        <f t="shared" si="6"/>
        <v>207</v>
      </c>
      <c r="AL46" s="1">
        <f t="shared" si="6"/>
        <v>189</v>
      </c>
      <c r="AM46" s="1">
        <f t="shared" si="6"/>
        <v>191</v>
      </c>
      <c r="AN46" s="1">
        <f t="shared" si="6"/>
        <v>237</v>
      </c>
      <c r="AO46" s="1">
        <f t="shared" si="6"/>
        <v>218</v>
      </c>
      <c r="AP46" s="1">
        <f t="shared" si="6"/>
        <v>215</v>
      </c>
      <c r="AQ46" s="1">
        <f t="shared" si="6"/>
        <v>245</v>
      </c>
      <c r="AR46" s="1">
        <f t="shared" si="6"/>
        <v>258</v>
      </c>
      <c r="AS46" s="1">
        <f t="shared" si="6"/>
        <v>272</v>
      </c>
      <c r="AT46" s="1">
        <f t="shared" si="6"/>
        <v>274</v>
      </c>
      <c r="AU46" s="1">
        <f t="shared" si="6"/>
        <v>289</v>
      </c>
      <c r="AV46" s="1">
        <f t="shared" si="6"/>
        <v>341</v>
      </c>
      <c r="AW46" s="1">
        <f t="shared" si="6"/>
        <v>363</v>
      </c>
      <c r="AX46" s="1">
        <f t="shared" si="6"/>
        <v>342</v>
      </c>
      <c r="AY46" s="1">
        <f t="shared" si="6"/>
        <v>323</v>
      </c>
      <c r="AZ46" s="1">
        <f t="shared" si="6"/>
        <v>322</v>
      </c>
      <c r="BA46" s="1">
        <f t="shared" si="6"/>
        <v>261</v>
      </c>
      <c r="BB46" s="1">
        <f t="shared" si="6"/>
        <v>222</v>
      </c>
      <c r="BC46" s="1">
        <f t="shared" si="6"/>
        <v>201</v>
      </c>
      <c r="BD46" s="1">
        <f t="shared" si="6"/>
        <v>199</v>
      </c>
      <c r="BE46" s="1">
        <f t="shared" si="6"/>
        <v>232</v>
      </c>
      <c r="BF46" s="1">
        <f t="shared" si="6"/>
        <v>245</v>
      </c>
      <c r="BG46" s="1">
        <f t="shared" si="6"/>
        <v>209</v>
      </c>
      <c r="BH46" s="1">
        <f t="shared" si="6"/>
        <v>204</v>
      </c>
      <c r="BI46" s="1">
        <f t="shared" si="6"/>
        <v>160</v>
      </c>
      <c r="BJ46" s="1">
        <f t="shared" si="6"/>
        <v>153</v>
      </c>
      <c r="BK46" s="1">
        <f t="shared" si="6"/>
        <v>147</v>
      </c>
      <c r="BL46" s="1">
        <f t="shared" si="6"/>
        <v>139</v>
      </c>
      <c r="BM46" s="1">
        <f t="shared" si="6"/>
        <v>181</v>
      </c>
      <c r="BN46" s="1">
        <f t="shared" si="6"/>
        <v>164</v>
      </c>
      <c r="BO46" s="1">
        <f t="shared" ref="BO46:CT46" si="7">SUM(BO3:BO16)</f>
        <v>165</v>
      </c>
      <c r="BP46" s="1">
        <f t="shared" si="7"/>
        <v>147</v>
      </c>
      <c r="BQ46" s="1">
        <f t="shared" si="7"/>
        <v>152</v>
      </c>
      <c r="BR46" s="1">
        <f t="shared" si="7"/>
        <v>140</v>
      </c>
      <c r="BS46" s="1">
        <f t="shared" si="7"/>
        <v>105</v>
      </c>
      <c r="BT46" s="1">
        <f t="shared" si="7"/>
        <v>112</v>
      </c>
      <c r="BU46" s="1">
        <f t="shared" si="7"/>
        <v>148</v>
      </c>
      <c r="BV46" s="1">
        <f t="shared" si="7"/>
        <v>197</v>
      </c>
      <c r="BW46" s="1">
        <f t="shared" si="7"/>
        <v>288</v>
      </c>
      <c r="BX46" s="1">
        <f t="shared" si="7"/>
        <v>436</v>
      </c>
      <c r="BY46" s="1">
        <f t="shared" si="7"/>
        <v>468</v>
      </c>
      <c r="BZ46" s="1">
        <f t="shared" si="7"/>
        <v>446</v>
      </c>
      <c r="CA46" s="1">
        <f t="shared" si="7"/>
        <v>454</v>
      </c>
      <c r="CB46" s="1">
        <f t="shared" si="7"/>
        <v>439</v>
      </c>
      <c r="CC46" s="1">
        <f t="shared" si="7"/>
        <v>395</v>
      </c>
      <c r="CD46" s="1">
        <f t="shared" si="7"/>
        <v>367</v>
      </c>
      <c r="CE46" s="1">
        <f t="shared" si="7"/>
        <v>348</v>
      </c>
      <c r="CF46" s="1">
        <f t="shared" si="7"/>
        <v>309</v>
      </c>
      <c r="CG46" s="1">
        <f t="shared" si="7"/>
        <v>271</v>
      </c>
      <c r="CH46" s="1">
        <f t="shared" si="7"/>
        <v>246</v>
      </c>
      <c r="CI46" s="1">
        <f t="shared" si="7"/>
        <v>201</v>
      </c>
      <c r="CJ46" s="1">
        <f t="shared" si="7"/>
        <v>152</v>
      </c>
      <c r="CK46" s="1">
        <f t="shared" si="7"/>
        <v>95</v>
      </c>
      <c r="CL46" s="1">
        <f t="shared" si="7"/>
        <v>67</v>
      </c>
      <c r="CM46" s="1">
        <f t="shared" si="7"/>
        <v>83</v>
      </c>
      <c r="CN46" s="1">
        <f t="shared" si="7"/>
        <v>87</v>
      </c>
      <c r="CO46" s="1">
        <f t="shared" si="7"/>
        <v>59</v>
      </c>
      <c r="CP46" s="1">
        <f t="shared" si="7"/>
        <v>88</v>
      </c>
      <c r="CQ46" s="1">
        <f t="shared" si="7"/>
        <v>43</v>
      </c>
      <c r="CR46" s="1">
        <f t="shared" si="7"/>
        <v>80</v>
      </c>
      <c r="CS46" s="1">
        <f t="shared" si="7"/>
        <v>59</v>
      </c>
      <c r="CT46" s="1">
        <f t="shared" si="7"/>
        <v>4258.1000000000004</v>
      </c>
    </row>
    <row r="47" spans="1:98" x14ac:dyDescent="0.2">
      <c r="A47" s="632" t="s">
        <v>139</v>
      </c>
      <c r="B47" s="1">
        <f>B37</f>
        <v>12</v>
      </c>
      <c r="C47" s="1">
        <f t="shared" ref="C47:BN47" si="8">C37</f>
        <v>12</v>
      </c>
      <c r="D47" s="1">
        <f t="shared" si="8"/>
        <v>15</v>
      </c>
      <c r="E47" s="1">
        <f t="shared" si="8"/>
        <v>17</v>
      </c>
      <c r="F47" s="1">
        <f t="shared" si="8"/>
        <v>18</v>
      </c>
      <c r="G47" s="1">
        <f t="shared" si="8"/>
        <v>17</v>
      </c>
      <c r="H47" s="1">
        <f t="shared" si="8"/>
        <v>14</v>
      </c>
      <c r="I47" s="1">
        <f t="shared" si="8"/>
        <v>15</v>
      </c>
      <c r="J47" s="1">
        <f t="shared" si="8"/>
        <v>14</v>
      </c>
      <c r="K47" s="1">
        <f t="shared" si="8"/>
        <v>15</v>
      </c>
      <c r="L47" s="1">
        <f t="shared" si="8"/>
        <v>13</v>
      </c>
      <c r="M47" s="1">
        <f t="shared" si="8"/>
        <v>13</v>
      </c>
      <c r="N47" s="1">
        <f t="shared" si="8"/>
        <v>10</v>
      </c>
      <c r="O47" s="1">
        <f t="shared" si="8"/>
        <v>12</v>
      </c>
      <c r="P47" s="1">
        <f t="shared" si="8"/>
        <v>13</v>
      </c>
      <c r="Q47" s="1">
        <f t="shared" si="8"/>
        <v>11</v>
      </c>
      <c r="R47" s="1">
        <f t="shared" si="8"/>
        <v>11</v>
      </c>
      <c r="S47" s="1">
        <f t="shared" si="8"/>
        <v>11</v>
      </c>
      <c r="T47" s="1">
        <f t="shared" si="8"/>
        <v>10</v>
      </c>
      <c r="U47" s="1">
        <f t="shared" si="8"/>
        <v>13</v>
      </c>
      <c r="V47" s="1">
        <f t="shared" si="8"/>
        <v>15</v>
      </c>
      <c r="W47" s="1">
        <f t="shared" si="8"/>
        <v>16</v>
      </c>
      <c r="X47" s="1">
        <f t="shared" si="8"/>
        <v>17</v>
      </c>
      <c r="Y47" s="1">
        <f t="shared" si="8"/>
        <v>14</v>
      </c>
      <c r="Z47" s="1">
        <f t="shared" si="8"/>
        <v>14</v>
      </c>
      <c r="AA47" s="1">
        <f t="shared" si="8"/>
        <v>14</v>
      </c>
      <c r="AB47" s="1">
        <f t="shared" si="8"/>
        <v>14</v>
      </c>
      <c r="AC47" s="1">
        <f t="shared" si="8"/>
        <v>11</v>
      </c>
      <c r="AD47" s="1">
        <f t="shared" si="8"/>
        <v>12</v>
      </c>
      <c r="AE47" s="1">
        <f t="shared" si="8"/>
        <v>11</v>
      </c>
      <c r="AF47" s="1">
        <f t="shared" si="8"/>
        <v>13</v>
      </c>
      <c r="AG47" s="1">
        <f t="shared" si="8"/>
        <v>15</v>
      </c>
      <c r="AH47" s="1">
        <f t="shared" si="8"/>
        <v>18</v>
      </c>
      <c r="AI47" s="1">
        <f t="shared" si="8"/>
        <v>20</v>
      </c>
      <c r="AJ47" s="1">
        <f t="shared" si="8"/>
        <v>19</v>
      </c>
      <c r="AK47" s="1">
        <f t="shared" si="8"/>
        <v>22</v>
      </c>
      <c r="AL47" s="1">
        <f t="shared" si="8"/>
        <v>20</v>
      </c>
      <c r="AM47" s="1">
        <f t="shared" si="8"/>
        <v>22</v>
      </c>
      <c r="AN47" s="1">
        <f t="shared" si="8"/>
        <v>22</v>
      </c>
      <c r="AO47" s="1">
        <f t="shared" si="8"/>
        <v>22</v>
      </c>
      <c r="AP47" s="1">
        <f t="shared" si="8"/>
        <v>20</v>
      </c>
      <c r="AQ47" s="1">
        <f t="shared" si="8"/>
        <v>24</v>
      </c>
      <c r="AR47" s="1">
        <f t="shared" si="8"/>
        <v>25</v>
      </c>
      <c r="AS47" s="1">
        <f t="shared" si="8"/>
        <v>27</v>
      </c>
      <c r="AT47" s="1">
        <f t="shared" si="8"/>
        <v>26</v>
      </c>
      <c r="AU47" s="1">
        <f t="shared" si="8"/>
        <v>25</v>
      </c>
      <c r="AV47" s="1">
        <f t="shared" si="8"/>
        <v>19</v>
      </c>
      <c r="AW47" s="1">
        <f t="shared" si="8"/>
        <v>16</v>
      </c>
      <c r="AX47" s="1">
        <f t="shared" si="8"/>
        <v>13</v>
      </c>
      <c r="AY47" s="1">
        <f t="shared" si="8"/>
        <v>18</v>
      </c>
      <c r="AZ47" s="1">
        <f t="shared" si="8"/>
        <v>13</v>
      </c>
      <c r="BA47" s="1">
        <f t="shared" si="8"/>
        <v>10</v>
      </c>
      <c r="BB47" s="1">
        <f t="shared" si="8"/>
        <v>10</v>
      </c>
      <c r="BC47" s="1">
        <f t="shared" si="8"/>
        <v>10</v>
      </c>
      <c r="BD47" s="1">
        <f t="shared" si="8"/>
        <v>11</v>
      </c>
      <c r="BE47" s="1">
        <f t="shared" si="8"/>
        <v>9</v>
      </c>
      <c r="BF47" s="1">
        <f t="shared" si="8"/>
        <v>13</v>
      </c>
      <c r="BG47" s="1">
        <f t="shared" si="8"/>
        <v>14</v>
      </c>
      <c r="BH47" s="1">
        <f t="shared" si="8"/>
        <v>16</v>
      </c>
      <c r="BI47" s="1">
        <f t="shared" si="8"/>
        <v>18</v>
      </c>
      <c r="BJ47" s="1">
        <f t="shared" si="8"/>
        <v>17</v>
      </c>
      <c r="BK47" s="1">
        <f t="shared" si="8"/>
        <v>26</v>
      </c>
      <c r="BL47" s="1">
        <f t="shared" si="8"/>
        <v>29</v>
      </c>
      <c r="BM47" s="1">
        <f t="shared" si="8"/>
        <v>30</v>
      </c>
      <c r="BN47" s="1">
        <f t="shared" si="8"/>
        <v>34</v>
      </c>
      <c r="BO47" s="1">
        <f t="shared" ref="BO47:CT47" si="9">BO37</f>
        <v>31</v>
      </c>
      <c r="BP47" s="1">
        <f t="shared" si="9"/>
        <v>36</v>
      </c>
      <c r="BQ47" s="1">
        <f t="shared" si="9"/>
        <v>33</v>
      </c>
      <c r="BR47" s="1">
        <f t="shared" si="9"/>
        <v>34</v>
      </c>
      <c r="BS47" s="1">
        <f t="shared" si="9"/>
        <v>39</v>
      </c>
      <c r="BT47" s="1">
        <f t="shared" si="9"/>
        <v>37</v>
      </c>
      <c r="BU47" s="1">
        <f t="shared" si="9"/>
        <v>40</v>
      </c>
      <c r="BV47" s="1">
        <f t="shared" si="9"/>
        <v>39</v>
      </c>
      <c r="BW47" s="1">
        <f t="shared" si="9"/>
        <v>40</v>
      </c>
      <c r="BX47" s="1">
        <f t="shared" si="9"/>
        <v>36</v>
      </c>
      <c r="BY47" s="1">
        <f t="shared" si="9"/>
        <v>36</v>
      </c>
      <c r="BZ47" s="1">
        <f t="shared" si="9"/>
        <v>37</v>
      </c>
      <c r="CA47" s="1">
        <f t="shared" si="9"/>
        <v>24</v>
      </c>
      <c r="CB47" s="1">
        <f t="shared" si="9"/>
        <v>20</v>
      </c>
      <c r="CC47" s="1">
        <f t="shared" si="9"/>
        <v>21</v>
      </c>
      <c r="CD47" s="1">
        <f t="shared" si="9"/>
        <v>18</v>
      </c>
      <c r="CE47" s="1">
        <f t="shared" si="9"/>
        <v>27</v>
      </c>
      <c r="CF47" s="1">
        <f t="shared" si="9"/>
        <v>24</v>
      </c>
      <c r="CG47" s="1">
        <f t="shared" si="9"/>
        <v>21</v>
      </c>
      <c r="CH47" s="1">
        <f t="shared" si="9"/>
        <v>15</v>
      </c>
      <c r="CI47" s="1">
        <f t="shared" si="9"/>
        <v>14</v>
      </c>
      <c r="CJ47" s="1">
        <f t="shared" si="9"/>
        <v>17</v>
      </c>
      <c r="CK47" s="1">
        <f t="shared" si="9"/>
        <v>19</v>
      </c>
      <c r="CL47" s="1">
        <f t="shared" si="9"/>
        <v>19</v>
      </c>
      <c r="CM47" s="1">
        <f t="shared" si="9"/>
        <v>18</v>
      </c>
      <c r="CN47" s="1">
        <f t="shared" si="9"/>
        <v>17</v>
      </c>
      <c r="CO47" s="1">
        <f t="shared" si="9"/>
        <v>16</v>
      </c>
      <c r="CP47" s="1">
        <f t="shared" si="9"/>
        <v>18</v>
      </c>
      <c r="CQ47" s="1">
        <f t="shared" si="9"/>
        <v>20</v>
      </c>
      <c r="CR47" s="1">
        <f t="shared" si="9"/>
        <v>17</v>
      </c>
      <c r="CS47" s="1">
        <f t="shared" si="9"/>
        <v>14</v>
      </c>
      <c r="CT47" s="1">
        <f t="shared" si="9"/>
        <v>703.1</v>
      </c>
    </row>
    <row r="48" spans="1:98" x14ac:dyDescent="0.2">
      <c r="A48" s="632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1</v>
      </c>
      <c r="AC48" s="1">
        <f t="shared" si="10"/>
        <v>4</v>
      </c>
      <c r="AD48" s="1">
        <f t="shared" si="10"/>
        <v>6</v>
      </c>
      <c r="AE48" s="1">
        <f t="shared" si="10"/>
        <v>10</v>
      </c>
      <c r="AF48" s="1">
        <f t="shared" si="10"/>
        <v>13</v>
      </c>
      <c r="AG48" s="1">
        <f t="shared" si="10"/>
        <v>13</v>
      </c>
      <c r="AH48" s="1">
        <f t="shared" si="10"/>
        <v>16</v>
      </c>
      <c r="AI48" s="1">
        <f t="shared" si="10"/>
        <v>9</v>
      </c>
      <c r="AJ48" s="1">
        <f t="shared" si="10"/>
        <v>4</v>
      </c>
      <c r="AK48" s="1">
        <f t="shared" si="10"/>
        <v>5</v>
      </c>
      <c r="AL48" s="1">
        <f t="shared" si="10"/>
        <v>4</v>
      </c>
      <c r="AM48" s="1">
        <f t="shared" si="10"/>
        <v>4</v>
      </c>
      <c r="AN48" s="1">
        <f t="shared" si="10"/>
        <v>4</v>
      </c>
      <c r="AO48" s="1">
        <f t="shared" si="10"/>
        <v>4</v>
      </c>
      <c r="AP48" s="1">
        <f t="shared" si="10"/>
        <v>4</v>
      </c>
      <c r="AQ48" s="1">
        <f t="shared" si="10"/>
        <v>6</v>
      </c>
      <c r="AR48" s="1">
        <f t="shared" si="10"/>
        <v>6</v>
      </c>
      <c r="AS48" s="1">
        <f t="shared" si="10"/>
        <v>1</v>
      </c>
      <c r="AT48" s="1">
        <f t="shared" si="10"/>
        <v>12</v>
      </c>
      <c r="AU48" s="1">
        <f t="shared" si="10"/>
        <v>25</v>
      </c>
      <c r="AV48" s="1">
        <f t="shared" si="10"/>
        <v>7</v>
      </c>
      <c r="AW48" s="1">
        <f t="shared" si="10"/>
        <v>12</v>
      </c>
      <c r="AX48" s="1">
        <f t="shared" si="10"/>
        <v>25</v>
      </c>
      <c r="AY48" s="1">
        <f t="shared" si="10"/>
        <v>27</v>
      </c>
      <c r="AZ48" s="1">
        <f t="shared" si="10"/>
        <v>7</v>
      </c>
      <c r="BA48" s="1">
        <f t="shared" si="10"/>
        <v>27</v>
      </c>
      <c r="BB48" s="1">
        <f t="shared" si="10"/>
        <v>31</v>
      </c>
      <c r="BC48" s="1">
        <f t="shared" si="10"/>
        <v>26</v>
      </c>
      <c r="BD48" s="1">
        <f t="shared" si="10"/>
        <v>23</v>
      </c>
      <c r="BE48" s="1">
        <f t="shared" si="10"/>
        <v>16</v>
      </c>
      <c r="BF48" s="1">
        <f t="shared" si="10"/>
        <v>10</v>
      </c>
      <c r="BG48" s="1">
        <f t="shared" si="10"/>
        <v>12</v>
      </c>
      <c r="BH48" s="1">
        <f t="shared" si="10"/>
        <v>10</v>
      </c>
      <c r="BI48" s="1">
        <f t="shared" si="10"/>
        <v>9</v>
      </c>
      <c r="BJ48" s="1">
        <f t="shared" si="10"/>
        <v>9</v>
      </c>
      <c r="BK48" s="1">
        <f t="shared" si="10"/>
        <v>9</v>
      </c>
      <c r="BL48" s="1">
        <f t="shared" si="10"/>
        <v>10</v>
      </c>
      <c r="BM48" s="1">
        <f t="shared" si="10"/>
        <v>5</v>
      </c>
      <c r="BN48" s="1">
        <f t="shared" si="10"/>
        <v>4</v>
      </c>
      <c r="BO48" s="1">
        <f t="shared" ref="BO48:CT48" si="11">BO36</f>
        <v>1</v>
      </c>
      <c r="BP48" s="1">
        <f t="shared" si="11"/>
        <v>2</v>
      </c>
      <c r="BQ48" s="1">
        <f t="shared" si="11"/>
        <v>1</v>
      </c>
      <c r="BR48" s="1">
        <f t="shared" si="11"/>
        <v>0</v>
      </c>
      <c r="BS48" s="1">
        <f t="shared" si="11"/>
        <v>0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204.7</v>
      </c>
    </row>
    <row r="49" spans="2:98" x14ac:dyDescent="0.2">
      <c r="B49" s="1">
        <f>SUM(B43:B48,B38)</f>
        <v>1406</v>
      </c>
      <c r="C49" s="1">
        <f t="shared" ref="C49:BN49" si="12">SUM(C43:C48,C38)</f>
        <v>1379</v>
      </c>
      <c r="D49" s="1">
        <f t="shared" si="12"/>
        <v>1370</v>
      </c>
      <c r="E49" s="1">
        <f t="shared" si="12"/>
        <v>1357</v>
      </c>
      <c r="F49" s="1">
        <f t="shared" si="12"/>
        <v>1343</v>
      </c>
      <c r="G49" s="1">
        <f t="shared" si="12"/>
        <v>1328</v>
      </c>
      <c r="H49" s="1">
        <f t="shared" si="12"/>
        <v>1323</v>
      </c>
      <c r="I49" s="1">
        <f t="shared" si="12"/>
        <v>1302</v>
      </c>
      <c r="J49" s="1">
        <f t="shared" si="12"/>
        <v>1290</v>
      </c>
      <c r="K49" s="1">
        <f t="shared" si="12"/>
        <v>1299</v>
      </c>
      <c r="L49" s="1">
        <f t="shared" si="12"/>
        <v>1283</v>
      </c>
      <c r="M49" s="1">
        <f t="shared" si="12"/>
        <v>1287</v>
      </c>
      <c r="N49" s="1">
        <f t="shared" si="12"/>
        <v>1288</v>
      </c>
      <c r="O49" s="1">
        <f t="shared" si="12"/>
        <v>1278</v>
      </c>
      <c r="P49" s="1">
        <f t="shared" si="12"/>
        <v>1287</v>
      </c>
      <c r="Q49" s="1">
        <f t="shared" si="12"/>
        <v>1292</v>
      </c>
      <c r="R49" s="1">
        <f t="shared" si="12"/>
        <v>1323</v>
      </c>
      <c r="S49" s="1">
        <f t="shared" si="12"/>
        <v>1347</v>
      </c>
      <c r="T49" s="1">
        <f t="shared" si="12"/>
        <v>1387</v>
      </c>
      <c r="U49" s="1">
        <f t="shared" si="12"/>
        <v>1418</v>
      </c>
      <c r="V49" s="1">
        <f t="shared" si="12"/>
        <v>1486</v>
      </c>
      <c r="W49" s="1">
        <f t="shared" si="12"/>
        <v>1537</v>
      </c>
      <c r="X49" s="1">
        <f t="shared" si="12"/>
        <v>1595</v>
      </c>
      <c r="Y49" s="1">
        <f t="shared" si="12"/>
        <v>1629</v>
      </c>
      <c r="Z49" s="1">
        <f t="shared" si="12"/>
        <v>1692</v>
      </c>
      <c r="AA49" s="1">
        <f t="shared" si="12"/>
        <v>1743</v>
      </c>
      <c r="AB49" s="1">
        <f t="shared" si="12"/>
        <v>1736</v>
      </c>
      <c r="AC49" s="1">
        <f t="shared" si="12"/>
        <v>1723</v>
      </c>
      <c r="AD49" s="1">
        <f t="shared" si="12"/>
        <v>1711</v>
      </c>
      <c r="AE49" s="1">
        <f t="shared" si="12"/>
        <v>1686</v>
      </c>
      <c r="AF49" s="1">
        <f t="shared" si="12"/>
        <v>1703</v>
      </c>
      <c r="AG49" s="1">
        <f t="shared" si="12"/>
        <v>1692</v>
      </c>
      <c r="AH49" s="1">
        <f t="shared" si="12"/>
        <v>1721</v>
      </c>
      <c r="AI49" s="1">
        <f t="shared" si="12"/>
        <v>1750</v>
      </c>
      <c r="AJ49" s="1">
        <f t="shared" si="12"/>
        <v>1777</v>
      </c>
      <c r="AK49" s="1">
        <f t="shared" si="12"/>
        <v>1808</v>
      </c>
      <c r="AL49" s="1">
        <f t="shared" si="12"/>
        <v>1820</v>
      </c>
      <c r="AM49" s="1">
        <f t="shared" si="12"/>
        <v>1830</v>
      </c>
      <c r="AN49" s="1">
        <f t="shared" si="12"/>
        <v>1838</v>
      </c>
      <c r="AO49" s="1">
        <f t="shared" si="12"/>
        <v>1841</v>
      </c>
      <c r="AP49" s="1">
        <f t="shared" si="12"/>
        <v>1851</v>
      </c>
      <c r="AQ49" s="1">
        <f t="shared" si="12"/>
        <v>1880</v>
      </c>
      <c r="AR49" s="1">
        <f t="shared" si="12"/>
        <v>1890</v>
      </c>
      <c r="AS49" s="1">
        <f t="shared" si="12"/>
        <v>1912</v>
      </c>
      <c r="AT49" s="1">
        <f t="shared" si="12"/>
        <v>1933</v>
      </c>
      <c r="AU49" s="1">
        <f t="shared" si="12"/>
        <v>1962</v>
      </c>
      <c r="AV49" s="1">
        <f t="shared" si="12"/>
        <v>1979</v>
      </c>
      <c r="AW49" s="1">
        <f t="shared" si="12"/>
        <v>2005</v>
      </c>
      <c r="AX49" s="1">
        <f t="shared" si="12"/>
        <v>1992</v>
      </c>
      <c r="AY49" s="1">
        <f t="shared" si="12"/>
        <v>1975</v>
      </c>
      <c r="AZ49" s="1">
        <f t="shared" si="12"/>
        <v>1951</v>
      </c>
      <c r="BA49" s="1">
        <f t="shared" si="12"/>
        <v>1873</v>
      </c>
      <c r="BB49" s="1">
        <f t="shared" si="12"/>
        <v>1874</v>
      </c>
      <c r="BC49" s="1">
        <f t="shared" si="12"/>
        <v>1839</v>
      </c>
      <c r="BD49" s="1">
        <f t="shared" si="12"/>
        <v>1836</v>
      </c>
      <c r="BE49" s="1">
        <f t="shared" si="12"/>
        <v>1844</v>
      </c>
      <c r="BF49" s="1">
        <f t="shared" si="12"/>
        <v>1854</v>
      </c>
      <c r="BG49" s="1">
        <f t="shared" si="12"/>
        <v>1863</v>
      </c>
      <c r="BH49" s="1">
        <f t="shared" si="12"/>
        <v>1858</v>
      </c>
      <c r="BI49" s="1">
        <f t="shared" si="12"/>
        <v>1820</v>
      </c>
      <c r="BJ49" s="1">
        <f t="shared" si="12"/>
        <v>1807</v>
      </c>
      <c r="BK49" s="1">
        <f t="shared" si="12"/>
        <v>1806</v>
      </c>
      <c r="BL49" s="1">
        <f t="shared" si="12"/>
        <v>1804</v>
      </c>
      <c r="BM49" s="1">
        <f t="shared" si="12"/>
        <v>1845</v>
      </c>
      <c r="BN49" s="1">
        <f t="shared" si="12"/>
        <v>1832</v>
      </c>
      <c r="BO49" s="1">
        <f t="shared" ref="BO49:CT49" si="13">SUM(BO43:BO48,BO38)</f>
        <v>1833</v>
      </c>
      <c r="BP49" s="1">
        <f t="shared" si="13"/>
        <v>1822</v>
      </c>
      <c r="BQ49" s="1">
        <f t="shared" si="13"/>
        <v>1827</v>
      </c>
      <c r="BR49" s="1">
        <f t="shared" si="13"/>
        <v>1812</v>
      </c>
      <c r="BS49" s="1">
        <f t="shared" si="13"/>
        <v>1781</v>
      </c>
      <c r="BT49" s="1">
        <f t="shared" si="13"/>
        <v>1785</v>
      </c>
      <c r="BU49" s="1">
        <f t="shared" si="13"/>
        <v>1825</v>
      </c>
      <c r="BV49" s="1">
        <f t="shared" si="13"/>
        <v>1901</v>
      </c>
      <c r="BW49" s="1">
        <f t="shared" si="13"/>
        <v>2002</v>
      </c>
      <c r="BX49" s="1">
        <f t="shared" si="13"/>
        <v>2167</v>
      </c>
      <c r="BY49" s="1">
        <f t="shared" si="13"/>
        <v>2199</v>
      </c>
      <c r="BZ49" s="1">
        <f t="shared" si="13"/>
        <v>2181</v>
      </c>
      <c r="CA49" s="1">
        <f t="shared" si="13"/>
        <v>2173</v>
      </c>
      <c r="CB49" s="1">
        <f t="shared" si="13"/>
        <v>2150</v>
      </c>
      <c r="CC49" s="1">
        <f t="shared" si="13"/>
        <v>2108</v>
      </c>
      <c r="CD49" s="1">
        <f t="shared" si="13"/>
        <v>2076</v>
      </c>
      <c r="CE49" s="1">
        <f t="shared" si="13"/>
        <v>2065</v>
      </c>
      <c r="CF49" s="1">
        <f t="shared" si="13"/>
        <v>2029</v>
      </c>
      <c r="CG49" s="1">
        <f t="shared" si="13"/>
        <v>1978</v>
      </c>
      <c r="CH49" s="1">
        <f t="shared" si="13"/>
        <v>1891</v>
      </c>
      <c r="CI49" s="1">
        <f t="shared" si="13"/>
        <v>1842</v>
      </c>
      <c r="CJ49" s="1">
        <f t="shared" si="13"/>
        <v>1794</v>
      </c>
      <c r="CK49" s="1">
        <f t="shared" si="13"/>
        <v>1739</v>
      </c>
      <c r="CL49" s="1">
        <f t="shared" si="13"/>
        <v>1672</v>
      </c>
      <c r="CM49" s="1">
        <f t="shared" si="13"/>
        <v>1617</v>
      </c>
      <c r="CN49" s="1">
        <f t="shared" si="13"/>
        <v>1587</v>
      </c>
      <c r="CO49" s="1">
        <f t="shared" si="13"/>
        <v>1526</v>
      </c>
      <c r="CP49" s="1">
        <f t="shared" si="13"/>
        <v>1473</v>
      </c>
      <c r="CQ49" s="1">
        <f t="shared" si="13"/>
        <v>1429</v>
      </c>
      <c r="CR49" s="1">
        <f t="shared" si="13"/>
        <v>1411</v>
      </c>
      <c r="CS49" s="1">
        <f t="shared" si="13"/>
        <v>1388</v>
      </c>
      <c r="CT49" s="1">
        <f t="shared" si="13"/>
        <v>41025.5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680" customWidth="1"/>
    <col min="2" max="2" width="10.83203125" style="680" customWidth="1"/>
    <col min="3" max="3" width="10.5" style="680" customWidth="1"/>
    <col min="4" max="5" width="10.1640625" style="680" customWidth="1"/>
    <col min="6" max="6" width="8.83203125" style="680" customWidth="1"/>
    <col min="7" max="7" width="8.6640625" style="680" customWidth="1"/>
    <col min="8" max="8" width="9.33203125" style="680"/>
    <col min="9" max="9" width="8.83203125" style="680" customWidth="1"/>
    <col min="10" max="13" width="9.33203125" style="680"/>
    <col min="14" max="14" width="9.5" style="680" customWidth="1"/>
    <col min="15" max="15" width="8.83203125" style="680" customWidth="1"/>
    <col min="16" max="16" width="9.33203125" style="680"/>
    <col min="17" max="17" width="9.5" style="680" customWidth="1"/>
    <col min="18" max="18" width="9.33203125" style="680"/>
    <col min="19" max="19" width="9.5" style="680" bestFit="1" customWidth="1"/>
    <col min="20" max="16384" width="9.33203125" style="680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43908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698" t="s">
        <v>0</v>
      </c>
      <c r="B2" s="699" t="s">
        <v>187</v>
      </c>
      <c r="C2" s="699" t="s">
        <v>188</v>
      </c>
      <c r="D2" s="699" t="s">
        <v>189</v>
      </c>
      <c r="E2" s="699" t="s">
        <v>190</v>
      </c>
      <c r="F2" s="700" t="s">
        <v>191</v>
      </c>
      <c r="G2" s="700" t="s">
        <v>192</v>
      </c>
      <c r="H2" s="700" t="s">
        <v>193</v>
      </c>
      <c r="I2" s="700" t="s">
        <v>194</v>
      </c>
      <c r="J2" s="699" t="s">
        <v>195</v>
      </c>
      <c r="K2" s="700" t="s">
        <v>196</v>
      </c>
      <c r="L2" s="699" t="s">
        <v>197</v>
      </c>
      <c r="M2" s="699" t="s">
        <v>198</v>
      </c>
      <c r="N2" s="699" t="s">
        <v>199</v>
      </c>
      <c r="O2" s="700" t="s">
        <v>200</v>
      </c>
      <c r="P2" s="699" t="s">
        <v>201</v>
      </c>
      <c r="Q2" s="699" t="s">
        <v>202</v>
      </c>
      <c r="R2" s="700" t="s">
        <v>203</v>
      </c>
      <c r="S2" s="693" t="s">
        <v>204</v>
      </c>
      <c r="T2" s="692" t="s">
        <v>205</v>
      </c>
      <c r="U2" s="692" t="s">
        <v>206</v>
      </c>
      <c r="V2" s="692" t="s">
        <v>207</v>
      </c>
      <c r="W2" s="693" t="s">
        <v>208</v>
      </c>
      <c r="X2" s="692" t="s">
        <v>209</v>
      </c>
      <c r="Y2" s="692" t="s">
        <v>210</v>
      </c>
      <c r="Z2" s="692" t="s">
        <v>211</v>
      </c>
      <c r="AA2" s="693" t="s">
        <v>212</v>
      </c>
      <c r="AB2" s="692" t="s">
        <v>213</v>
      </c>
      <c r="AC2" s="692" t="s">
        <v>214</v>
      </c>
      <c r="AD2" s="692" t="s">
        <v>215</v>
      </c>
      <c r="AE2" s="693" t="s">
        <v>216</v>
      </c>
      <c r="AF2" s="692" t="s">
        <v>217</v>
      </c>
      <c r="AG2" s="692" t="s">
        <v>218</v>
      </c>
      <c r="AH2" s="692" t="s">
        <v>219</v>
      </c>
      <c r="AI2" s="693" t="s">
        <v>220</v>
      </c>
      <c r="AJ2" s="709" t="s">
        <v>221</v>
      </c>
      <c r="AK2" s="709" t="s">
        <v>222</v>
      </c>
      <c r="AL2" s="709" t="s">
        <v>223</v>
      </c>
      <c r="AM2" s="710" t="s">
        <v>224</v>
      </c>
      <c r="AN2" s="709" t="s">
        <v>225</v>
      </c>
      <c r="AO2" s="710" t="s">
        <v>226</v>
      </c>
      <c r="AP2" s="710" t="s">
        <v>227</v>
      </c>
      <c r="AQ2" s="710" t="s">
        <v>228</v>
      </c>
      <c r="AR2" s="710" t="s">
        <v>229</v>
      </c>
      <c r="AS2" s="710" t="s">
        <v>230</v>
      </c>
      <c r="AT2" s="710" t="s">
        <v>231</v>
      </c>
      <c r="AU2" s="710" t="s">
        <v>232</v>
      </c>
      <c r="AV2" s="710" t="s">
        <v>233</v>
      </c>
      <c r="AW2" s="710" t="s">
        <v>234</v>
      </c>
      <c r="AX2" s="710" t="s">
        <v>235</v>
      </c>
      <c r="AY2" s="710" t="s">
        <v>236</v>
      </c>
      <c r="AZ2" s="716" t="s">
        <v>158</v>
      </c>
      <c r="BA2" s="716" t="s">
        <v>159</v>
      </c>
      <c r="BB2" s="716" t="s">
        <v>160</v>
      </c>
      <c r="BC2" s="722" t="s">
        <v>161</v>
      </c>
      <c r="BD2" s="716" t="s">
        <v>162</v>
      </c>
      <c r="BE2" s="716" t="s">
        <v>163</v>
      </c>
      <c r="BF2" s="716" t="s">
        <v>164</v>
      </c>
      <c r="BG2" s="716" t="s">
        <v>165</v>
      </c>
      <c r="BH2" s="716" t="s">
        <v>166</v>
      </c>
      <c r="BI2" s="716" t="s">
        <v>167</v>
      </c>
      <c r="BJ2" s="716" t="s">
        <v>168</v>
      </c>
      <c r="BK2" s="716" t="s">
        <v>169</v>
      </c>
      <c r="BL2" s="716" t="s">
        <v>170</v>
      </c>
      <c r="BM2" s="716" t="s">
        <v>171</v>
      </c>
      <c r="BN2" s="716" t="s">
        <v>172</v>
      </c>
      <c r="BO2" s="716" t="s">
        <v>173</v>
      </c>
      <c r="BP2" s="716" t="s">
        <v>174</v>
      </c>
      <c r="BQ2" s="723" t="s">
        <v>237</v>
      </c>
      <c r="BR2" s="723" t="s">
        <v>238</v>
      </c>
      <c r="BS2" s="723" t="s">
        <v>239</v>
      </c>
      <c r="BT2" s="723" t="s">
        <v>240</v>
      </c>
      <c r="BU2" s="723" t="s">
        <v>241</v>
      </c>
      <c r="BV2" s="723" t="s">
        <v>242</v>
      </c>
      <c r="BW2" s="723" t="s">
        <v>243</v>
      </c>
      <c r="BX2" s="723" t="s">
        <v>244</v>
      </c>
      <c r="BY2" s="723" t="s">
        <v>245</v>
      </c>
      <c r="BZ2" s="723" t="s">
        <v>246</v>
      </c>
      <c r="CA2" s="723" t="s">
        <v>247</v>
      </c>
      <c r="CB2" s="723" t="s">
        <v>248</v>
      </c>
      <c r="CC2" s="723" t="s">
        <v>249</v>
      </c>
      <c r="CD2" s="723" t="s">
        <v>250</v>
      </c>
      <c r="CE2" s="723" t="s">
        <v>251</v>
      </c>
      <c r="CF2" s="723" t="s">
        <v>252</v>
      </c>
      <c r="CG2" s="723" t="s">
        <v>253</v>
      </c>
      <c r="CH2" s="731" t="s">
        <v>175</v>
      </c>
      <c r="CI2" s="731" t="s">
        <v>176</v>
      </c>
      <c r="CJ2" s="731" t="s">
        <v>177</v>
      </c>
      <c r="CK2" s="731" t="s">
        <v>178</v>
      </c>
      <c r="CL2" s="731" t="s">
        <v>179</v>
      </c>
      <c r="CM2" s="731" t="s">
        <v>180</v>
      </c>
      <c r="CN2" s="731" t="s">
        <v>181</v>
      </c>
      <c r="CO2" s="731" t="s">
        <v>182</v>
      </c>
      <c r="CP2" s="731" t="s">
        <v>183</v>
      </c>
      <c r="CQ2" s="731" t="s">
        <v>184</v>
      </c>
      <c r="CR2" s="731" t="s">
        <v>185</v>
      </c>
      <c r="CS2" s="730" t="s">
        <v>186</v>
      </c>
      <c r="CT2" s="729" t="s">
        <v>133</v>
      </c>
    </row>
    <row r="3" spans="1:98" ht="9" customHeight="1" x14ac:dyDescent="0.2">
      <c r="A3" s="701" t="s">
        <v>18</v>
      </c>
      <c r="B3" s="702">
        <v>0</v>
      </c>
      <c r="C3" s="702">
        <v>0</v>
      </c>
      <c r="D3" s="702">
        <v>0</v>
      </c>
      <c r="E3" s="702">
        <v>0</v>
      </c>
      <c r="F3" s="702">
        <v>0</v>
      </c>
      <c r="G3" s="702">
        <v>0</v>
      </c>
      <c r="H3" s="703">
        <v>0</v>
      </c>
      <c r="I3" s="702">
        <v>0</v>
      </c>
      <c r="J3" s="702">
        <v>0</v>
      </c>
      <c r="K3" s="702">
        <v>0</v>
      </c>
      <c r="L3" s="702">
        <v>0</v>
      </c>
      <c r="M3" s="702">
        <v>0</v>
      </c>
      <c r="N3" s="702">
        <v>0</v>
      </c>
      <c r="O3" s="702">
        <v>0</v>
      </c>
      <c r="P3" s="702">
        <v>0</v>
      </c>
      <c r="Q3" s="702">
        <v>0</v>
      </c>
      <c r="R3" s="703">
        <v>0</v>
      </c>
      <c r="S3" s="694">
        <v>0</v>
      </c>
      <c r="T3" s="694">
        <v>0</v>
      </c>
      <c r="U3" s="694">
        <v>0</v>
      </c>
      <c r="V3" s="694">
        <v>0</v>
      </c>
      <c r="W3" s="694">
        <v>0</v>
      </c>
      <c r="X3" s="694">
        <v>0</v>
      </c>
      <c r="Y3" s="694">
        <v>0</v>
      </c>
      <c r="Z3" s="694">
        <v>0</v>
      </c>
      <c r="AA3" s="694">
        <v>0</v>
      </c>
      <c r="AB3" s="694">
        <v>0</v>
      </c>
      <c r="AC3" s="694">
        <v>0</v>
      </c>
      <c r="AD3" s="694">
        <v>0</v>
      </c>
      <c r="AE3" s="695">
        <v>0</v>
      </c>
      <c r="AF3" s="694">
        <v>0</v>
      </c>
      <c r="AG3" s="694">
        <v>0</v>
      </c>
      <c r="AH3" s="694">
        <v>0</v>
      </c>
      <c r="AI3" s="694">
        <v>0</v>
      </c>
      <c r="AJ3" s="711">
        <v>0</v>
      </c>
      <c r="AK3" s="711">
        <v>0</v>
      </c>
      <c r="AL3" s="711">
        <v>0</v>
      </c>
      <c r="AM3" s="712">
        <v>0</v>
      </c>
      <c r="AN3" s="711">
        <v>0</v>
      </c>
      <c r="AO3" s="711">
        <v>0</v>
      </c>
      <c r="AP3" s="711">
        <v>0</v>
      </c>
      <c r="AQ3" s="711">
        <v>0</v>
      </c>
      <c r="AR3" s="711">
        <v>0</v>
      </c>
      <c r="AS3" s="711">
        <v>0</v>
      </c>
      <c r="AT3" s="711">
        <v>0</v>
      </c>
      <c r="AU3" s="711">
        <v>0</v>
      </c>
      <c r="AV3" s="711">
        <v>0</v>
      </c>
      <c r="AW3" s="711">
        <v>0</v>
      </c>
      <c r="AX3" s="711">
        <v>0</v>
      </c>
      <c r="AY3" s="711">
        <v>0</v>
      </c>
      <c r="AZ3" s="717">
        <v>0</v>
      </c>
      <c r="BA3" s="717">
        <v>4</v>
      </c>
      <c r="BB3" s="717">
        <v>24</v>
      </c>
      <c r="BC3" s="717">
        <v>16</v>
      </c>
      <c r="BD3" s="718">
        <v>16</v>
      </c>
      <c r="BE3" s="717">
        <v>16</v>
      </c>
      <c r="BF3" s="717">
        <v>16</v>
      </c>
      <c r="BG3" s="717">
        <v>16</v>
      </c>
      <c r="BH3" s="717">
        <v>29</v>
      </c>
      <c r="BI3" s="717">
        <v>30</v>
      </c>
      <c r="BJ3" s="717">
        <v>20</v>
      </c>
      <c r="BK3" s="717">
        <v>20</v>
      </c>
      <c r="BL3" s="717">
        <v>20</v>
      </c>
      <c r="BM3" s="717">
        <v>30</v>
      </c>
      <c r="BN3" s="717">
        <v>0</v>
      </c>
      <c r="BO3" s="717">
        <v>0</v>
      </c>
      <c r="BP3" s="717">
        <v>0</v>
      </c>
      <c r="BQ3" s="724">
        <v>0</v>
      </c>
      <c r="BR3" s="724">
        <v>10</v>
      </c>
      <c r="BS3" s="724">
        <v>10</v>
      </c>
      <c r="BT3" s="724">
        <v>10</v>
      </c>
      <c r="BU3" s="724">
        <v>10</v>
      </c>
      <c r="BV3" s="724">
        <v>10</v>
      </c>
      <c r="BW3" s="725">
        <v>30</v>
      </c>
      <c r="BX3" s="724">
        <v>29</v>
      </c>
      <c r="BY3" s="725">
        <v>29</v>
      </c>
      <c r="BZ3" s="724">
        <v>29</v>
      </c>
      <c r="CA3" s="724">
        <v>29</v>
      </c>
      <c r="CB3" s="724">
        <v>29</v>
      </c>
      <c r="CC3" s="724">
        <v>29</v>
      </c>
      <c r="CD3" s="724">
        <v>29</v>
      </c>
      <c r="CE3" s="724">
        <v>29</v>
      </c>
      <c r="CF3" s="724">
        <v>29</v>
      </c>
      <c r="CG3" s="724">
        <v>29</v>
      </c>
      <c r="CH3" s="732">
        <v>29</v>
      </c>
      <c r="CI3" s="732">
        <v>29</v>
      </c>
      <c r="CJ3" s="732">
        <v>20</v>
      </c>
      <c r="CK3" s="732">
        <v>6</v>
      </c>
      <c r="CL3" s="732">
        <v>0</v>
      </c>
      <c r="CM3" s="732">
        <v>0</v>
      </c>
      <c r="CN3" s="732">
        <v>0</v>
      </c>
      <c r="CO3" s="732">
        <v>0</v>
      </c>
      <c r="CP3" s="732">
        <v>0</v>
      </c>
      <c r="CQ3" s="732">
        <v>0</v>
      </c>
      <c r="CR3" s="732">
        <v>0</v>
      </c>
      <c r="CS3" s="732">
        <v>0</v>
      </c>
      <c r="CT3" s="737">
        <v>178</v>
      </c>
    </row>
    <row r="4" spans="1:98" ht="9" customHeight="1" x14ac:dyDescent="0.2">
      <c r="A4" s="701" t="s">
        <v>19</v>
      </c>
      <c r="B4" s="702">
        <v>0</v>
      </c>
      <c r="C4" s="702">
        <v>0</v>
      </c>
      <c r="D4" s="702">
        <v>0</v>
      </c>
      <c r="E4" s="702">
        <v>0</v>
      </c>
      <c r="F4" s="702">
        <v>0</v>
      </c>
      <c r="G4" s="702">
        <v>0</v>
      </c>
      <c r="H4" s="703">
        <v>0</v>
      </c>
      <c r="I4" s="702">
        <v>0</v>
      </c>
      <c r="J4" s="702">
        <v>0</v>
      </c>
      <c r="K4" s="702">
        <v>0</v>
      </c>
      <c r="L4" s="702">
        <v>0</v>
      </c>
      <c r="M4" s="702">
        <v>0</v>
      </c>
      <c r="N4" s="702">
        <v>0</v>
      </c>
      <c r="O4" s="702">
        <v>0</v>
      </c>
      <c r="P4" s="702">
        <v>0</v>
      </c>
      <c r="Q4" s="702">
        <v>0</v>
      </c>
      <c r="R4" s="703">
        <v>0</v>
      </c>
      <c r="S4" s="694">
        <v>0</v>
      </c>
      <c r="T4" s="694">
        <v>0</v>
      </c>
      <c r="U4" s="694">
        <v>0</v>
      </c>
      <c r="V4" s="694">
        <v>0</v>
      </c>
      <c r="W4" s="694">
        <v>0</v>
      </c>
      <c r="X4" s="694">
        <v>0</v>
      </c>
      <c r="Y4" s="694">
        <v>0</v>
      </c>
      <c r="Z4" s="694">
        <v>0</v>
      </c>
      <c r="AA4" s="694">
        <v>0</v>
      </c>
      <c r="AB4" s="694">
        <v>0</v>
      </c>
      <c r="AC4" s="694">
        <v>0</v>
      </c>
      <c r="AD4" s="694">
        <v>0</v>
      </c>
      <c r="AE4" s="695">
        <v>0</v>
      </c>
      <c r="AF4" s="694">
        <v>0</v>
      </c>
      <c r="AG4" s="694">
        <v>0</v>
      </c>
      <c r="AH4" s="694">
        <v>0</v>
      </c>
      <c r="AI4" s="694">
        <v>0</v>
      </c>
      <c r="AJ4" s="711">
        <v>0</v>
      </c>
      <c r="AK4" s="711">
        <v>0</v>
      </c>
      <c r="AL4" s="711">
        <v>0</v>
      </c>
      <c r="AM4" s="712">
        <v>0</v>
      </c>
      <c r="AN4" s="711">
        <v>0</v>
      </c>
      <c r="AO4" s="711">
        <v>0</v>
      </c>
      <c r="AP4" s="711">
        <v>0</v>
      </c>
      <c r="AQ4" s="711">
        <v>0</v>
      </c>
      <c r="AR4" s="711">
        <v>0</v>
      </c>
      <c r="AS4" s="711">
        <v>0</v>
      </c>
      <c r="AT4" s="711">
        <v>0</v>
      </c>
      <c r="AU4" s="711">
        <v>0</v>
      </c>
      <c r="AV4" s="711">
        <v>0</v>
      </c>
      <c r="AW4" s="711">
        <v>0</v>
      </c>
      <c r="AX4" s="711">
        <v>0</v>
      </c>
      <c r="AY4" s="711">
        <v>0</v>
      </c>
      <c r="AZ4" s="717">
        <v>0</v>
      </c>
      <c r="BA4" s="717">
        <v>0</v>
      </c>
      <c r="BB4" s="717">
        <v>0</v>
      </c>
      <c r="BC4" s="717">
        <v>0</v>
      </c>
      <c r="BD4" s="718">
        <v>0</v>
      </c>
      <c r="BE4" s="717">
        <v>0</v>
      </c>
      <c r="BF4" s="717">
        <v>0</v>
      </c>
      <c r="BG4" s="717">
        <v>0</v>
      </c>
      <c r="BH4" s="717">
        <v>0</v>
      </c>
      <c r="BI4" s="717">
        <v>0</v>
      </c>
      <c r="BJ4" s="717">
        <v>0</v>
      </c>
      <c r="BK4" s="717">
        <v>0</v>
      </c>
      <c r="BL4" s="717">
        <v>0</v>
      </c>
      <c r="BM4" s="717">
        <v>0</v>
      </c>
      <c r="BN4" s="717">
        <v>0</v>
      </c>
      <c r="BO4" s="717">
        <v>0</v>
      </c>
      <c r="BP4" s="717">
        <v>0</v>
      </c>
      <c r="BQ4" s="724">
        <v>0</v>
      </c>
      <c r="BR4" s="724">
        <v>0</v>
      </c>
      <c r="BS4" s="724">
        <v>0</v>
      </c>
      <c r="BT4" s="724">
        <v>0</v>
      </c>
      <c r="BU4" s="724">
        <v>0</v>
      </c>
      <c r="BV4" s="724">
        <v>10</v>
      </c>
      <c r="BW4" s="725">
        <v>10</v>
      </c>
      <c r="BX4" s="724">
        <v>10</v>
      </c>
      <c r="BY4" s="725">
        <v>10</v>
      </c>
      <c r="BZ4" s="724">
        <v>10</v>
      </c>
      <c r="CA4" s="724">
        <v>10</v>
      </c>
      <c r="CB4" s="724">
        <v>10</v>
      </c>
      <c r="CC4" s="724">
        <v>10</v>
      </c>
      <c r="CD4" s="724">
        <v>10</v>
      </c>
      <c r="CE4" s="724">
        <v>10</v>
      </c>
      <c r="CF4" s="724">
        <v>10</v>
      </c>
      <c r="CG4" s="724">
        <v>10</v>
      </c>
      <c r="CH4" s="732">
        <v>10</v>
      </c>
      <c r="CI4" s="732">
        <v>10</v>
      </c>
      <c r="CJ4" s="732">
        <v>10</v>
      </c>
      <c r="CK4" s="732">
        <v>10</v>
      </c>
      <c r="CL4" s="732">
        <v>0</v>
      </c>
      <c r="CM4" s="732">
        <v>0</v>
      </c>
      <c r="CN4" s="732">
        <v>0</v>
      </c>
      <c r="CO4" s="732">
        <v>0</v>
      </c>
      <c r="CP4" s="732">
        <v>0</v>
      </c>
      <c r="CQ4" s="732">
        <v>0</v>
      </c>
      <c r="CR4" s="732">
        <v>0</v>
      </c>
      <c r="CS4" s="732">
        <v>0</v>
      </c>
      <c r="CT4" s="737">
        <v>40</v>
      </c>
    </row>
    <row r="5" spans="1:98" ht="9" customHeight="1" x14ac:dyDescent="0.2">
      <c r="A5" s="701" t="s">
        <v>20</v>
      </c>
      <c r="B5" s="702">
        <v>4</v>
      </c>
      <c r="C5" s="702">
        <v>4</v>
      </c>
      <c r="D5" s="702">
        <v>4</v>
      </c>
      <c r="E5" s="702">
        <v>4</v>
      </c>
      <c r="F5" s="702">
        <v>4</v>
      </c>
      <c r="G5" s="702">
        <v>4</v>
      </c>
      <c r="H5" s="703">
        <v>4</v>
      </c>
      <c r="I5" s="702">
        <v>4</v>
      </c>
      <c r="J5" s="702">
        <v>4</v>
      </c>
      <c r="K5" s="702">
        <v>4</v>
      </c>
      <c r="L5" s="702">
        <v>4</v>
      </c>
      <c r="M5" s="702">
        <v>4</v>
      </c>
      <c r="N5" s="702">
        <v>4</v>
      </c>
      <c r="O5" s="702">
        <v>4</v>
      </c>
      <c r="P5" s="702">
        <v>4</v>
      </c>
      <c r="Q5" s="702">
        <v>4</v>
      </c>
      <c r="R5" s="703">
        <v>4</v>
      </c>
      <c r="S5" s="694">
        <v>4</v>
      </c>
      <c r="T5" s="694">
        <v>4</v>
      </c>
      <c r="U5" s="694">
        <v>4</v>
      </c>
      <c r="V5" s="694">
        <v>4</v>
      </c>
      <c r="W5" s="694">
        <v>4</v>
      </c>
      <c r="X5" s="694">
        <v>4</v>
      </c>
      <c r="Y5" s="694">
        <v>4</v>
      </c>
      <c r="Z5" s="694">
        <v>11</v>
      </c>
      <c r="AA5" s="694">
        <v>11</v>
      </c>
      <c r="AB5" s="694">
        <v>11</v>
      </c>
      <c r="AC5" s="694">
        <v>11</v>
      </c>
      <c r="AD5" s="694">
        <v>11</v>
      </c>
      <c r="AE5" s="695">
        <v>11</v>
      </c>
      <c r="AF5" s="694">
        <v>11</v>
      </c>
      <c r="AG5" s="694">
        <v>5</v>
      </c>
      <c r="AH5" s="694">
        <v>4</v>
      </c>
      <c r="AI5" s="694">
        <v>4</v>
      </c>
      <c r="AJ5" s="711">
        <v>4</v>
      </c>
      <c r="AK5" s="711">
        <v>4</v>
      </c>
      <c r="AL5" s="711">
        <v>4</v>
      </c>
      <c r="AM5" s="712">
        <v>4</v>
      </c>
      <c r="AN5" s="711">
        <v>4</v>
      </c>
      <c r="AO5" s="711">
        <v>4</v>
      </c>
      <c r="AP5" s="711">
        <v>4</v>
      </c>
      <c r="AQ5" s="711">
        <v>4</v>
      </c>
      <c r="AR5" s="711">
        <v>4</v>
      </c>
      <c r="AS5" s="711">
        <v>4</v>
      </c>
      <c r="AT5" s="711">
        <v>4</v>
      </c>
      <c r="AU5" s="711">
        <v>4</v>
      </c>
      <c r="AV5" s="711">
        <v>4</v>
      </c>
      <c r="AW5" s="711">
        <v>4</v>
      </c>
      <c r="AX5" s="711">
        <v>4</v>
      </c>
      <c r="AY5" s="711">
        <v>4</v>
      </c>
      <c r="AZ5" s="717">
        <v>4</v>
      </c>
      <c r="BA5" s="717">
        <v>4</v>
      </c>
      <c r="BB5" s="717">
        <v>4</v>
      </c>
      <c r="BC5" s="717">
        <v>4</v>
      </c>
      <c r="BD5" s="718">
        <v>4</v>
      </c>
      <c r="BE5" s="717">
        <v>4</v>
      </c>
      <c r="BF5" s="717">
        <v>4</v>
      </c>
      <c r="BG5" s="717">
        <v>4</v>
      </c>
      <c r="BH5" s="717">
        <v>4</v>
      </c>
      <c r="BI5" s="717">
        <v>4</v>
      </c>
      <c r="BJ5" s="717">
        <v>4</v>
      </c>
      <c r="BK5" s="717">
        <v>4</v>
      </c>
      <c r="BL5" s="717">
        <v>4</v>
      </c>
      <c r="BM5" s="717">
        <v>4</v>
      </c>
      <c r="BN5" s="717">
        <v>12</v>
      </c>
      <c r="BO5" s="717">
        <v>12</v>
      </c>
      <c r="BP5" s="717">
        <v>15</v>
      </c>
      <c r="BQ5" s="724">
        <v>20</v>
      </c>
      <c r="BR5" s="724">
        <v>14</v>
      </c>
      <c r="BS5" s="724">
        <v>14</v>
      </c>
      <c r="BT5" s="724">
        <v>14</v>
      </c>
      <c r="BU5" s="724">
        <v>14</v>
      </c>
      <c r="BV5" s="724">
        <v>14</v>
      </c>
      <c r="BW5" s="725">
        <v>14</v>
      </c>
      <c r="BX5" s="724">
        <v>14</v>
      </c>
      <c r="BY5" s="725">
        <v>14</v>
      </c>
      <c r="BZ5" s="724">
        <v>14</v>
      </c>
      <c r="CA5" s="724">
        <v>14</v>
      </c>
      <c r="CB5" s="724">
        <v>14</v>
      </c>
      <c r="CC5" s="724">
        <v>14</v>
      </c>
      <c r="CD5" s="724">
        <v>14</v>
      </c>
      <c r="CE5" s="724">
        <v>14</v>
      </c>
      <c r="CF5" s="724">
        <v>14</v>
      </c>
      <c r="CG5" s="724">
        <v>14</v>
      </c>
      <c r="CH5" s="732">
        <v>13</v>
      </c>
      <c r="CI5" s="732">
        <v>8</v>
      </c>
      <c r="CJ5" s="732">
        <v>8</v>
      </c>
      <c r="CK5" s="732">
        <v>8</v>
      </c>
      <c r="CL5" s="732">
        <v>8</v>
      </c>
      <c r="CM5" s="732">
        <v>22</v>
      </c>
      <c r="CN5" s="732">
        <v>9</v>
      </c>
      <c r="CO5" s="732">
        <v>8</v>
      </c>
      <c r="CP5" s="732">
        <v>8</v>
      </c>
      <c r="CQ5" s="732">
        <v>8</v>
      </c>
      <c r="CR5" s="732">
        <v>8</v>
      </c>
      <c r="CS5" s="732">
        <v>8</v>
      </c>
      <c r="CT5" s="737">
        <v>182</v>
      </c>
    </row>
    <row r="6" spans="1:98" ht="9" customHeight="1" x14ac:dyDescent="0.2">
      <c r="A6" s="701" t="s">
        <v>21</v>
      </c>
      <c r="B6" s="702">
        <v>9</v>
      </c>
      <c r="C6" s="702">
        <v>9</v>
      </c>
      <c r="D6" s="702">
        <v>9</v>
      </c>
      <c r="E6" s="702">
        <v>8</v>
      </c>
      <c r="F6" s="702">
        <v>10</v>
      </c>
      <c r="G6" s="702">
        <v>10</v>
      </c>
      <c r="H6" s="703">
        <v>10</v>
      </c>
      <c r="I6" s="702">
        <v>10</v>
      </c>
      <c r="J6" s="702">
        <v>8</v>
      </c>
      <c r="K6" s="702">
        <v>10</v>
      </c>
      <c r="L6" s="702">
        <v>10</v>
      </c>
      <c r="M6" s="702">
        <v>10</v>
      </c>
      <c r="N6" s="702">
        <v>10</v>
      </c>
      <c r="O6" s="702">
        <v>10</v>
      </c>
      <c r="P6" s="702">
        <v>10</v>
      </c>
      <c r="Q6" s="702">
        <v>10</v>
      </c>
      <c r="R6" s="703">
        <v>10</v>
      </c>
      <c r="S6" s="694">
        <v>10</v>
      </c>
      <c r="T6" s="694">
        <v>10</v>
      </c>
      <c r="U6" s="694">
        <v>10</v>
      </c>
      <c r="V6" s="694">
        <v>10</v>
      </c>
      <c r="W6" s="694">
        <v>10</v>
      </c>
      <c r="X6" s="694">
        <v>20</v>
      </c>
      <c r="Y6" s="694">
        <v>29</v>
      </c>
      <c r="Z6" s="694">
        <v>34</v>
      </c>
      <c r="AA6" s="694">
        <v>57</v>
      </c>
      <c r="AB6" s="694">
        <v>56</v>
      </c>
      <c r="AC6" s="694">
        <v>58</v>
      </c>
      <c r="AD6" s="694">
        <v>57</v>
      </c>
      <c r="AE6" s="695">
        <v>49</v>
      </c>
      <c r="AF6" s="694">
        <v>39</v>
      </c>
      <c r="AG6" s="694">
        <v>29</v>
      </c>
      <c r="AH6" s="694">
        <v>29</v>
      </c>
      <c r="AI6" s="694">
        <v>27</v>
      </c>
      <c r="AJ6" s="711">
        <v>11</v>
      </c>
      <c r="AK6" s="711">
        <v>25</v>
      </c>
      <c r="AL6" s="711">
        <v>23</v>
      </c>
      <c r="AM6" s="712">
        <v>19</v>
      </c>
      <c r="AN6" s="711">
        <v>20</v>
      </c>
      <c r="AO6" s="711">
        <v>8</v>
      </c>
      <c r="AP6" s="711">
        <v>10</v>
      </c>
      <c r="AQ6" s="711">
        <v>10</v>
      </c>
      <c r="AR6" s="711">
        <v>13</v>
      </c>
      <c r="AS6" s="711">
        <v>18</v>
      </c>
      <c r="AT6" s="711">
        <v>41</v>
      </c>
      <c r="AU6" s="711">
        <v>40</v>
      </c>
      <c r="AV6" s="711">
        <v>39</v>
      </c>
      <c r="AW6" s="711">
        <v>58</v>
      </c>
      <c r="AX6" s="711">
        <v>58</v>
      </c>
      <c r="AY6" s="711">
        <v>57</v>
      </c>
      <c r="AZ6" s="717">
        <v>55</v>
      </c>
      <c r="BA6" s="717">
        <v>38</v>
      </c>
      <c r="BB6" s="717">
        <v>19</v>
      </c>
      <c r="BC6" s="717">
        <v>10</v>
      </c>
      <c r="BD6" s="718">
        <v>19</v>
      </c>
      <c r="BE6" s="717">
        <v>27</v>
      </c>
      <c r="BF6" s="717">
        <v>29</v>
      </c>
      <c r="BG6" s="717">
        <v>32</v>
      </c>
      <c r="BH6" s="717">
        <v>10</v>
      </c>
      <c r="BI6" s="717">
        <v>10</v>
      </c>
      <c r="BJ6" s="717">
        <v>24</v>
      </c>
      <c r="BK6" s="717">
        <v>25</v>
      </c>
      <c r="BL6" s="717">
        <v>26</v>
      </c>
      <c r="BM6" s="717">
        <v>39</v>
      </c>
      <c r="BN6" s="717">
        <v>50</v>
      </c>
      <c r="BO6" s="717">
        <v>51</v>
      </c>
      <c r="BP6" s="717">
        <v>51</v>
      </c>
      <c r="BQ6" s="724">
        <v>49</v>
      </c>
      <c r="BR6" s="724">
        <v>20</v>
      </c>
      <c r="BS6" s="724">
        <v>18</v>
      </c>
      <c r="BT6" s="724">
        <v>21</v>
      </c>
      <c r="BU6" s="724">
        <v>46</v>
      </c>
      <c r="BV6" s="724">
        <v>51</v>
      </c>
      <c r="BW6" s="725">
        <v>57</v>
      </c>
      <c r="BX6" s="724">
        <v>91</v>
      </c>
      <c r="BY6" s="725">
        <v>106</v>
      </c>
      <c r="BZ6" s="725">
        <v>105</v>
      </c>
      <c r="CA6" s="725">
        <v>106</v>
      </c>
      <c r="CB6" s="724">
        <v>78</v>
      </c>
      <c r="CC6" s="724">
        <v>79</v>
      </c>
      <c r="CD6" s="724">
        <v>80</v>
      </c>
      <c r="CE6" s="724">
        <v>61</v>
      </c>
      <c r="CF6" s="724">
        <v>30</v>
      </c>
      <c r="CG6" s="724">
        <v>33</v>
      </c>
      <c r="CH6" s="732">
        <v>39</v>
      </c>
      <c r="CI6" s="732">
        <v>31</v>
      </c>
      <c r="CJ6" s="732">
        <v>17</v>
      </c>
      <c r="CK6" s="732">
        <v>8</v>
      </c>
      <c r="CL6" s="732">
        <v>8</v>
      </c>
      <c r="CM6" s="732">
        <v>58</v>
      </c>
      <c r="CN6" s="732">
        <v>42</v>
      </c>
      <c r="CO6" s="732">
        <v>57</v>
      </c>
      <c r="CP6" s="732">
        <v>20</v>
      </c>
      <c r="CQ6" s="732">
        <v>17</v>
      </c>
      <c r="CR6" s="732">
        <v>10</v>
      </c>
      <c r="CS6" s="732">
        <v>9</v>
      </c>
      <c r="CT6" s="737">
        <v>755</v>
      </c>
    </row>
    <row r="7" spans="1:98" ht="9" customHeight="1" x14ac:dyDescent="0.2">
      <c r="A7" s="701" t="s">
        <v>22</v>
      </c>
      <c r="B7" s="702">
        <v>10</v>
      </c>
      <c r="C7" s="702">
        <v>10</v>
      </c>
      <c r="D7" s="702">
        <v>11</v>
      </c>
      <c r="E7" s="702">
        <v>10</v>
      </c>
      <c r="F7" s="702">
        <v>13</v>
      </c>
      <c r="G7" s="702">
        <v>14</v>
      </c>
      <c r="H7" s="703">
        <v>13</v>
      </c>
      <c r="I7" s="702">
        <v>12</v>
      </c>
      <c r="J7" s="702">
        <v>9</v>
      </c>
      <c r="K7" s="702">
        <v>12</v>
      </c>
      <c r="L7" s="702">
        <v>12</v>
      </c>
      <c r="M7" s="702">
        <v>10</v>
      </c>
      <c r="N7" s="702">
        <v>12</v>
      </c>
      <c r="O7" s="702">
        <v>11</v>
      </c>
      <c r="P7" s="702">
        <v>11</v>
      </c>
      <c r="Q7" s="702">
        <v>10</v>
      </c>
      <c r="R7" s="703">
        <v>11</v>
      </c>
      <c r="S7" s="694">
        <v>13</v>
      </c>
      <c r="T7" s="694">
        <v>13</v>
      </c>
      <c r="U7" s="694">
        <v>13</v>
      </c>
      <c r="V7" s="694">
        <v>14</v>
      </c>
      <c r="W7" s="694">
        <v>13</v>
      </c>
      <c r="X7" s="694">
        <v>13</v>
      </c>
      <c r="Y7" s="694">
        <v>12</v>
      </c>
      <c r="Z7" s="694">
        <v>11</v>
      </c>
      <c r="AA7" s="694">
        <v>11</v>
      </c>
      <c r="AB7" s="694">
        <v>11</v>
      </c>
      <c r="AC7" s="694">
        <v>11</v>
      </c>
      <c r="AD7" s="694">
        <v>12</v>
      </c>
      <c r="AE7" s="695">
        <v>12</v>
      </c>
      <c r="AF7" s="694">
        <v>10</v>
      </c>
      <c r="AG7" s="694">
        <v>10</v>
      </c>
      <c r="AH7" s="694">
        <v>12</v>
      </c>
      <c r="AI7" s="694">
        <v>34</v>
      </c>
      <c r="AJ7" s="711">
        <v>27</v>
      </c>
      <c r="AK7" s="711">
        <v>26</v>
      </c>
      <c r="AL7" s="711">
        <v>22</v>
      </c>
      <c r="AM7" s="712">
        <v>24</v>
      </c>
      <c r="AN7" s="711">
        <v>26</v>
      </c>
      <c r="AO7" s="711">
        <v>21</v>
      </c>
      <c r="AP7" s="711">
        <v>24</v>
      </c>
      <c r="AQ7" s="711">
        <v>27</v>
      </c>
      <c r="AR7" s="711">
        <v>30</v>
      </c>
      <c r="AS7" s="711">
        <v>29</v>
      </c>
      <c r="AT7" s="711">
        <v>14</v>
      </c>
      <c r="AU7" s="711">
        <v>16</v>
      </c>
      <c r="AV7" s="711">
        <v>15</v>
      </c>
      <c r="AW7" s="711">
        <v>15</v>
      </c>
      <c r="AX7" s="711">
        <v>33</v>
      </c>
      <c r="AY7" s="711">
        <v>31</v>
      </c>
      <c r="AZ7" s="717">
        <v>29</v>
      </c>
      <c r="BA7" s="717">
        <v>28</v>
      </c>
      <c r="BB7" s="717">
        <v>32</v>
      </c>
      <c r="BC7" s="717">
        <v>11</v>
      </c>
      <c r="BD7" s="718">
        <v>10</v>
      </c>
      <c r="BE7" s="717">
        <v>8</v>
      </c>
      <c r="BF7" s="717">
        <v>11</v>
      </c>
      <c r="BG7" s="717">
        <v>13</v>
      </c>
      <c r="BH7" s="717">
        <v>12</v>
      </c>
      <c r="BI7" s="717">
        <v>12</v>
      </c>
      <c r="BJ7" s="717">
        <v>10</v>
      </c>
      <c r="BK7" s="717">
        <v>11</v>
      </c>
      <c r="BL7" s="717">
        <v>13</v>
      </c>
      <c r="BM7" s="717">
        <v>10</v>
      </c>
      <c r="BN7" s="717">
        <v>20</v>
      </c>
      <c r="BO7" s="717">
        <v>32</v>
      </c>
      <c r="BP7" s="717">
        <v>30</v>
      </c>
      <c r="BQ7" s="724">
        <v>28</v>
      </c>
      <c r="BR7" s="724">
        <v>13</v>
      </c>
      <c r="BS7" s="724">
        <v>12</v>
      </c>
      <c r="BT7" s="724">
        <v>14</v>
      </c>
      <c r="BU7" s="724">
        <v>11</v>
      </c>
      <c r="BV7" s="724">
        <v>26</v>
      </c>
      <c r="BW7" s="725">
        <v>19</v>
      </c>
      <c r="BX7" s="724">
        <v>37</v>
      </c>
      <c r="BY7" s="725">
        <v>38</v>
      </c>
      <c r="BZ7" s="724">
        <v>61</v>
      </c>
      <c r="CA7" s="724">
        <v>61</v>
      </c>
      <c r="CB7" s="724">
        <v>62</v>
      </c>
      <c r="CC7" s="724">
        <v>59</v>
      </c>
      <c r="CD7" s="724">
        <v>63</v>
      </c>
      <c r="CE7" s="724">
        <v>42</v>
      </c>
      <c r="CF7" s="724">
        <v>36</v>
      </c>
      <c r="CG7" s="724">
        <v>21</v>
      </c>
      <c r="CH7" s="732">
        <v>20</v>
      </c>
      <c r="CI7" s="732">
        <v>22</v>
      </c>
      <c r="CJ7" s="732">
        <v>8</v>
      </c>
      <c r="CK7" s="732">
        <v>9</v>
      </c>
      <c r="CL7" s="732">
        <v>8</v>
      </c>
      <c r="CM7" s="732">
        <v>47</v>
      </c>
      <c r="CN7" s="732">
        <v>23</v>
      </c>
      <c r="CO7" s="732">
        <v>30</v>
      </c>
      <c r="CP7" s="732">
        <v>23</v>
      </c>
      <c r="CQ7" s="732">
        <v>6</v>
      </c>
      <c r="CR7" s="732">
        <v>11</v>
      </c>
      <c r="CS7" s="732">
        <v>9</v>
      </c>
      <c r="CT7" s="737">
        <v>460</v>
      </c>
    </row>
    <row r="8" spans="1:98" ht="9" customHeight="1" x14ac:dyDescent="0.2">
      <c r="A8" s="704" t="s">
        <v>23</v>
      </c>
      <c r="B8" s="702">
        <v>0</v>
      </c>
      <c r="C8" s="702">
        <v>0</v>
      </c>
      <c r="D8" s="702">
        <v>0</v>
      </c>
      <c r="E8" s="702">
        <v>0</v>
      </c>
      <c r="F8" s="702">
        <v>0</v>
      </c>
      <c r="G8" s="702">
        <v>0</v>
      </c>
      <c r="H8" s="703">
        <v>0</v>
      </c>
      <c r="I8" s="702">
        <v>0</v>
      </c>
      <c r="J8" s="702">
        <v>0</v>
      </c>
      <c r="K8" s="702">
        <v>0</v>
      </c>
      <c r="L8" s="702">
        <v>0</v>
      </c>
      <c r="M8" s="702">
        <v>0</v>
      </c>
      <c r="N8" s="702">
        <v>0</v>
      </c>
      <c r="O8" s="702">
        <v>0</v>
      </c>
      <c r="P8" s="702">
        <v>0</v>
      </c>
      <c r="Q8" s="702">
        <v>0</v>
      </c>
      <c r="R8" s="703">
        <v>0</v>
      </c>
      <c r="S8" s="694">
        <v>0</v>
      </c>
      <c r="T8" s="694">
        <v>0</v>
      </c>
      <c r="U8" s="694">
        <v>0</v>
      </c>
      <c r="V8" s="694">
        <v>0</v>
      </c>
      <c r="W8" s="694">
        <v>0</v>
      </c>
      <c r="X8" s="694">
        <v>0</v>
      </c>
      <c r="Y8" s="694">
        <v>0</v>
      </c>
      <c r="Z8" s="694">
        <v>0</v>
      </c>
      <c r="AA8" s="694">
        <v>0</v>
      </c>
      <c r="AB8" s="694">
        <v>0</v>
      </c>
      <c r="AC8" s="694">
        <v>0</v>
      </c>
      <c r="AD8" s="694">
        <v>0</v>
      </c>
      <c r="AE8" s="695">
        <v>0</v>
      </c>
      <c r="AF8" s="694">
        <v>0</v>
      </c>
      <c r="AG8" s="694">
        <v>0</v>
      </c>
      <c r="AH8" s="694">
        <v>0</v>
      </c>
      <c r="AI8" s="694">
        <v>0</v>
      </c>
      <c r="AJ8" s="711">
        <v>0</v>
      </c>
      <c r="AK8" s="711">
        <v>0</v>
      </c>
      <c r="AL8" s="711">
        <v>0</v>
      </c>
      <c r="AM8" s="712">
        <v>0</v>
      </c>
      <c r="AN8" s="711">
        <v>0</v>
      </c>
      <c r="AO8" s="711">
        <v>0</v>
      </c>
      <c r="AP8" s="711">
        <v>0</v>
      </c>
      <c r="AQ8" s="711">
        <v>0</v>
      </c>
      <c r="AR8" s="711">
        <v>0</v>
      </c>
      <c r="AS8" s="711">
        <v>0</v>
      </c>
      <c r="AT8" s="711">
        <v>0</v>
      </c>
      <c r="AU8" s="711">
        <v>40</v>
      </c>
      <c r="AV8" s="711">
        <v>40</v>
      </c>
      <c r="AW8" s="711">
        <v>60</v>
      </c>
      <c r="AX8" s="711">
        <v>60</v>
      </c>
      <c r="AY8" s="711">
        <v>60</v>
      </c>
      <c r="AZ8" s="717">
        <v>45</v>
      </c>
      <c r="BA8" s="717">
        <v>40</v>
      </c>
      <c r="BB8" s="717">
        <v>0</v>
      </c>
      <c r="BC8" s="717">
        <v>0</v>
      </c>
      <c r="BD8" s="718">
        <v>0</v>
      </c>
      <c r="BE8" s="717">
        <v>0</v>
      </c>
      <c r="BF8" s="717">
        <v>0</v>
      </c>
      <c r="BG8" s="717">
        <v>0</v>
      </c>
      <c r="BH8" s="717">
        <v>0</v>
      </c>
      <c r="BI8" s="717">
        <v>0</v>
      </c>
      <c r="BJ8" s="717">
        <v>0</v>
      </c>
      <c r="BK8" s="717">
        <v>0</v>
      </c>
      <c r="BL8" s="717">
        <v>0</v>
      </c>
      <c r="BM8" s="717">
        <v>0</v>
      </c>
      <c r="BN8" s="717">
        <v>0</v>
      </c>
      <c r="BO8" s="717">
        <v>0</v>
      </c>
      <c r="BP8" s="717">
        <v>0</v>
      </c>
      <c r="BQ8" s="724">
        <v>0</v>
      </c>
      <c r="BR8" s="724">
        <v>0</v>
      </c>
      <c r="BS8" s="724">
        <v>0</v>
      </c>
      <c r="BT8" s="724">
        <v>0</v>
      </c>
      <c r="BU8" s="724">
        <v>0</v>
      </c>
      <c r="BV8" s="724">
        <v>0</v>
      </c>
      <c r="BW8" s="725">
        <v>0</v>
      </c>
      <c r="BX8" s="724">
        <v>0</v>
      </c>
      <c r="BY8" s="725">
        <v>40</v>
      </c>
      <c r="BZ8" s="724">
        <v>40</v>
      </c>
      <c r="CA8" s="724">
        <v>40</v>
      </c>
      <c r="CB8" s="724">
        <v>0</v>
      </c>
      <c r="CC8" s="724">
        <v>0</v>
      </c>
      <c r="CD8" s="724">
        <v>0</v>
      </c>
      <c r="CE8" s="724">
        <v>0</v>
      </c>
      <c r="CF8" s="724">
        <v>0</v>
      </c>
      <c r="CG8" s="724">
        <v>0</v>
      </c>
      <c r="CH8" s="732">
        <v>0</v>
      </c>
      <c r="CI8" s="732">
        <v>0</v>
      </c>
      <c r="CJ8" s="732">
        <v>0</v>
      </c>
      <c r="CK8" s="732">
        <v>0</v>
      </c>
      <c r="CL8" s="732">
        <v>0</v>
      </c>
      <c r="CM8" s="732">
        <v>0</v>
      </c>
      <c r="CN8" s="732">
        <v>0</v>
      </c>
      <c r="CO8" s="732">
        <v>0</v>
      </c>
      <c r="CP8" s="732">
        <v>0</v>
      </c>
      <c r="CQ8" s="732">
        <v>0</v>
      </c>
      <c r="CR8" s="732">
        <v>0</v>
      </c>
      <c r="CS8" s="732">
        <v>0</v>
      </c>
      <c r="CT8" s="737">
        <v>117</v>
      </c>
    </row>
    <row r="9" spans="1:98" ht="9" customHeight="1" x14ac:dyDescent="0.2">
      <c r="A9" s="701" t="s">
        <v>24</v>
      </c>
      <c r="B9" s="702">
        <v>0</v>
      </c>
      <c r="C9" s="702">
        <v>0</v>
      </c>
      <c r="D9" s="702">
        <v>0</v>
      </c>
      <c r="E9" s="702">
        <v>0</v>
      </c>
      <c r="F9" s="702">
        <v>0</v>
      </c>
      <c r="G9" s="702">
        <v>0</v>
      </c>
      <c r="H9" s="703">
        <v>0</v>
      </c>
      <c r="I9" s="702">
        <v>0</v>
      </c>
      <c r="J9" s="702">
        <v>0</v>
      </c>
      <c r="K9" s="702">
        <v>0</v>
      </c>
      <c r="L9" s="702">
        <v>0</v>
      </c>
      <c r="M9" s="702">
        <v>0</v>
      </c>
      <c r="N9" s="702">
        <v>0</v>
      </c>
      <c r="O9" s="702">
        <v>0</v>
      </c>
      <c r="P9" s="702">
        <v>0</v>
      </c>
      <c r="Q9" s="702">
        <v>0</v>
      </c>
      <c r="R9" s="703">
        <v>0</v>
      </c>
      <c r="S9" s="694">
        <v>0</v>
      </c>
      <c r="T9" s="694">
        <v>0</v>
      </c>
      <c r="U9" s="694">
        <v>0</v>
      </c>
      <c r="V9" s="694">
        <v>0</v>
      </c>
      <c r="W9" s="694">
        <v>0</v>
      </c>
      <c r="X9" s="694">
        <v>0</v>
      </c>
      <c r="Y9" s="694">
        <v>0</v>
      </c>
      <c r="Z9" s="694">
        <v>0</v>
      </c>
      <c r="AA9" s="694">
        <v>0</v>
      </c>
      <c r="AB9" s="694">
        <v>0</v>
      </c>
      <c r="AC9" s="694">
        <v>0</v>
      </c>
      <c r="AD9" s="694">
        <v>0</v>
      </c>
      <c r="AE9" s="695">
        <v>0</v>
      </c>
      <c r="AF9" s="694">
        <v>0</v>
      </c>
      <c r="AG9" s="694">
        <v>0</v>
      </c>
      <c r="AH9" s="694">
        <v>27</v>
      </c>
      <c r="AI9" s="694">
        <v>17</v>
      </c>
      <c r="AJ9" s="711">
        <v>43</v>
      </c>
      <c r="AK9" s="711">
        <v>51</v>
      </c>
      <c r="AL9" s="711">
        <v>31</v>
      </c>
      <c r="AM9" s="712">
        <v>33</v>
      </c>
      <c r="AN9" s="711">
        <v>49</v>
      </c>
      <c r="AO9" s="711">
        <v>35</v>
      </c>
      <c r="AP9" s="711">
        <v>35</v>
      </c>
      <c r="AQ9" s="711">
        <v>45</v>
      </c>
      <c r="AR9" s="711">
        <v>62</v>
      </c>
      <c r="AS9" s="711">
        <v>53</v>
      </c>
      <c r="AT9" s="711">
        <v>58</v>
      </c>
      <c r="AU9" s="711">
        <v>44</v>
      </c>
      <c r="AV9" s="711">
        <v>49</v>
      </c>
      <c r="AW9" s="711">
        <v>49</v>
      </c>
      <c r="AX9" s="711">
        <v>55</v>
      </c>
      <c r="AY9" s="711">
        <v>43</v>
      </c>
      <c r="AZ9" s="717">
        <v>32</v>
      </c>
      <c r="BA9" s="717">
        <v>26</v>
      </c>
      <c r="BB9" s="717">
        <v>47</v>
      </c>
      <c r="BC9" s="717">
        <v>47</v>
      </c>
      <c r="BD9" s="718">
        <v>41</v>
      </c>
      <c r="BE9" s="717">
        <v>28</v>
      </c>
      <c r="BF9" s="717">
        <v>41</v>
      </c>
      <c r="BG9" s="717">
        <v>61</v>
      </c>
      <c r="BH9" s="717">
        <v>0</v>
      </c>
      <c r="BI9" s="717">
        <v>0</v>
      </c>
      <c r="BJ9" s="717">
        <v>0</v>
      </c>
      <c r="BK9" s="717">
        <v>0</v>
      </c>
      <c r="BL9" s="717">
        <v>0</v>
      </c>
      <c r="BM9" s="717">
        <v>0</v>
      </c>
      <c r="BN9" s="717">
        <v>0</v>
      </c>
      <c r="BO9" s="717">
        <v>0</v>
      </c>
      <c r="BP9" s="717">
        <v>0</v>
      </c>
      <c r="BQ9" s="724">
        <v>0</v>
      </c>
      <c r="BR9" s="724">
        <v>0</v>
      </c>
      <c r="BS9" s="724">
        <v>0</v>
      </c>
      <c r="BT9" s="724">
        <v>0</v>
      </c>
      <c r="BU9" s="724">
        <v>0</v>
      </c>
      <c r="BV9" s="724">
        <v>0</v>
      </c>
      <c r="BW9" s="725">
        <v>27</v>
      </c>
      <c r="BX9" s="724">
        <v>60</v>
      </c>
      <c r="BY9" s="725">
        <v>60</v>
      </c>
      <c r="BZ9" s="724">
        <v>55</v>
      </c>
      <c r="CA9" s="724">
        <v>30</v>
      </c>
      <c r="CB9" s="724">
        <v>66</v>
      </c>
      <c r="CC9" s="724">
        <v>39</v>
      </c>
      <c r="CD9" s="724">
        <v>40</v>
      </c>
      <c r="CE9" s="724">
        <v>41</v>
      </c>
      <c r="CF9" s="724">
        <v>31</v>
      </c>
      <c r="CG9" s="724">
        <v>31</v>
      </c>
      <c r="CH9" s="732">
        <v>0</v>
      </c>
      <c r="CI9" s="732">
        <v>0</v>
      </c>
      <c r="CJ9" s="732">
        <v>0</v>
      </c>
      <c r="CK9" s="732">
        <v>0</v>
      </c>
      <c r="CL9" s="732">
        <v>0</v>
      </c>
      <c r="CM9" s="732">
        <v>0</v>
      </c>
      <c r="CN9" s="732">
        <v>0</v>
      </c>
      <c r="CO9" s="732">
        <v>0</v>
      </c>
      <c r="CP9" s="732">
        <v>0</v>
      </c>
      <c r="CQ9" s="732">
        <v>0</v>
      </c>
      <c r="CR9" s="732">
        <v>0</v>
      </c>
      <c r="CS9" s="732">
        <v>0</v>
      </c>
      <c r="CT9" s="737">
        <v>390</v>
      </c>
    </row>
    <row r="10" spans="1:98" ht="9" customHeight="1" x14ac:dyDescent="0.2">
      <c r="A10" s="701" t="s">
        <v>25</v>
      </c>
      <c r="B10" s="702">
        <v>35</v>
      </c>
      <c r="C10" s="702">
        <v>32</v>
      </c>
      <c r="D10" s="702">
        <v>35</v>
      </c>
      <c r="E10" s="702">
        <v>29</v>
      </c>
      <c r="F10" s="702">
        <v>48</v>
      </c>
      <c r="G10" s="702">
        <v>50</v>
      </c>
      <c r="H10" s="703">
        <v>49</v>
      </c>
      <c r="I10" s="702">
        <v>38</v>
      </c>
      <c r="J10" s="702">
        <v>25</v>
      </c>
      <c r="K10" s="702">
        <v>40</v>
      </c>
      <c r="L10" s="702">
        <v>40</v>
      </c>
      <c r="M10" s="702">
        <v>38</v>
      </c>
      <c r="N10" s="702">
        <v>41</v>
      </c>
      <c r="O10" s="702">
        <v>39</v>
      </c>
      <c r="P10" s="702">
        <v>35</v>
      </c>
      <c r="Q10" s="702">
        <v>38</v>
      </c>
      <c r="R10" s="703">
        <v>41</v>
      </c>
      <c r="S10" s="694">
        <v>45</v>
      </c>
      <c r="T10" s="694">
        <v>45</v>
      </c>
      <c r="U10" s="694">
        <v>47</v>
      </c>
      <c r="V10" s="694">
        <v>49</v>
      </c>
      <c r="W10" s="694">
        <v>43</v>
      </c>
      <c r="X10" s="694">
        <v>43</v>
      </c>
      <c r="Y10" s="694">
        <v>37</v>
      </c>
      <c r="Z10" s="694">
        <v>29</v>
      </c>
      <c r="AA10" s="694">
        <v>29</v>
      </c>
      <c r="AB10" s="694">
        <v>25</v>
      </c>
      <c r="AC10" s="694">
        <v>38</v>
      </c>
      <c r="AD10" s="694">
        <v>34</v>
      </c>
      <c r="AE10" s="695">
        <v>29</v>
      </c>
      <c r="AF10" s="694">
        <v>28</v>
      </c>
      <c r="AG10" s="694">
        <v>34</v>
      </c>
      <c r="AH10" s="694">
        <v>30</v>
      </c>
      <c r="AI10" s="694">
        <v>0</v>
      </c>
      <c r="AJ10" s="711">
        <v>0</v>
      </c>
      <c r="AK10" s="711">
        <v>0</v>
      </c>
      <c r="AL10" s="711">
        <v>0</v>
      </c>
      <c r="AM10" s="712">
        <v>0</v>
      </c>
      <c r="AN10" s="711">
        <v>0</v>
      </c>
      <c r="AO10" s="711">
        <v>0</v>
      </c>
      <c r="AP10" s="711">
        <v>0</v>
      </c>
      <c r="AQ10" s="711">
        <v>0</v>
      </c>
      <c r="AR10" s="711">
        <v>0</v>
      </c>
      <c r="AS10" s="711">
        <v>0</v>
      </c>
      <c r="AT10" s="711">
        <v>0</v>
      </c>
      <c r="AU10" s="711">
        <v>0</v>
      </c>
      <c r="AV10" s="711">
        <v>0</v>
      </c>
      <c r="AW10" s="711">
        <v>0</v>
      </c>
      <c r="AX10" s="711">
        <v>0</v>
      </c>
      <c r="AY10" s="711">
        <v>0</v>
      </c>
      <c r="AZ10" s="717">
        <v>0</v>
      </c>
      <c r="BA10" s="717">
        <v>0</v>
      </c>
      <c r="BB10" s="717">
        <v>0</v>
      </c>
      <c r="BC10" s="717">
        <v>0</v>
      </c>
      <c r="BD10" s="718">
        <v>0</v>
      </c>
      <c r="BE10" s="717">
        <v>0</v>
      </c>
      <c r="BF10" s="717">
        <v>0</v>
      </c>
      <c r="BG10" s="717">
        <v>0</v>
      </c>
      <c r="BH10" s="717">
        <v>43</v>
      </c>
      <c r="BI10" s="717">
        <v>45</v>
      </c>
      <c r="BJ10" s="717">
        <v>27</v>
      </c>
      <c r="BK10" s="717">
        <v>46</v>
      </c>
      <c r="BL10" s="717">
        <v>57</v>
      </c>
      <c r="BM10" s="717">
        <v>39</v>
      </c>
      <c r="BN10" s="717">
        <v>48</v>
      </c>
      <c r="BO10" s="717">
        <v>58</v>
      </c>
      <c r="BP10" s="717">
        <v>45</v>
      </c>
      <c r="BQ10" s="724">
        <v>37</v>
      </c>
      <c r="BR10" s="724">
        <v>38</v>
      </c>
      <c r="BS10" s="724">
        <v>36</v>
      </c>
      <c r="BT10" s="724">
        <v>51</v>
      </c>
      <c r="BU10" s="724">
        <v>29</v>
      </c>
      <c r="BV10" s="724">
        <v>53</v>
      </c>
      <c r="BW10" s="725">
        <v>35</v>
      </c>
      <c r="BX10" s="724">
        <v>45</v>
      </c>
      <c r="BY10" s="725">
        <v>48</v>
      </c>
      <c r="BZ10" s="724">
        <v>30</v>
      </c>
      <c r="CA10" s="724">
        <v>32</v>
      </c>
      <c r="CB10" s="724">
        <v>39</v>
      </c>
      <c r="CC10" s="724">
        <v>33</v>
      </c>
      <c r="CD10" s="724">
        <v>40</v>
      </c>
      <c r="CE10" s="724">
        <v>43</v>
      </c>
      <c r="CF10" s="724">
        <v>39</v>
      </c>
      <c r="CG10" s="724">
        <v>43</v>
      </c>
      <c r="CH10" s="732">
        <v>37</v>
      </c>
      <c r="CI10" s="732">
        <v>49</v>
      </c>
      <c r="CJ10" s="732">
        <v>22</v>
      </c>
      <c r="CK10" s="732">
        <v>25</v>
      </c>
      <c r="CL10" s="732">
        <v>25</v>
      </c>
      <c r="CM10" s="732">
        <v>44</v>
      </c>
      <c r="CN10" s="732">
        <v>63</v>
      </c>
      <c r="CO10" s="732">
        <v>34</v>
      </c>
      <c r="CP10" s="732">
        <v>40</v>
      </c>
      <c r="CQ10" s="732">
        <v>23</v>
      </c>
      <c r="CR10" s="732">
        <v>52</v>
      </c>
      <c r="CS10" s="732">
        <v>41</v>
      </c>
      <c r="CT10" s="737">
        <v>684</v>
      </c>
    </row>
    <row r="11" spans="1:98" ht="9" customHeight="1" x14ac:dyDescent="0.2">
      <c r="A11" s="701" t="s">
        <v>26</v>
      </c>
      <c r="B11" s="702">
        <v>0</v>
      </c>
      <c r="C11" s="702">
        <v>0</v>
      </c>
      <c r="D11" s="702">
        <v>0</v>
      </c>
      <c r="E11" s="702">
        <v>0</v>
      </c>
      <c r="F11" s="702">
        <v>0</v>
      </c>
      <c r="G11" s="702">
        <v>0</v>
      </c>
      <c r="H11" s="703">
        <v>0</v>
      </c>
      <c r="I11" s="702">
        <v>0</v>
      </c>
      <c r="J11" s="702">
        <v>0</v>
      </c>
      <c r="K11" s="702">
        <v>0</v>
      </c>
      <c r="L11" s="702">
        <v>0</v>
      </c>
      <c r="M11" s="702">
        <v>0</v>
      </c>
      <c r="N11" s="702">
        <v>0</v>
      </c>
      <c r="O11" s="702">
        <v>0</v>
      </c>
      <c r="P11" s="702">
        <v>0</v>
      </c>
      <c r="Q11" s="702">
        <v>0</v>
      </c>
      <c r="R11" s="703">
        <v>0</v>
      </c>
      <c r="S11" s="694">
        <v>0</v>
      </c>
      <c r="T11" s="694">
        <v>0</v>
      </c>
      <c r="U11" s="694">
        <v>0</v>
      </c>
      <c r="V11" s="694">
        <v>0</v>
      </c>
      <c r="W11" s="694">
        <v>0</v>
      </c>
      <c r="X11" s="694">
        <v>0</v>
      </c>
      <c r="Y11" s="694">
        <v>0</v>
      </c>
      <c r="Z11" s="694">
        <v>0</v>
      </c>
      <c r="AA11" s="694">
        <v>0</v>
      </c>
      <c r="AB11" s="694">
        <v>0</v>
      </c>
      <c r="AC11" s="694">
        <v>0</v>
      </c>
      <c r="AD11" s="694">
        <v>0</v>
      </c>
      <c r="AE11" s="695">
        <v>0</v>
      </c>
      <c r="AF11" s="694">
        <v>0</v>
      </c>
      <c r="AG11" s="694">
        <v>0</v>
      </c>
      <c r="AH11" s="694">
        <v>0</v>
      </c>
      <c r="AI11" s="694">
        <v>0</v>
      </c>
      <c r="AJ11" s="711">
        <v>0</v>
      </c>
      <c r="AK11" s="711">
        <v>0</v>
      </c>
      <c r="AL11" s="711">
        <v>0</v>
      </c>
      <c r="AM11" s="712">
        <v>0</v>
      </c>
      <c r="AN11" s="711">
        <v>0</v>
      </c>
      <c r="AO11" s="711">
        <v>46</v>
      </c>
      <c r="AP11" s="711">
        <v>46</v>
      </c>
      <c r="AQ11" s="711">
        <v>46</v>
      </c>
      <c r="AR11" s="711">
        <v>46</v>
      </c>
      <c r="AS11" s="711">
        <v>59</v>
      </c>
      <c r="AT11" s="711">
        <v>59</v>
      </c>
      <c r="AU11" s="711">
        <v>59</v>
      </c>
      <c r="AV11" s="711">
        <v>59</v>
      </c>
      <c r="AW11" s="711">
        <v>59</v>
      </c>
      <c r="AX11" s="711">
        <v>59</v>
      </c>
      <c r="AY11" s="711">
        <v>59</v>
      </c>
      <c r="AZ11" s="717">
        <v>59</v>
      </c>
      <c r="BA11" s="717">
        <v>59</v>
      </c>
      <c r="BB11" s="717">
        <v>59</v>
      </c>
      <c r="BC11" s="717">
        <v>59</v>
      </c>
      <c r="BD11" s="718">
        <v>59</v>
      </c>
      <c r="BE11" s="717">
        <v>59</v>
      </c>
      <c r="BF11" s="717">
        <v>59</v>
      </c>
      <c r="BG11" s="717">
        <v>59</v>
      </c>
      <c r="BH11" s="717">
        <v>59</v>
      </c>
      <c r="BI11" s="717">
        <v>59</v>
      </c>
      <c r="BJ11" s="717">
        <v>59</v>
      </c>
      <c r="BK11" s="717">
        <v>59</v>
      </c>
      <c r="BL11" s="717">
        <v>59</v>
      </c>
      <c r="BM11" s="717">
        <v>59</v>
      </c>
      <c r="BN11" s="717">
        <v>59</v>
      </c>
      <c r="BO11" s="717">
        <v>59</v>
      </c>
      <c r="BP11" s="717">
        <v>59</v>
      </c>
      <c r="BQ11" s="724">
        <v>59</v>
      </c>
      <c r="BR11" s="724">
        <v>46</v>
      </c>
      <c r="BS11" s="724">
        <v>46</v>
      </c>
      <c r="BT11" s="724">
        <v>46</v>
      </c>
      <c r="BU11" s="724">
        <v>47</v>
      </c>
      <c r="BV11" s="724">
        <v>46</v>
      </c>
      <c r="BW11" s="725">
        <v>60</v>
      </c>
      <c r="BX11" s="724">
        <v>92</v>
      </c>
      <c r="BY11" s="725">
        <v>90</v>
      </c>
      <c r="BZ11" s="724">
        <v>90</v>
      </c>
      <c r="CA11" s="724">
        <v>90</v>
      </c>
      <c r="CB11" s="724">
        <v>90</v>
      </c>
      <c r="CC11" s="724">
        <v>90</v>
      </c>
      <c r="CD11" s="724">
        <v>47</v>
      </c>
      <c r="CE11" s="724">
        <v>47</v>
      </c>
      <c r="CF11" s="724">
        <v>47</v>
      </c>
      <c r="CG11" s="724">
        <v>0</v>
      </c>
      <c r="CH11" s="732">
        <v>0</v>
      </c>
      <c r="CI11" s="732">
        <v>0</v>
      </c>
      <c r="CJ11" s="732">
        <v>0</v>
      </c>
      <c r="CK11" s="732">
        <v>0</v>
      </c>
      <c r="CL11" s="732">
        <v>0</v>
      </c>
      <c r="CM11" s="732">
        <v>0</v>
      </c>
      <c r="CN11" s="732">
        <v>0</v>
      </c>
      <c r="CO11" s="732">
        <v>0</v>
      </c>
      <c r="CP11" s="732">
        <v>0</v>
      </c>
      <c r="CQ11" s="732">
        <v>0</v>
      </c>
      <c r="CR11" s="732">
        <v>0</v>
      </c>
      <c r="CS11" s="732">
        <v>0</v>
      </c>
      <c r="CT11" s="737">
        <v>657</v>
      </c>
    </row>
    <row r="12" spans="1:98" ht="9" customHeight="1" x14ac:dyDescent="0.2">
      <c r="A12" s="701" t="s">
        <v>27</v>
      </c>
      <c r="B12" s="702">
        <v>0</v>
      </c>
      <c r="C12" s="702">
        <v>0</v>
      </c>
      <c r="D12" s="702">
        <v>0</v>
      </c>
      <c r="E12" s="702">
        <v>0</v>
      </c>
      <c r="F12" s="702">
        <v>0</v>
      </c>
      <c r="G12" s="702">
        <v>0</v>
      </c>
      <c r="H12" s="703">
        <v>0</v>
      </c>
      <c r="I12" s="702">
        <v>0</v>
      </c>
      <c r="J12" s="702">
        <v>0</v>
      </c>
      <c r="K12" s="702">
        <v>0</v>
      </c>
      <c r="L12" s="702">
        <v>0</v>
      </c>
      <c r="M12" s="702">
        <v>0</v>
      </c>
      <c r="N12" s="702">
        <v>0</v>
      </c>
      <c r="O12" s="702">
        <v>0</v>
      </c>
      <c r="P12" s="702">
        <v>0</v>
      </c>
      <c r="Q12" s="702">
        <v>0</v>
      </c>
      <c r="R12" s="703">
        <v>0</v>
      </c>
      <c r="S12" s="694">
        <v>0</v>
      </c>
      <c r="T12" s="694">
        <v>0</v>
      </c>
      <c r="U12" s="694">
        <v>0</v>
      </c>
      <c r="V12" s="694">
        <v>0</v>
      </c>
      <c r="W12" s="694">
        <v>0</v>
      </c>
      <c r="X12" s="694">
        <v>0</v>
      </c>
      <c r="Y12" s="694">
        <v>0</v>
      </c>
      <c r="Z12" s="694">
        <v>0</v>
      </c>
      <c r="AA12" s="694">
        <v>0</v>
      </c>
      <c r="AB12" s="694">
        <v>0</v>
      </c>
      <c r="AC12" s="694">
        <v>0</v>
      </c>
      <c r="AD12" s="694">
        <v>0</v>
      </c>
      <c r="AE12" s="695">
        <v>0</v>
      </c>
      <c r="AF12" s="694">
        <v>0</v>
      </c>
      <c r="AG12" s="694">
        <v>0</v>
      </c>
      <c r="AH12" s="694">
        <v>0</v>
      </c>
      <c r="AI12" s="694">
        <v>0</v>
      </c>
      <c r="AJ12" s="711">
        <v>0</v>
      </c>
      <c r="AK12" s="711">
        <v>0</v>
      </c>
      <c r="AL12" s="711">
        <v>16</v>
      </c>
      <c r="AM12" s="712">
        <v>16</v>
      </c>
      <c r="AN12" s="711">
        <v>15</v>
      </c>
      <c r="AO12" s="711">
        <v>15</v>
      </c>
      <c r="AP12" s="711">
        <v>15</v>
      </c>
      <c r="AQ12" s="711">
        <v>15</v>
      </c>
      <c r="AR12" s="711">
        <v>15</v>
      </c>
      <c r="AS12" s="711">
        <v>15</v>
      </c>
      <c r="AT12" s="711">
        <v>16</v>
      </c>
      <c r="AU12" s="711">
        <v>15</v>
      </c>
      <c r="AV12" s="711">
        <v>15</v>
      </c>
      <c r="AW12" s="711">
        <v>16</v>
      </c>
      <c r="AX12" s="711">
        <v>15</v>
      </c>
      <c r="AY12" s="711">
        <v>15</v>
      </c>
      <c r="AZ12" s="717">
        <v>15</v>
      </c>
      <c r="BA12" s="717">
        <v>15</v>
      </c>
      <c r="BB12" s="717">
        <v>15</v>
      </c>
      <c r="BC12" s="717">
        <v>15</v>
      </c>
      <c r="BD12" s="718">
        <v>16</v>
      </c>
      <c r="BE12" s="717">
        <v>16</v>
      </c>
      <c r="BF12" s="717">
        <v>16</v>
      </c>
      <c r="BG12" s="717">
        <v>16</v>
      </c>
      <c r="BH12" s="717">
        <v>16</v>
      </c>
      <c r="BI12" s="717">
        <v>15</v>
      </c>
      <c r="BJ12" s="717">
        <v>15</v>
      </c>
      <c r="BK12" s="717">
        <v>16</v>
      </c>
      <c r="BL12" s="717">
        <v>16</v>
      </c>
      <c r="BM12" s="717">
        <v>15</v>
      </c>
      <c r="BN12" s="717">
        <v>0</v>
      </c>
      <c r="BO12" s="717">
        <v>0</v>
      </c>
      <c r="BP12" s="717">
        <v>0</v>
      </c>
      <c r="BQ12" s="724">
        <v>0</v>
      </c>
      <c r="BR12" s="724">
        <v>0</v>
      </c>
      <c r="BS12" s="724">
        <v>0</v>
      </c>
      <c r="BT12" s="724">
        <v>0</v>
      </c>
      <c r="BU12" s="724">
        <v>11</v>
      </c>
      <c r="BV12" s="724">
        <v>14</v>
      </c>
      <c r="BW12" s="725">
        <v>39</v>
      </c>
      <c r="BX12" s="724">
        <v>41</v>
      </c>
      <c r="BY12" s="725">
        <v>41</v>
      </c>
      <c r="BZ12" s="724">
        <v>41</v>
      </c>
      <c r="CA12" s="724">
        <v>41</v>
      </c>
      <c r="CB12" s="724">
        <v>40</v>
      </c>
      <c r="CC12" s="724">
        <v>30</v>
      </c>
      <c r="CD12" s="724">
        <v>15</v>
      </c>
      <c r="CE12" s="724">
        <v>15</v>
      </c>
      <c r="CF12" s="724">
        <v>15</v>
      </c>
      <c r="CG12" s="724">
        <v>15</v>
      </c>
      <c r="CH12" s="732">
        <v>0</v>
      </c>
      <c r="CI12" s="732">
        <v>0</v>
      </c>
      <c r="CJ12" s="732">
        <v>0</v>
      </c>
      <c r="CK12" s="732">
        <v>0</v>
      </c>
      <c r="CL12" s="732">
        <v>0</v>
      </c>
      <c r="CM12" s="732">
        <v>0</v>
      </c>
      <c r="CN12" s="732">
        <v>0</v>
      </c>
      <c r="CO12" s="732">
        <v>0</v>
      </c>
      <c r="CP12" s="732">
        <v>0</v>
      </c>
      <c r="CQ12" s="732">
        <v>0</v>
      </c>
      <c r="CR12" s="732">
        <v>0</v>
      </c>
      <c r="CS12" s="732">
        <v>0</v>
      </c>
      <c r="CT12" s="737">
        <v>198</v>
      </c>
    </row>
    <row r="13" spans="1:98" ht="9" customHeight="1" x14ac:dyDescent="0.2">
      <c r="A13" s="701" t="s">
        <v>28</v>
      </c>
      <c r="B13" s="702">
        <v>0</v>
      </c>
      <c r="C13" s="702">
        <v>0</v>
      </c>
      <c r="D13" s="702">
        <v>0</v>
      </c>
      <c r="E13" s="702">
        <v>0</v>
      </c>
      <c r="F13" s="702">
        <v>0</v>
      </c>
      <c r="G13" s="702">
        <v>0</v>
      </c>
      <c r="H13" s="703">
        <v>0</v>
      </c>
      <c r="I13" s="702">
        <v>0</v>
      </c>
      <c r="J13" s="702">
        <v>0</v>
      </c>
      <c r="K13" s="702">
        <v>0</v>
      </c>
      <c r="L13" s="702">
        <v>0</v>
      </c>
      <c r="M13" s="702">
        <v>0</v>
      </c>
      <c r="N13" s="702">
        <v>0</v>
      </c>
      <c r="O13" s="702">
        <v>0</v>
      </c>
      <c r="P13" s="702">
        <v>0</v>
      </c>
      <c r="Q13" s="702">
        <v>0</v>
      </c>
      <c r="R13" s="703">
        <v>0</v>
      </c>
      <c r="S13" s="694">
        <v>0</v>
      </c>
      <c r="T13" s="694">
        <v>0</v>
      </c>
      <c r="U13" s="694">
        <v>0</v>
      </c>
      <c r="V13" s="694">
        <v>0</v>
      </c>
      <c r="W13" s="694">
        <v>0</v>
      </c>
      <c r="X13" s="694">
        <v>0</v>
      </c>
      <c r="Y13" s="694">
        <v>0</v>
      </c>
      <c r="Z13" s="694">
        <v>0</v>
      </c>
      <c r="AA13" s="694">
        <v>0</v>
      </c>
      <c r="AB13" s="694">
        <v>0</v>
      </c>
      <c r="AC13" s="694">
        <v>0</v>
      </c>
      <c r="AD13" s="694">
        <v>0</v>
      </c>
      <c r="AE13" s="695">
        <v>0</v>
      </c>
      <c r="AF13" s="694">
        <v>0</v>
      </c>
      <c r="AG13" s="694">
        <v>0</v>
      </c>
      <c r="AH13" s="694">
        <v>0</v>
      </c>
      <c r="AI13" s="694">
        <v>0</v>
      </c>
      <c r="AJ13" s="711">
        <v>0</v>
      </c>
      <c r="AK13" s="711">
        <v>0</v>
      </c>
      <c r="AL13" s="711">
        <v>0</v>
      </c>
      <c r="AM13" s="712">
        <v>0</v>
      </c>
      <c r="AN13" s="711">
        <v>0</v>
      </c>
      <c r="AO13" s="711">
        <v>0</v>
      </c>
      <c r="AP13" s="711">
        <v>0</v>
      </c>
      <c r="AQ13" s="711">
        <v>0</v>
      </c>
      <c r="AR13" s="711">
        <v>0</v>
      </c>
      <c r="AS13" s="711">
        <v>0</v>
      </c>
      <c r="AT13" s="711">
        <v>0</v>
      </c>
      <c r="AU13" s="711">
        <v>0</v>
      </c>
      <c r="AV13" s="711">
        <v>0</v>
      </c>
      <c r="AW13" s="711">
        <v>0</v>
      </c>
      <c r="AX13" s="711">
        <v>0</v>
      </c>
      <c r="AY13" s="711">
        <v>0</v>
      </c>
      <c r="AZ13" s="717">
        <v>0</v>
      </c>
      <c r="BA13" s="717">
        <v>0</v>
      </c>
      <c r="BB13" s="717">
        <v>0</v>
      </c>
      <c r="BC13" s="717">
        <v>0</v>
      </c>
      <c r="BD13" s="718">
        <v>0</v>
      </c>
      <c r="BE13" s="717">
        <v>0</v>
      </c>
      <c r="BF13" s="717">
        <v>0</v>
      </c>
      <c r="BG13" s="717">
        <v>0</v>
      </c>
      <c r="BH13" s="717">
        <v>0</v>
      </c>
      <c r="BI13" s="717">
        <v>0</v>
      </c>
      <c r="BJ13" s="717">
        <v>0</v>
      </c>
      <c r="BK13" s="717">
        <v>0</v>
      </c>
      <c r="BL13" s="717">
        <v>0</v>
      </c>
      <c r="BM13" s="717">
        <v>0</v>
      </c>
      <c r="BN13" s="717">
        <v>0</v>
      </c>
      <c r="BO13" s="717">
        <v>0</v>
      </c>
      <c r="BP13" s="717">
        <v>0</v>
      </c>
      <c r="BQ13" s="724">
        <v>0</v>
      </c>
      <c r="BR13" s="724">
        <v>0</v>
      </c>
      <c r="BS13" s="724">
        <v>0</v>
      </c>
      <c r="BT13" s="724">
        <v>0</v>
      </c>
      <c r="BU13" s="724">
        <v>0</v>
      </c>
      <c r="BV13" s="724">
        <v>0</v>
      </c>
      <c r="BW13" s="725">
        <v>21</v>
      </c>
      <c r="BX13" s="724">
        <v>20</v>
      </c>
      <c r="BY13" s="725">
        <v>20</v>
      </c>
      <c r="BZ13" s="724">
        <v>20</v>
      </c>
      <c r="CA13" s="724">
        <v>20</v>
      </c>
      <c r="CB13" s="724">
        <v>20</v>
      </c>
      <c r="CC13" s="724">
        <v>20</v>
      </c>
      <c r="CD13" s="724">
        <v>20</v>
      </c>
      <c r="CE13" s="724">
        <v>20</v>
      </c>
      <c r="CF13" s="724">
        <v>20</v>
      </c>
      <c r="CG13" s="724">
        <v>20</v>
      </c>
      <c r="CH13" s="732">
        <v>0</v>
      </c>
      <c r="CI13" s="732">
        <v>0</v>
      </c>
      <c r="CJ13" s="732">
        <v>0</v>
      </c>
      <c r="CK13" s="732">
        <v>0</v>
      </c>
      <c r="CL13" s="732">
        <v>0</v>
      </c>
      <c r="CM13" s="732">
        <v>0</v>
      </c>
      <c r="CN13" s="732">
        <v>0</v>
      </c>
      <c r="CO13" s="732">
        <v>0</v>
      </c>
      <c r="CP13" s="732">
        <v>0</v>
      </c>
      <c r="CQ13" s="732">
        <v>0</v>
      </c>
      <c r="CR13" s="732">
        <v>0</v>
      </c>
      <c r="CS13" s="732">
        <v>0</v>
      </c>
      <c r="CT13" s="737">
        <v>54</v>
      </c>
    </row>
    <row r="14" spans="1:98" ht="9" customHeight="1" x14ac:dyDescent="0.2">
      <c r="A14" s="701" t="s">
        <v>29</v>
      </c>
      <c r="B14" s="702">
        <v>0</v>
      </c>
      <c r="C14" s="702">
        <v>0</v>
      </c>
      <c r="D14" s="702">
        <v>0</v>
      </c>
      <c r="E14" s="702">
        <v>0</v>
      </c>
      <c r="F14" s="702">
        <v>0</v>
      </c>
      <c r="G14" s="702">
        <v>0</v>
      </c>
      <c r="H14" s="703">
        <v>0</v>
      </c>
      <c r="I14" s="702">
        <v>0</v>
      </c>
      <c r="J14" s="702">
        <v>0</v>
      </c>
      <c r="K14" s="702">
        <v>0</v>
      </c>
      <c r="L14" s="702">
        <v>0</v>
      </c>
      <c r="M14" s="702">
        <v>0</v>
      </c>
      <c r="N14" s="702">
        <v>0</v>
      </c>
      <c r="O14" s="702">
        <v>0</v>
      </c>
      <c r="P14" s="702">
        <v>0</v>
      </c>
      <c r="Q14" s="702">
        <v>0</v>
      </c>
      <c r="R14" s="703">
        <v>0</v>
      </c>
      <c r="S14" s="694">
        <v>0</v>
      </c>
      <c r="T14" s="694">
        <v>0</v>
      </c>
      <c r="U14" s="694">
        <v>0</v>
      </c>
      <c r="V14" s="694">
        <v>0</v>
      </c>
      <c r="W14" s="694">
        <v>0</v>
      </c>
      <c r="X14" s="694">
        <v>0</v>
      </c>
      <c r="Y14" s="694">
        <v>0</v>
      </c>
      <c r="Z14" s="694">
        <v>0</v>
      </c>
      <c r="AA14" s="694">
        <v>0</v>
      </c>
      <c r="AB14" s="694">
        <v>0</v>
      </c>
      <c r="AC14" s="694">
        <v>0</v>
      </c>
      <c r="AD14" s="694">
        <v>0</v>
      </c>
      <c r="AE14" s="695">
        <v>0</v>
      </c>
      <c r="AF14" s="694">
        <v>0</v>
      </c>
      <c r="AG14" s="694">
        <v>0</v>
      </c>
      <c r="AH14" s="694">
        <v>0</v>
      </c>
      <c r="AI14" s="694">
        <v>0</v>
      </c>
      <c r="AJ14" s="711">
        <v>0</v>
      </c>
      <c r="AK14" s="711">
        <v>0</v>
      </c>
      <c r="AL14" s="711">
        <v>0</v>
      </c>
      <c r="AM14" s="712">
        <v>0</v>
      </c>
      <c r="AN14" s="711">
        <v>0</v>
      </c>
      <c r="AO14" s="711">
        <v>0</v>
      </c>
      <c r="AP14" s="711">
        <v>0</v>
      </c>
      <c r="AQ14" s="711">
        <v>0</v>
      </c>
      <c r="AR14" s="711">
        <v>0</v>
      </c>
      <c r="AS14" s="711">
        <v>0</v>
      </c>
      <c r="AT14" s="711">
        <v>0</v>
      </c>
      <c r="AU14" s="711">
        <v>0</v>
      </c>
      <c r="AV14" s="711">
        <v>0</v>
      </c>
      <c r="AW14" s="711">
        <v>0</v>
      </c>
      <c r="AX14" s="711">
        <v>0</v>
      </c>
      <c r="AY14" s="711">
        <v>0</v>
      </c>
      <c r="AZ14" s="717">
        <v>0</v>
      </c>
      <c r="BA14" s="717">
        <v>0</v>
      </c>
      <c r="BB14" s="717">
        <v>0</v>
      </c>
      <c r="BC14" s="717">
        <v>0</v>
      </c>
      <c r="BD14" s="718">
        <v>0</v>
      </c>
      <c r="BE14" s="717">
        <v>0</v>
      </c>
      <c r="BF14" s="717">
        <v>0</v>
      </c>
      <c r="BG14" s="717">
        <v>0</v>
      </c>
      <c r="BH14" s="717">
        <v>0</v>
      </c>
      <c r="BI14" s="717">
        <v>0</v>
      </c>
      <c r="BJ14" s="717">
        <v>0</v>
      </c>
      <c r="BK14" s="717">
        <v>0</v>
      </c>
      <c r="BL14" s="717">
        <v>0</v>
      </c>
      <c r="BM14" s="717">
        <v>0</v>
      </c>
      <c r="BN14" s="717">
        <v>0</v>
      </c>
      <c r="BO14" s="717">
        <v>0</v>
      </c>
      <c r="BP14" s="717">
        <v>0</v>
      </c>
      <c r="BQ14" s="724">
        <v>0</v>
      </c>
      <c r="BR14" s="724">
        <v>0</v>
      </c>
      <c r="BS14" s="724">
        <v>0</v>
      </c>
      <c r="BT14" s="724">
        <v>0</v>
      </c>
      <c r="BU14" s="724">
        <v>0</v>
      </c>
      <c r="BV14" s="724">
        <v>0</v>
      </c>
      <c r="BW14" s="725">
        <v>11</v>
      </c>
      <c r="BX14" s="724">
        <v>13</v>
      </c>
      <c r="BY14" s="725">
        <v>13</v>
      </c>
      <c r="BZ14" s="724">
        <v>8</v>
      </c>
      <c r="CA14" s="724">
        <v>9</v>
      </c>
      <c r="CB14" s="724">
        <v>0</v>
      </c>
      <c r="CC14" s="724">
        <v>0</v>
      </c>
      <c r="CD14" s="724">
        <v>0</v>
      </c>
      <c r="CE14" s="724">
        <v>0</v>
      </c>
      <c r="CF14" s="724">
        <v>0</v>
      </c>
      <c r="CG14" s="724">
        <v>0</v>
      </c>
      <c r="CH14" s="732">
        <v>0</v>
      </c>
      <c r="CI14" s="732">
        <v>0</v>
      </c>
      <c r="CJ14" s="732">
        <v>0</v>
      </c>
      <c r="CK14" s="732">
        <v>0</v>
      </c>
      <c r="CL14" s="732">
        <v>0</v>
      </c>
      <c r="CM14" s="732">
        <v>0</v>
      </c>
      <c r="CN14" s="732">
        <v>0</v>
      </c>
      <c r="CO14" s="732">
        <v>0</v>
      </c>
      <c r="CP14" s="732">
        <v>0</v>
      </c>
      <c r="CQ14" s="732">
        <v>0</v>
      </c>
      <c r="CR14" s="732">
        <v>0</v>
      </c>
      <c r="CS14" s="732">
        <v>0</v>
      </c>
      <c r="CT14" s="737">
        <v>14</v>
      </c>
    </row>
    <row r="15" spans="1:98" ht="9" customHeight="1" x14ac:dyDescent="0.2">
      <c r="A15" s="701" t="s">
        <v>30</v>
      </c>
      <c r="B15" s="702">
        <v>0</v>
      </c>
      <c r="C15" s="702">
        <v>0</v>
      </c>
      <c r="D15" s="702">
        <v>0</v>
      </c>
      <c r="E15" s="702">
        <v>0</v>
      </c>
      <c r="F15" s="702">
        <v>0</v>
      </c>
      <c r="G15" s="702">
        <v>0</v>
      </c>
      <c r="H15" s="703">
        <v>0</v>
      </c>
      <c r="I15" s="702">
        <v>0</v>
      </c>
      <c r="J15" s="702">
        <v>0</v>
      </c>
      <c r="K15" s="702">
        <v>0</v>
      </c>
      <c r="L15" s="702">
        <v>0</v>
      </c>
      <c r="M15" s="702">
        <v>0</v>
      </c>
      <c r="N15" s="702">
        <v>0</v>
      </c>
      <c r="O15" s="702">
        <v>0</v>
      </c>
      <c r="P15" s="702">
        <v>0</v>
      </c>
      <c r="Q15" s="702">
        <v>0</v>
      </c>
      <c r="R15" s="703">
        <v>0</v>
      </c>
      <c r="S15" s="694">
        <v>0</v>
      </c>
      <c r="T15" s="694">
        <v>0</v>
      </c>
      <c r="U15" s="694">
        <v>0</v>
      </c>
      <c r="V15" s="694">
        <v>0</v>
      </c>
      <c r="W15" s="694">
        <v>0</v>
      </c>
      <c r="X15" s="694">
        <v>0</v>
      </c>
      <c r="Y15" s="694">
        <v>0</v>
      </c>
      <c r="Z15" s="694">
        <v>0</v>
      </c>
      <c r="AA15" s="694">
        <v>0</v>
      </c>
      <c r="AB15" s="694">
        <v>0</v>
      </c>
      <c r="AC15" s="694">
        <v>0</v>
      </c>
      <c r="AD15" s="694">
        <v>0</v>
      </c>
      <c r="AE15" s="695">
        <v>0</v>
      </c>
      <c r="AF15" s="694">
        <v>0</v>
      </c>
      <c r="AG15" s="694">
        <v>0</v>
      </c>
      <c r="AH15" s="694">
        <v>0</v>
      </c>
      <c r="AI15" s="694">
        <v>0</v>
      </c>
      <c r="AJ15" s="711">
        <v>0</v>
      </c>
      <c r="AK15" s="711">
        <v>0</v>
      </c>
      <c r="AL15" s="711">
        <v>0</v>
      </c>
      <c r="AM15" s="712">
        <v>0</v>
      </c>
      <c r="AN15" s="711">
        <v>0</v>
      </c>
      <c r="AO15" s="711">
        <v>0</v>
      </c>
      <c r="AP15" s="711">
        <v>0</v>
      </c>
      <c r="AQ15" s="711">
        <v>0</v>
      </c>
      <c r="AR15" s="711">
        <v>0</v>
      </c>
      <c r="AS15" s="711">
        <v>0</v>
      </c>
      <c r="AT15" s="711">
        <v>0</v>
      </c>
      <c r="AU15" s="711">
        <v>0</v>
      </c>
      <c r="AV15" s="711">
        <v>0</v>
      </c>
      <c r="AW15" s="711">
        <v>0</v>
      </c>
      <c r="AX15" s="711">
        <v>0</v>
      </c>
      <c r="AY15" s="711">
        <v>0</v>
      </c>
      <c r="AZ15" s="717">
        <v>0</v>
      </c>
      <c r="BA15" s="717">
        <v>0</v>
      </c>
      <c r="BB15" s="717">
        <v>0</v>
      </c>
      <c r="BC15" s="717">
        <v>0</v>
      </c>
      <c r="BD15" s="718">
        <v>0</v>
      </c>
      <c r="BE15" s="717">
        <v>0</v>
      </c>
      <c r="BF15" s="717">
        <v>0</v>
      </c>
      <c r="BG15" s="717">
        <v>0</v>
      </c>
      <c r="BH15" s="717">
        <v>0</v>
      </c>
      <c r="BI15" s="717">
        <v>0</v>
      </c>
      <c r="BJ15" s="717">
        <v>0</v>
      </c>
      <c r="BK15" s="717">
        <v>0</v>
      </c>
      <c r="BL15" s="717">
        <v>0</v>
      </c>
      <c r="BM15" s="717">
        <v>0</v>
      </c>
      <c r="BN15" s="717">
        <v>0</v>
      </c>
      <c r="BO15" s="717">
        <v>0</v>
      </c>
      <c r="BP15" s="717">
        <v>0</v>
      </c>
      <c r="BQ15" s="724">
        <v>0</v>
      </c>
      <c r="BR15" s="724">
        <v>0</v>
      </c>
      <c r="BS15" s="724">
        <v>0</v>
      </c>
      <c r="BT15" s="724">
        <v>0</v>
      </c>
      <c r="BU15" s="724">
        <v>9</v>
      </c>
      <c r="BV15" s="724">
        <v>10</v>
      </c>
      <c r="BW15" s="725">
        <v>10</v>
      </c>
      <c r="BX15" s="724">
        <v>10</v>
      </c>
      <c r="BY15" s="725">
        <v>10</v>
      </c>
      <c r="BZ15" s="724">
        <v>10</v>
      </c>
      <c r="CA15" s="724">
        <v>10</v>
      </c>
      <c r="CB15" s="724">
        <v>10</v>
      </c>
      <c r="CC15" s="724">
        <v>10</v>
      </c>
      <c r="CD15" s="724">
        <v>10</v>
      </c>
      <c r="CE15" s="724">
        <v>10</v>
      </c>
      <c r="CF15" s="724">
        <v>11</v>
      </c>
      <c r="CG15" s="724">
        <v>0</v>
      </c>
      <c r="CH15" s="732">
        <v>0</v>
      </c>
      <c r="CI15" s="732">
        <v>0</v>
      </c>
      <c r="CJ15" s="732">
        <v>0</v>
      </c>
      <c r="CK15" s="732">
        <v>0</v>
      </c>
      <c r="CL15" s="732">
        <v>0</v>
      </c>
      <c r="CM15" s="732">
        <v>0</v>
      </c>
      <c r="CN15" s="732">
        <v>0</v>
      </c>
      <c r="CO15" s="732">
        <v>0</v>
      </c>
      <c r="CP15" s="732">
        <v>0</v>
      </c>
      <c r="CQ15" s="732">
        <v>0</v>
      </c>
      <c r="CR15" s="732">
        <v>0</v>
      </c>
      <c r="CS15" s="732">
        <v>0</v>
      </c>
      <c r="CT15" s="737">
        <v>31</v>
      </c>
    </row>
    <row r="16" spans="1:98" ht="9" customHeight="1" x14ac:dyDescent="0.2">
      <c r="A16" s="701" t="s">
        <v>31</v>
      </c>
      <c r="B16" s="702">
        <v>0</v>
      </c>
      <c r="C16" s="702">
        <v>0</v>
      </c>
      <c r="D16" s="702">
        <v>0</v>
      </c>
      <c r="E16" s="702">
        <v>0</v>
      </c>
      <c r="F16" s="702">
        <v>0</v>
      </c>
      <c r="G16" s="702">
        <v>0</v>
      </c>
      <c r="H16" s="703">
        <v>0</v>
      </c>
      <c r="I16" s="702">
        <v>0</v>
      </c>
      <c r="J16" s="702">
        <v>0</v>
      </c>
      <c r="K16" s="702">
        <v>0</v>
      </c>
      <c r="L16" s="702">
        <v>0</v>
      </c>
      <c r="M16" s="702">
        <v>0</v>
      </c>
      <c r="N16" s="702">
        <v>0</v>
      </c>
      <c r="O16" s="702">
        <v>0</v>
      </c>
      <c r="P16" s="702">
        <v>0</v>
      </c>
      <c r="Q16" s="702">
        <v>0</v>
      </c>
      <c r="R16" s="703">
        <v>0</v>
      </c>
      <c r="S16" s="694">
        <v>0</v>
      </c>
      <c r="T16" s="694">
        <v>0</v>
      </c>
      <c r="U16" s="694">
        <v>0</v>
      </c>
      <c r="V16" s="694">
        <v>0</v>
      </c>
      <c r="W16" s="694">
        <v>0</v>
      </c>
      <c r="X16" s="694">
        <v>0</v>
      </c>
      <c r="Y16" s="694">
        <v>0</v>
      </c>
      <c r="Z16" s="694">
        <v>0</v>
      </c>
      <c r="AA16" s="694">
        <v>0</v>
      </c>
      <c r="AB16" s="694">
        <v>0</v>
      </c>
      <c r="AC16" s="694">
        <v>0</v>
      </c>
      <c r="AD16" s="694">
        <v>0</v>
      </c>
      <c r="AE16" s="695">
        <v>0</v>
      </c>
      <c r="AF16" s="694">
        <v>0</v>
      </c>
      <c r="AG16" s="694">
        <v>0</v>
      </c>
      <c r="AH16" s="694">
        <v>0</v>
      </c>
      <c r="AI16" s="694">
        <v>0</v>
      </c>
      <c r="AJ16" s="711">
        <v>0</v>
      </c>
      <c r="AK16" s="711">
        <v>0</v>
      </c>
      <c r="AL16" s="711">
        <v>0</v>
      </c>
      <c r="AM16" s="712">
        <v>0</v>
      </c>
      <c r="AN16" s="711">
        <v>0</v>
      </c>
      <c r="AO16" s="711">
        <v>0</v>
      </c>
      <c r="AP16" s="711">
        <v>0</v>
      </c>
      <c r="AQ16" s="711">
        <v>0</v>
      </c>
      <c r="AR16" s="711">
        <v>0</v>
      </c>
      <c r="AS16" s="711">
        <v>0</v>
      </c>
      <c r="AT16" s="711">
        <v>0</v>
      </c>
      <c r="AU16" s="711">
        <v>0</v>
      </c>
      <c r="AV16" s="711">
        <v>0</v>
      </c>
      <c r="AW16" s="711">
        <v>0</v>
      </c>
      <c r="AX16" s="711">
        <v>0</v>
      </c>
      <c r="AY16" s="711">
        <v>0</v>
      </c>
      <c r="AZ16" s="717">
        <v>0</v>
      </c>
      <c r="BA16" s="717">
        <v>0</v>
      </c>
      <c r="BB16" s="717">
        <v>0</v>
      </c>
      <c r="BC16" s="717">
        <v>0</v>
      </c>
      <c r="BD16" s="718">
        <v>0</v>
      </c>
      <c r="BE16" s="717">
        <v>0</v>
      </c>
      <c r="BF16" s="717">
        <v>0</v>
      </c>
      <c r="BG16" s="717">
        <v>0</v>
      </c>
      <c r="BH16" s="717">
        <v>0</v>
      </c>
      <c r="BI16" s="717">
        <v>0</v>
      </c>
      <c r="BJ16" s="717">
        <v>0</v>
      </c>
      <c r="BK16" s="717">
        <v>0</v>
      </c>
      <c r="BL16" s="717">
        <v>0</v>
      </c>
      <c r="BM16" s="717">
        <v>0</v>
      </c>
      <c r="BN16" s="717">
        <v>0</v>
      </c>
      <c r="BO16" s="717">
        <v>0</v>
      </c>
      <c r="BP16" s="717">
        <v>0</v>
      </c>
      <c r="BQ16" s="724">
        <v>0</v>
      </c>
      <c r="BR16" s="724">
        <v>0</v>
      </c>
      <c r="BS16" s="724">
        <v>0</v>
      </c>
      <c r="BT16" s="724">
        <v>0</v>
      </c>
      <c r="BU16" s="724">
        <v>0</v>
      </c>
      <c r="BV16" s="724">
        <v>0</v>
      </c>
      <c r="BW16" s="725">
        <v>26</v>
      </c>
      <c r="BX16" s="724">
        <v>26</v>
      </c>
      <c r="BY16" s="725">
        <v>26</v>
      </c>
      <c r="BZ16" s="724">
        <v>26</v>
      </c>
      <c r="CA16" s="724">
        <v>26</v>
      </c>
      <c r="CB16" s="724">
        <v>26</v>
      </c>
      <c r="CC16" s="724">
        <v>26</v>
      </c>
      <c r="CD16" s="724">
        <v>26</v>
      </c>
      <c r="CE16" s="724">
        <v>26</v>
      </c>
      <c r="CF16" s="724">
        <v>26</v>
      </c>
      <c r="CG16" s="724">
        <v>26</v>
      </c>
      <c r="CH16" s="732">
        <v>26</v>
      </c>
      <c r="CI16" s="732">
        <v>0</v>
      </c>
      <c r="CJ16" s="732">
        <v>0</v>
      </c>
      <c r="CK16" s="732">
        <v>0</v>
      </c>
      <c r="CL16" s="732">
        <v>0</v>
      </c>
      <c r="CM16" s="732">
        <v>0</v>
      </c>
      <c r="CN16" s="732">
        <v>0</v>
      </c>
      <c r="CO16" s="732">
        <v>0</v>
      </c>
      <c r="CP16" s="732">
        <v>0</v>
      </c>
      <c r="CQ16" s="732">
        <v>0</v>
      </c>
      <c r="CR16" s="732">
        <v>0</v>
      </c>
      <c r="CS16" s="732">
        <v>0</v>
      </c>
      <c r="CT16" s="737">
        <v>75.8</v>
      </c>
    </row>
    <row r="17" spans="1:98" ht="9" customHeight="1" x14ac:dyDescent="0.2">
      <c r="A17" s="704" t="s">
        <v>32</v>
      </c>
      <c r="B17" s="702">
        <v>274</v>
      </c>
      <c r="C17" s="703">
        <v>273</v>
      </c>
      <c r="D17" s="703">
        <v>272</v>
      </c>
      <c r="E17" s="703">
        <v>272</v>
      </c>
      <c r="F17" s="702">
        <v>272</v>
      </c>
      <c r="G17" s="703">
        <v>273</v>
      </c>
      <c r="H17" s="703">
        <v>271</v>
      </c>
      <c r="I17" s="702">
        <v>270</v>
      </c>
      <c r="J17" s="702">
        <v>269</v>
      </c>
      <c r="K17" s="702">
        <v>270</v>
      </c>
      <c r="L17" s="702">
        <v>272</v>
      </c>
      <c r="M17" s="702">
        <v>273</v>
      </c>
      <c r="N17" s="702">
        <v>273</v>
      </c>
      <c r="O17" s="702">
        <v>274</v>
      </c>
      <c r="P17" s="702">
        <v>273</v>
      </c>
      <c r="Q17" s="702">
        <v>274</v>
      </c>
      <c r="R17" s="703">
        <v>272</v>
      </c>
      <c r="S17" s="694">
        <v>271</v>
      </c>
      <c r="T17" s="694">
        <v>272</v>
      </c>
      <c r="U17" s="694">
        <v>273</v>
      </c>
      <c r="V17" s="694">
        <v>274</v>
      </c>
      <c r="W17" s="694">
        <v>274</v>
      </c>
      <c r="X17" s="694">
        <v>274</v>
      </c>
      <c r="Y17" s="694">
        <v>272</v>
      </c>
      <c r="Z17" s="694">
        <v>273</v>
      </c>
      <c r="AA17" s="694">
        <v>273</v>
      </c>
      <c r="AB17" s="694">
        <v>272</v>
      </c>
      <c r="AC17" s="694">
        <v>272</v>
      </c>
      <c r="AD17" s="695">
        <v>273</v>
      </c>
      <c r="AE17" s="695">
        <v>271</v>
      </c>
      <c r="AF17" s="694">
        <v>272</v>
      </c>
      <c r="AG17" s="695">
        <v>272</v>
      </c>
      <c r="AH17" s="695">
        <v>271</v>
      </c>
      <c r="AI17" s="695">
        <v>271</v>
      </c>
      <c r="AJ17" s="711">
        <v>271</v>
      </c>
      <c r="AK17" s="711">
        <v>273</v>
      </c>
      <c r="AL17" s="712">
        <v>272</v>
      </c>
      <c r="AM17" s="712">
        <v>272</v>
      </c>
      <c r="AN17" s="711">
        <v>273</v>
      </c>
      <c r="AO17" s="712">
        <v>271</v>
      </c>
      <c r="AP17" s="711">
        <v>269</v>
      </c>
      <c r="AQ17" s="712">
        <v>271</v>
      </c>
      <c r="AR17" s="711">
        <v>273</v>
      </c>
      <c r="AS17" s="711">
        <v>270</v>
      </c>
      <c r="AT17" s="711">
        <v>270</v>
      </c>
      <c r="AU17" s="711">
        <v>272</v>
      </c>
      <c r="AV17" s="712">
        <v>265</v>
      </c>
      <c r="AW17" s="711">
        <v>265</v>
      </c>
      <c r="AX17" s="712">
        <v>267</v>
      </c>
      <c r="AY17" s="712">
        <v>267</v>
      </c>
      <c r="AZ17" s="718">
        <v>266</v>
      </c>
      <c r="BA17" s="718">
        <v>272</v>
      </c>
      <c r="BB17" s="717">
        <v>274</v>
      </c>
      <c r="BC17" s="718">
        <v>274</v>
      </c>
      <c r="BD17" s="718">
        <v>272</v>
      </c>
      <c r="BE17" s="717">
        <v>272</v>
      </c>
      <c r="BF17" s="717">
        <v>269</v>
      </c>
      <c r="BG17" s="717">
        <v>269</v>
      </c>
      <c r="BH17" s="717">
        <v>272</v>
      </c>
      <c r="BI17" s="717">
        <v>272</v>
      </c>
      <c r="BJ17" s="717">
        <v>273</v>
      </c>
      <c r="BK17" s="717">
        <v>273</v>
      </c>
      <c r="BL17" s="717">
        <v>272</v>
      </c>
      <c r="BM17" s="717">
        <v>272</v>
      </c>
      <c r="BN17" s="717">
        <v>269</v>
      </c>
      <c r="BO17" s="717">
        <v>273</v>
      </c>
      <c r="BP17" s="717">
        <v>275</v>
      </c>
      <c r="BQ17" s="724">
        <v>274</v>
      </c>
      <c r="BR17" s="724">
        <v>272</v>
      </c>
      <c r="BS17" s="724">
        <v>272</v>
      </c>
      <c r="BT17" s="724">
        <v>273</v>
      </c>
      <c r="BU17" s="724">
        <v>275</v>
      </c>
      <c r="BV17" s="725">
        <v>272</v>
      </c>
      <c r="BW17" s="725">
        <v>273</v>
      </c>
      <c r="BX17" s="724">
        <v>271</v>
      </c>
      <c r="BY17" s="725">
        <v>272</v>
      </c>
      <c r="BZ17" s="725">
        <v>273</v>
      </c>
      <c r="CA17" s="725">
        <v>272</v>
      </c>
      <c r="CB17" s="725">
        <v>274</v>
      </c>
      <c r="CC17" s="725">
        <v>274</v>
      </c>
      <c r="CD17" s="725">
        <v>274</v>
      </c>
      <c r="CE17" s="725">
        <v>274</v>
      </c>
      <c r="CF17" s="725">
        <v>273</v>
      </c>
      <c r="CG17" s="725">
        <v>271</v>
      </c>
      <c r="CH17" s="732">
        <v>271</v>
      </c>
      <c r="CI17" s="732">
        <v>271</v>
      </c>
      <c r="CJ17" s="732">
        <v>272</v>
      </c>
      <c r="CK17" s="732">
        <v>273</v>
      </c>
      <c r="CL17" s="733">
        <v>268</v>
      </c>
      <c r="CM17" s="733">
        <v>270</v>
      </c>
      <c r="CN17" s="732">
        <v>273</v>
      </c>
      <c r="CO17" s="732">
        <v>275</v>
      </c>
      <c r="CP17" s="733">
        <v>272</v>
      </c>
      <c r="CQ17" s="732">
        <v>274</v>
      </c>
      <c r="CR17" s="733">
        <v>272</v>
      </c>
      <c r="CS17" s="732">
        <v>274</v>
      </c>
      <c r="CT17" s="737">
        <v>6527.5</v>
      </c>
    </row>
    <row r="18" spans="1:98" ht="9" customHeight="1" x14ac:dyDescent="0.2">
      <c r="A18" s="704" t="s">
        <v>33</v>
      </c>
      <c r="B18" s="702">
        <v>268</v>
      </c>
      <c r="C18" s="703">
        <v>268</v>
      </c>
      <c r="D18" s="703">
        <v>268</v>
      </c>
      <c r="E18" s="703">
        <v>268</v>
      </c>
      <c r="F18" s="702">
        <v>268</v>
      </c>
      <c r="G18" s="703">
        <v>268</v>
      </c>
      <c r="H18" s="703">
        <v>268</v>
      </c>
      <c r="I18" s="702">
        <v>268</v>
      </c>
      <c r="J18" s="702">
        <v>269</v>
      </c>
      <c r="K18" s="702">
        <v>268</v>
      </c>
      <c r="L18" s="702">
        <v>268</v>
      </c>
      <c r="M18" s="702">
        <v>269</v>
      </c>
      <c r="N18" s="702">
        <v>268</v>
      </c>
      <c r="O18" s="702">
        <v>269</v>
      </c>
      <c r="P18" s="702">
        <v>268</v>
      </c>
      <c r="Q18" s="702">
        <v>269</v>
      </c>
      <c r="R18" s="703">
        <v>269</v>
      </c>
      <c r="S18" s="694">
        <v>268</v>
      </c>
      <c r="T18" s="694">
        <v>269</v>
      </c>
      <c r="U18" s="694">
        <v>268</v>
      </c>
      <c r="V18" s="694">
        <v>268</v>
      </c>
      <c r="W18" s="694">
        <v>268</v>
      </c>
      <c r="X18" s="694">
        <v>269</v>
      </c>
      <c r="Y18" s="694">
        <v>269</v>
      </c>
      <c r="Z18" s="694">
        <v>268</v>
      </c>
      <c r="AA18" s="694">
        <v>267</v>
      </c>
      <c r="AB18" s="694">
        <v>268</v>
      </c>
      <c r="AC18" s="694">
        <v>268</v>
      </c>
      <c r="AD18" s="695">
        <v>268</v>
      </c>
      <c r="AE18" s="695">
        <v>268</v>
      </c>
      <c r="AF18" s="694">
        <v>268</v>
      </c>
      <c r="AG18" s="695">
        <v>268</v>
      </c>
      <c r="AH18" s="695">
        <v>269</v>
      </c>
      <c r="AI18" s="695">
        <v>269</v>
      </c>
      <c r="AJ18" s="711">
        <v>269</v>
      </c>
      <c r="AK18" s="711">
        <v>266</v>
      </c>
      <c r="AL18" s="712">
        <v>268</v>
      </c>
      <c r="AM18" s="712">
        <v>268</v>
      </c>
      <c r="AN18" s="711">
        <v>267</v>
      </c>
      <c r="AO18" s="712">
        <v>267</v>
      </c>
      <c r="AP18" s="711">
        <v>268</v>
      </c>
      <c r="AQ18" s="712">
        <v>267</v>
      </c>
      <c r="AR18" s="711">
        <v>268</v>
      </c>
      <c r="AS18" s="711">
        <v>267</v>
      </c>
      <c r="AT18" s="711">
        <v>268</v>
      </c>
      <c r="AU18" s="711">
        <v>267</v>
      </c>
      <c r="AV18" s="712">
        <v>268</v>
      </c>
      <c r="AW18" s="711">
        <v>268</v>
      </c>
      <c r="AX18" s="712">
        <v>268</v>
      </c>
      <c r="AY18" s="712">
        <v>268</v>
      </c>
      <c r="AZ18" s="718">
        <v>267</v>
      </c>
      <c r="BA18" s="718">
        <v>268</v>
      </c>
      <c r="BB18" s="717">
        <v>267</v>
      </c>
      <c r="BC18" s="718">
        <v>268</v>
      </c>
      <c r="BD18" s="718">
        <v>267</v>
      </c>
      <c r="BE18" s="717">
        <v>268</v>
      </c>
      <c r="BF18" s="717">
        <v>268</v>
      </c>
      <c r="BG18" s="717">
        <v>268</v>
      </c>
      <c r="BH18" s="717">
        <v>268</v>
      </c>
      <c r="BI18" s="717">
        <v>268</v>
      </c>
      <c r="BJ18" s="717">
        <v>268</v>
      </c>
      <c r="BK18" s="717">
        <v>268</v>
      </c>
      <c r="BL18" s="717">
        <v>268</v>
      </c>
      <c r="BM18" s="717">
        <v>268</v>
      </c>
      <c r="BN18" s="717">
        <v>269</v>
      </c>
      <c r="BO18" s="717">
        <v>269</v>
      </c>
      <c r="BP18" s="717">
        <v>269</v>
      </c>
      <c r="BQ18" s="724">
        <v>268</v>
      </c>
      <c r="BR18" s="724">
        <v>267</v>
      </c>
      <c r="BS18" s="724">
        <v>267</v>
      </c>
      <c r="BT18" s="724">
        <v>268</v>
      </c>
      <c r="BU18" s="724">
        <v>268</v>
      </c>
      <c r="BV18" s="725">
        <v>268</v>
      </c>
      <c r="BW18" s="725">
        <v>267</v>
      </c>
      <c r="BX18" s="724">
        <v>268</v>
      </c>
      <c r="BY18" s="725">
        <v>268</v>
      </c>
      <c r="BZ18" s="725">
        <v>268</v>
      </c>
      <c r="CA18" s="725">
        <v>268</v>
      </c>
      <c r="CB18" s="725">
        <v>268</v>
      </c>
      <c r="CC18" s="725">
        <v>267</v>
      </c>
      <c r="CD18" s="725">
        <v>268</v>
      </c>
      <c r="CE18" s="725">
        <v>268</v>
      </c>
      <c r="CF18" s="725">
        <v>268</v>
      </c>
      <c r="CG18" s="725">
        <v>268</v>
      </c>
      <c r="CH18" s="732">
        <v>268</v>
      </c>
      <c r="CI18" s="732">
        <v>268</v>
      </c>
      <c r="CJ18" s="732">
        <v>268</v>
      </c>
      <c r="CK18" s="732">
        <v>269</v>
      </c>
      <c r="CL18" s="733">
        <v>270</v>
      </c>
      <c r="CM18" s="733">
        <v>269</v>
      </c>
      <c r="CN18" s="732">
        <v>268</v>
      </c>
      <c r="CO18" s="732">
        <v>268</v>
      </c>
      <c r="CP18" s="733">
        <v>268</v>
      </c>
      <c r="CQ18" s="732">
        <v>269</v>
      </c>
      <c r="CR18" s="733">
        <v>269</v>
      </c>
      <c r="CS18" s="732">
        <v>269</v>
      </c>
      <c r="CT18" s="737">
        <v>6455</v>
      </c>
    </row>
    <row r="19" spans="1:98" ht="9" customHeight="1" x14ac:dyDescent="0.2">
      <c r="A19" s="704" t="s">
        <v>34</v>
      </c>
      <c r="B19" s="702">
        <v>270</v>
      </c>
      <c r="C19" s="703">
        <v>270</v>
      </c>
      <c r="D19" s="703">
        <v>271</v>
      </c>
      <c r="E19" s="703">
        <v>269</v>
      </c>
      <c r="F19" s="702">
        <v>270</v>
      </c>
      <c r="G19" s="703">
        <v>270</v>
      </c>
      <c r="H19" s="703">
        <v>270</v>
      </c>
      <c r="I19" s="702">
        <v>268</v>
      </c>
      <c r="J19" s="702">
        <v>269</v>
      </c>
      <c r="K19" s="702">
        <v>270</v>
      </c>
      <c r="L19" s="702">
        <v>271</v>
      </c>
      <c r="M19" s="702">
        <v>270</v>
      </c>
      <c r="N19" s="702">
        <v>270</v>
      </c>
      <c r="O19" s="702">
        <v>270</v>
      </c>
      <c r="P19" s="702">
        <v>270</v>
      </c>
      <c r="Q19" s="702">
        <v>269</v>
      </c>
      <c r="R19" s="703">
        <v>270</v>
      </c>
      <c r="S19" s="694">
        <v>271</v>
      </c>
      <c r="T19" s="694">
        <v>270</v>
      </c>
      <c r="U19" s="694">
        <v>270</v>
      </c>
      <c r="V19" s="694">
        <v>268</v>
      </c>
      <c r="W19" s="694">
        <v>270</v>
      </c>
      <c r="X19" s="694">
        <v>269</v>
      </c>
      <c r="Y19" s="694">
        <v>268</v>
      </c>
      <c r="Z19" s="694">
        <v>270</v>
      </c>
      <c r="AA19" s="694">
        <v>268</v>
      </c>
      <c r="AB19" s="694">
        <v>271</v>
      </c>
      <c r="AC19" s="694">
        <v>270</v>
      </c>
      <c r="AD19" s="695">
        <v>270</v>
      </c>
      <c r="AE19" s="695">
        <v>270</v>
      </c>
      <c r="AF19" s="694">
        <v>263</v>
      </c>
      <c r="AG19" s="695">
        <v>262</v>
      </c>
      <c r="AH19" s="695">
        <v>262</v>
      </c>
      <c r="AI19" s="695">
        <v>265</v>
      </c>
      <c r="AJ19" s="711">
        <v>268</v>
      </c>
      <c r="AK19" s="711">
        <v>268</v>
      </c>
      <c r="AL19" s="712">
        <v>270</v>
      </c>
      <c r="AM19" s="712">
        <v>268</v>
      </c>
      <c r="AN19" s="711">
        <v>270</v>
      </c>
      <c r="AO19" s="712">
        <v>270</v>
      </c>
      <c r="AP19" s="711">
        <v>271</v>
      </c>
      <c r="AQ19" s="712">
        <v>270</v>
      </c>
      <c r="AR19" s="711">
        <v>271</v>
      </c>
      <c r="AS19" s="711">
        <v>270</v>
      </c>
      <c r="AT19" s="711">
        <v>272</v>
      </c>
      <c r="AU19" s="711">
        <v>272</v>
      </c>
      <c r="AV19" s="712">
        <v>269</v>
      </c>
      <c r="AW19" s="711">
        <v>271</v>
      </c>
      <c r="AX19" s="712">
        <v>271</v>
      </c>
      <c r="AY19" s="712">
        <v>270</v>
      </c>
      <c r="AZ19" s="718">
        <v>266</v>
      </c>
      <c r="BA19" s="718">
        <v>256</v>
      </c>
      <c r="BB19" s="717">
        <v>246</v>
      </c>
      <c r="BC19" s="718">
        <v>250</v>
      </c>
      <c r="BD19" s="718">
        <v>261</v>
      </c>
      <c r="BE19" s="717">
        <v>256</v>
      </c>
      <c r="BF19" s="717">
        <v>254</v>
      </c>
      <c r="BG19" s="717">
        <v>254</v>
      </c>
      <c r="BH19" s="717">
        <v>255</v>
      </c>
      <c r="BI19" s="717">
        <v>254</v>
      </c>
      <c r="BJ19" s="717">
        <v>261</v>
      </c>
      <c r="BK19" s="717">
        <v>262</v>
      </c>
      <c r="BL19" s="717">
        <v>260</v>
      </c>
      <c r="BM19" s="717">
        <v>260</v>
      </c>
      <c r="BN19" s="717">
        <v>271</v>
      </c>
      <c r="BO19" s="717">
        <v>269</v>
      </c>
      <c r="BP19" s="717">
        <v>270</v>
      </c>
      <c r="BQ19" s="724">
        <v>270</v>
      </c>
      <c r="BR19" s="724">
        <v>270</v>
      </c>
      <c r="BS19" s="724">
        <v>270</v>
      </c>
      <c r="BT19" s="724">
        <v>270</v>
      </c>
      <c r="BU19" s="724">
        <v>270</v>
      </c>
      <c r="BV19" s="725">
        <v>268</v>
      </c>
      <c r="BW19" s="725">
        <v>270</v>
      </c>
      <c r="BX19" s="724">
        <v>271</v>
      </c>
      <c r="BY19" s="725">
        <v>271</v>
      </c>
      <c r="BZ19" s="725">
        <v>269</v>
      </c>
      <c r="CA19" s="725">
        <v>271</v>
      </c>
      <c r="CB19" s="725">
        <v>271</v>
      </c>
      <c r="CC19" s="725">
        <v>270</v>
      </c>
      <c r="CD19" s="725">
        <v>270</v>
      </c>
      <c r="CE19" s="725">
        <v>270</v>
      </c>
      <c r="CF19" s="725">
        <v>270</v>
      </c>
      <c r="CG19" s="725">
        <v>268</v>
      </c>
      <c r="CH19" s="732">
        <v>270</v>
      </c>
      <c r="CI19" s="732">
        <v>271</v>
      </c>
      <c r="CJ19" s="732">
        <v>270</v>
      </c>
      <c r="CK19" s="732">
        <v>270</v>
      </c>
      <c r="CL19" s="733">
        <v>270</v>
      </c>
      <c r="CM19" s="733">
        <v>269</v>
      </c>
      <c r="CN19" s="732">
        <v>270</v>
      </c>
      <c r="CO19" s="732">
        <v>270</v>
      </c>
      <c r="CP19" s="733">
        <v>270</v>
      </c>
      <c r="CQ19" s="732">
        <v>270</v>
      </c>
      <c r="CR19" s="733">
        <v>270</v>
      </c>
      <c r="CS19" s="732">
        <v>270</v>
      </c>
      <c r="CT19" s="737">
        <v>6438</v>
      </c>
    </row>
    <row r="20" spans="1:98" ht="9" customHeight="1" x14ac:dyDescent="0.2">
      <c r="A20" s="704" t="s">
        <v>35</v>
      </c>
      <c r="B20" s="702">
        <v>0</v>
      </c>
      <c r="C20" s="702">
        <v>0</v>
      </c>
      <c r="D20" s="702">
        <v>0</v>
      </c>
      <c r="E20" s="702">
        <v>0</v>
      </c>
      <c r="F20" s="702">
        <v>0</v>
      </c>
      <c r="G20" s="702">
        <v>0</v>
      </c>
      <c r="H20" s="703">
        <v>0</v>
      </c>
      <c r="I20" s="702">
        <v>0</v>
      </c>
      <c r="J20" s="702">
        <v>0</v>
      </c>
      <c r="K20" s="702">
        <v>0</v>
      </c>
      <c r="L20" s="702">
        <v>0</v>
      </c>
      <c r="M20" s="702">
        <v>0</v>
      </c>
      <c r="N20" s="702">
        <v>0</v>
      </c>
      <c r="O20" s="702">
        <v>0</v>
      </c>
      <c r="P20" s="702">
        <v>0</v>
      </c>
      <c r="Q20" s="702">
        <v>0</v>
      </c>
      <c r="R20" s="703">
        <v>0</v>
      </c>
      <c r="S20" s="694">
        <v>0</v>
      </c>
      <c r="T20" s="694">
        <v>0</v>
      </c>
      <c r="U20" s="694">
        <v>0</v>
      </c>
      <c r="V20" s="694">
        <v>0</v>
      </c>
      <c r="W20" s="694">
        <v>0</v>
      </c>
      <c r="X20" s="694">
        <v>0</v>
      </c>
      <c r="Y20" s="694">
        <v>0</v>
      </c>
      <c r="Z20" s="694">
        <v>0</v>
      </c>
      <c r="AA20" s="694">
        <v>0</v>
      </c>
      <c r="AB20" s="694">
        <v>0</v>
      </c>
      <c r="AC20" s="694">
        <v>0</v>
      </c>
      <c r="AD20" s="694">
        <v>0</v>
      </c>
      <c r="AE20" s="695">
        <v>0</v>
      </c>
      <c r="AF20" s="694">
        <v>0</v>
      </c>
      <c r="AG20" s="694">
        <v>0</v>
      </c>
      <c r="AH20" s="694">
        <v>0</v>
      </c>
      <c r="AI20" s="694">
        <v>0</v>
      </c>
      <c r="AJ20" s="711">
        <v>0</v>
      </c>
      <c r="AK20" s="711">
        <v>0</v>
      </c>
      <c r="AL20" s="711">
        <v>0</v>
      </c>
      <c r="AM20" s="712">
        <v>0</v>
      </c>
      <c r="AN20" s="711">
        <v>0</v>
      </c>
      <c r="AO20" s="711">
        <v>0</v>
      </c>
      <c r="AP20" s="711">
        <v>0</v>
      </c>
      <c r="AQ20" s="711">
        <v>0</v>
      </c>
      <c r="AR20" s="711">
        <v>0</v>
      </c>
      <c r="AS20" s="711">
        <v>0</v>
      </c>
      <c r="AT20" s="711">
        <v>0</v>
      </c>
      <c r="AU20" s="711">
        <v>0</v>
      </c>
      <c r="AV20" s="711">
        <v>0</v>
      </c>
      <c r="AW20" s="711">
        <v>0</v>
      </c>
      <c r="AX20" s="711">
        <v>0</v>
      </c>
      <c r="AY20" s="711">
        <v>0</v>
      </c>
      <c r="AZ20" s="717">
        <v>0</v>
      </c>
      <c r="BA20" s="717">
        <v>13</v>
      </c>
      <c r="BB20" s="717">
        <v>0</v>
      </c>
      <c r="BC20" s="717">
        <v>0</v>
      </c>
      <c r="BD20" s="718">
        <v>0</v>
      </c>
      <c r="BE20" s="717">
        <v>0</v>
      </c>
      <c r="BF20" s="717">
        <v>0</v>
      </c>
      <c r="BG20" s="717">
        <v>0</v>
      </c>
      <c r="BH20" s="717">
        <v>0</v>
      </c>
      <c r="BI20" s="717">
        <v>0</v>
      </c>
      <c r="BJ20" s="717">
        <v>0</v>
      </c>
      <c r="BK20" s="717">
        <v>0</v>
      </c>
      <c r="BL20" s="717">
        <v>0</v>
      </c>
      <c r="BM20" s="717">
        <v>0</v>
      </c>
      <c r="BN20" s="717">
        <v>0</v>
      </c>
      <c r="BO20" s="717">
        <v>0</v>
      </c>
      <c r="BP20" s="717">
        <v>0</v>
      </c>
      <c r="BQ20" s="724">
        <v>2</v>
      </c>
      <c r="BR20" s="724">
        <v>8</v>
      </c>
      <c r="BS20" s="724">
        <v>24</v>
      </c>
      <c r="BT20" s="724">
        <v>31</v>
      </c>
      <c r="BU20" s="724">
        <v>32</v>
      </c>
      <c r="BV20" s="724">
        <v>32</v>
      </c>
      <c r="BW20" s="725">
        <v>44</v>
      </c>
      <c r="BX20" s="724">
        <v>52</v>
      </c>
      <c r="BY20" s="725">
        <v>52</v>
      </c>
      <c r="BZ20" s="724">
        <v>52</v>
      </c>
      <c r="CA20" s="724">
        <v>53</v>
      </c>
      <c r="CB20" s="724">
        <v>52</v>
      </c>
      <c r="CC20" s="724">
        <v>51</v>
      </c>
      <c r="CD20" s="724">
        <v>52</v>
      </c>
      <c r="CE20" s="724">
        <v>52</v>
      </c>
      <c r="CF20" s="724">
        <v>51</v>
      </c>
      <c r="CG20" s="724">
        <v>52</v>
      </c>
      <c r="CH20" s="732">
        <v>51</v>
      </c>
      <c r="CI20" s="732">
        <v>51</v>
      </c>
      <c r="CJ20" s="732">
        <v>52</v>
      </c>
      <c r="CK20" s="732">
        <v>52</v>
      </c>
      <c r="CL20" s="732">
        <v>52</v>
      </c>
      <c r="CM20" s="732">
        <v>36</v>
      </c>
      <c r="CN20" s="732">
        <v>52</v>
      </c>
      <c r="CO20" s="732">
        <v>52</v>
      </c>
      <c r="CP20" s="732">
        <v>53</v>
      </c>
      <c r="CQ20" s="732">
        <v>51</v>
      </c>
      <c r="CR20" s="732">
        <v>52</v>
      </c>
      <c r="CS20" s="732">
        <v>52</v>
      </c>
      <c r="CT20" s="737">
        <v>325.5</v>
      </c>
    </row>
    <row r="21" spans="1:98" ht="9" customHeight="1" x14ac:dyDescent="0.2">
      <c r="A21" s="704" t="s">
        <v>36</v>
      </c>
      <c r="B21" s="702">
        <v>0</v>
      </c>
      <c r="C21" s="702">
        <v>0</v>
      </c>
      <c r="D21" s="702">
        <v>0</v>
      </c>
      <c r="E21" s="702">
        <v>0</v>
      </c>
      <c r="F21" s="702">
        <v>0</v>
      </c>
      <c r="G21" s="702">
        <v>0</v>
      </c>
      <c r="H21" s="703">
        <v>0</v>
      </c>
      <c r="I21" s="702">
        <v>0</v>
      </c>
      <c r="J21" s="702">
        <v>0</v>
      </c>
      <c r="K21" s="702">
        <v>0</v>
      </c>
      <c r="L21" s="702">
        <v>0</v>
      </c>
      <c r="M21" s="702">
        <v>0</v>
      </c>
      <c r="N21" s="702">
        <v>0</v>
      </c>
      <c r="O21" s="702">
        <v>0</v>
      </c>
      <c r="P21" s="702">
        <v>0</v>
      </c>
      <c r="Q21" s="702">
        <v>0</v>
      </c>
      <c r="R21" s="703">
        <v>0</v>
      </c>
      <c r="S21" s="694">
        <v>0</v>
      </c>
      <c r="T21" s="694">
        <v>0</v>
      </c>
      <c r="U21" s="694">
        <v>0</v>
      </c>
      <c r="V21" s="694">
        <v>0</v>
      </c>
      <c r="W21" s="694">
        <v>0</v>
      </c>
      <c r="X21" s="694">
        <v>9</v>
      </c>
      <c r="Y21" s="694">
        <v>31</v>
      </c>
      <c r="Z21" s="694">
        <v>47</v>
      </c>
      <c r="AA21" s="694">
        <v>49</v>
      </c>
      <c r="AB21" s="694">
        <v>49</v>
      </c>
      <c r="AC21" s="694">
        <v>50</v>
      </c>
      <c r="AD21" s="694">
        <v>49</v>
      </c>
      <c r="AE21" s="695">
        <v>49</v>
      </c>
      <c r="AF21" s="694">
        <v>49</v>
      </c>
      <c r="AG21" s="694">
        <v>49</v>
      </c>
      <c r="AH21" s="694">
        <v>49</v>
      </c>
      <c r="AI21" s="694">
        <v>49</v>
      </c>
      <c r="AJ21" s="711">
        <v>49</v>
      </c>
      <c r="AK21" s="711">
        <v>48</v>
      </c>
      <c r="AL21" s="711">
        <v>49</v>
      </c>
      <c r="AM21" s="712">
        <v>49</v>
      </c>
      <c r="AN21" s="711">
        <v>48</v>
      </c>
      <c r="AO21" s="711">
        <v>49</v>
      </c>
      <c r="AP21" s="711">
        <v>49</v>
      </c>
      <c r="AQ21" s="711">
        <v>49</v>
      </c>
      <c r="AR21" s="711">
        <v>49</v>
      </c>
      <c r="AS21" s="711">
        <v>49</v>
      </c>
      <c r="AT21" s="711">
        <v>50</v>
      </c>
      <c r="AU21" s="711">
        <v>62</v>
      </c>
      <c r="AV21" s="711">
        <v>59</v>
      </c>
      <c r="AW21" s="711">
        <v>59</v>
      </c>
      <c r="AX21" s="711">
        <v>59</v>
      </c>
      <c r="AY21" s="711">
        <v>59</v>
      </c>
      <c r="AZ21" s="717">
        <v>59</v>
      </c>
      <c r="BA21" s="717">
        <v>59</v>
      </c>
      <c r="BB21" s="717">
        <v>59</v>
      </c>
      <c r="BC21" s="717">
        <v>58</v>
      </c>
      <c r="BD21" s="718">
        <v>49</v>
      </c>
      <c r="BE21" s="717">
        <v>49</v>
      </c>
      <c r="BF21" s="717">
        <v>49</v>
      </c>
      <c r="BG21" s="717">
        <v>48</v>
      </c>
      <c r="BH21" s="717">
        <v>49</v>
      </c>
      <c r="BI21" s="717">
        <v>49</v>
      </c>
      <c r="BJ21" s="717">
        <v>49</v>
      </c>
      <c r="BK21" s="717">
        <v>48</v>
      </c>
      <c r="BL21" s="717">
        <v>48</v>
      </c>
      <c r="BM21" s="717">
        <v>48</v>
      </c>
      <c r="BN21" s="717">
        <v>50</v>
      </c>
      <c r="BO21" s="717">
        <v>50</v>
      </c>
      <c r="BP21" s="717">
        <v>54</v>
      </c>
      <c r="BQ21" s="724">
        <v>53</v>
      </c>
      <c r="BR21" s="724">
        <v>53</v>
      </c>
      <c r="BS21" s="724">
        <v>54</v>
      </c>
      <c r="BT21" s="724">
        <v>54</v>
      </c>
      <c r="BU21" s="724">
        <v>55</v>
      </c>
      <c r="BV21" s="724">
        <v>56</v>
      </c>
      <c r="BW21" s="725">
        <v>57</v>
      </c>
      <c r="BX21" s="724">
        <v>57</v>
      </c>
      <c r="BY21" s="725">
        <v>57</v>
      </c>
      <c r="BZ21" s="724">
        <v>59</v>
      </c>
      <c r="CA21" s="724">
        <v>59</v>
      </c>
      <c r="CB21" s="724">
        <v>59</v>
      </c>
      <c r="CC21" s="724">
        <v>59</v>
      </c>
      <c r="CD21" s="724">
        <v>58</v>
      </c>
      <c r="CE21" s="724">
        <v>58</v>
      </c>
      <c r="CF21" s="724">
        <v>59</v>
      </c>
      <c r="CG21" s="724">
        <v>58</v>
      </c>
      <c r="CH21" s="732">
        <v>58</v>
      </c>
      <c r="CI21" s="732">
        <v>58</v>
      </c>
      <c r="CJ21" s="732">
        <v>58</v>
      </c>
      <c r="CK21" s="732">
        <v>59</v>
      </c>
      <c r="CL21" s="732">
        <v>58</v>
      </c>
      <c r="CM21" s="732">
        <v>59</v>
      </c>
      <c r="CN21" s="732">
        <v>59</v>
      </c>
      <c r="CO21" s="732">
        <v>58</v>
      </c>
      <c r="CP21" s="732">
        <v>58</v>
      </c>
      <c r="CQ21" s="732">
        <v>60</v>
      </c>
      <c r="CR21" s="732">
        <v>61</v>
      </c>
      <c r="CS21" s="732">
        <v>60</v>
      </c>
      <c r="CT21" s="737">
        <v>969</v>
      </c>
    </row>
    <row r="22" spans="1:98" ht="9" customHeight="1" x14ac:dyDescent="0.2">
      <c r="A22" s="704" t="s">
        <v>37</v>
      </c>
      <c r="B22" s="702">
        <v>0</v>
      </c>
      <c r="C22" s="702">
        <v>0</v>
      </c>
      <c r="D22" s="702">
        <v>0</v>
      </c>
      <c r="E22" s="702">
        <v>0</v>
      </c>
      <c r="F22" s="702">
        <v>0</v>
      </c>
      <c r="G22" s="702">
        <v>0</v>
      </c>
      <c r="H22" s="703">
        <v>0</v>
      </c>
      <c r="I22" s="702">
        <v>0</v>
      </c>
      <c r="J22" s="702">
        <v>0</v>
      </c>
      <c r="K22" s="702">
        <v>0</v>
      </c>
      <c r="L22" s="702">
        <v>0</v>
      </c>
      <c r="M22" s="702">
        <v>0</v>
      </c>
      <c r="N22" s="702">
        <v>0</v>
      </c>
      <c r="O22" s="702">
        <v>0</v>
      </c>
      <c r="P22" s="702">
        <v>0</v>
      </c>
      <c r="Q22" s="702">
        <v>0</v>
      </c>
      <c r="R22" s="703">
        <v>0</v>
      </c>
      <c r="S22" s="694">
        <v>0</v>
      </c>
      <c r="T22" s="694">
        <v>0</v>
      </c>
      <c r="U22" s="694">
        <v>0</v>
      </c>
      <c r="V22" s="694">
        <v>0</v>
      </c>
      <c r="W22" s="694">
        <v>0</v>
      </c>
      <c r="X22" s="694">
        <v>0</v>
      </c>
      <c r="Y22" s="694">
        <v>0</v>
      </c>
      <c r="Z22" s="694">
        <v>0</v>
      </c>
      <c r="AA22" s="694">
        <v>0</v>
      </c>
      <c r="AB22" s="694">
        <v>0</v>
      </c>
      <c r="AC22" s="694">
        <v>0</v>
      </c>
      <c r="AD22" s="694">
        <v>0</v>
      </c>
      <c r="AE22" s="695">
        <v>0</v>
      </c>
      <c r="AF22" s="694">
        <v>0</v>
      </c>
      <c r="AG22" s="694">
        <v>0</v>
      </c>
      <c r="AH22" s="694">
        <v>0</v>
      </c>
      <c r="AI22" s="694">
        <v>0</v>
      </c>
      <c r="AJ22" s="711">
        <v>0</v>
      </c>
      <c r="AK22" s="711">
        <v>0</v>
      </c>
      <c r="AL22" s="711">
        <v>0</v>
      </c>
      <c r="AM22" s="712">
        <v>0</v>
      </c>
      <c r="AN22" s="711">
        <v>0</v>
      </c>
      <c r="AO22" s="711">
        <v>0</v>
      </c>
      <c r="AP22" s="711">
        <v>0</v>
      </c>
      <c r="AQ22" s="711">
        <v>0</v>
      </c>
      <c r="AR22" s="711">
        <v>0</v>
      </c>
      <c r="AS22" s="711">
        <v>0</v>
      </c>
      <c r="AT22" s="711">
        <v>0</v>
      </c>
      <c r="AU22" s="711">
        <v>0</v>
      </c>
      <c r="AV22" s="711">
        <v>0</v>
      </c>
      <c r="AW22" s="711">
        <v>0</v>
      </c>
      <c r="AX22" s="711">
        <v>0</v>
      </c>
      <c r="AY22" s="711">
        <v>0</v>
      </c>
      <c r="AZ22" s="717">
        <v>0</v>
      </c>
      <c r="BA22" s="717">
        <v>0</v>
      </c>
      <c r="BB22" s="717">
        <v>0</v>
      </c>
      <c r="BC22" s="717">
        <v>0</v>
      </c>
      <c r="BD22" s="718">
        <v>0</v>
      </c>
      <c r="BE22" s="717">
        <v>0</v>
      </c>
      <c r="BF22" s="717">
        <v>0</v>
      </c>
      <c r="BG22" s="717">
        <v>0</v>
      </c>
      <c r="BH22" s="717">
        <v>0</v>
      </c>
      <c r="BI22" s="717">
        <v>0</v>
      </c>
      <c r="BJ22" s="717">
        <v>0</v>
      </c>
      <c r="BK22" s="717">
        <v>0</v>
      </c>
      <c r="BL22" s="717">
        <v>0</v>
      </c>
      <c r="BM22" s="717">
        <v>0</v>
      </c>
      <c r="BN22" s="717">
        <v>0</v>
      </c>
      <c r="BO22" s="717">
        <v>0</v>
      </c>
      <c r="BP22" s="717">
        <v>0</v>
      </c>
      <c r="BQ22" s="724">
        <v>0</v>
      </c>
      <c r="BR22" s="724">
        <v>0</v>
      </c>
      <c r="BS22" s="724">
        <v>0</v>
      </c>
      <c r="BT22" s="724">
        <v>0</v>
      </c>
      <c r="BU22" s="724">
        <v>7</v>
      </c>
      <c r="BV22" s="724">
        <v>13</v>
      </c>
      <c r="BW22" s="725">
        <v>13</v>
      </c>
      <c r="BX22" s="724">
        <v>13</v>
      </c>
      <c r="BY22" s="725">
        <v>11</v>
      </c>
      <c r="BZ22" s="724">
        <v>11</v>
      </c>
      <c r="CA22" s="724">
        <v>11</v>
      </c>
      <c r="CB22" s="724">
        <v>11</v>
      </c>
      <c r="CC22" s="724">
        <v>10</v>
      </c>
      <c r="CD22" s="724">
        <v>11</v>
      </c>
      <c r="CE22" s="724">
        <v>10</v>
      </c>
      <c r="CF22" s="724">
        <v>10</v>
      </c>
      <c r="CG22" s="724">
        <v>10</v>
      </c>
      <c r="CH22" s="732">
        <v>10</v>
      </c>
      <c r="CI22" s="732">
        <v>11</v>
      </c>
      <c r="CJ22" s="732">
        <v>11</v>
      </c>
      <c r="CK22" s="732">
        <v>11</v>
      </c>
      <c r="CL22" s="732">
        <v>11</v>
      </c>
      <c r="CM22" s="732">
        <v>3</v>
      </c>
      <c r="CN22" s="732">
        <v>3</v>
      </c>
      <c r="CO22" s="732">
        <v>3</v>
      </c>
      <c r="CP22" s="732">
        <v>3</v>
      </c>
      <c r="CQ22" s="732">
        <v>3</v>
      </c>
      <c r="CR22" s="732">
        <v>3</v>
      </c>
      <c r="CS22" s="732">
        <v>3</v>
      </c>
      <c r="CT22" s="737">
        <v>51.4</v>
      </c>
    </row>
    <row r="23" spans="1:98" ht="9" customHeight="1" x14ac:dyDescent="0.2">
      <c r="A23" s="701" t="s">
        <v>38</v>
      </c>
      <c r="B23" s="702">
        <v>0</v>
      </c>
      <c r="C23" s="702">
        <v>0</v>
      </c>
      <c r="D23" s="702">
        <v>0</v>
      </c>
      <c r="E23" s="702">
        <v>0</v>
      </c>
      <c r="F23" s="702">
        <v>0</v>
      </c>
      <c r="G23" s="702">
        <v>0</v>
      </c>
      <c r="H23" s="703">
        <v>0</v>
      </c>
      <c r="I23" s="702">
        <v>0</v>
      </c>
      <c r="J23" s="702">
        <v>0</v>
      </c>
      <c r="K23" s="702">
        <v>0</v>
      </c>
      <c r="L23" s="702">
        <v>0</v>
      </c>
      <c r="M23" s="702">
        <v>0</v>
      </c>
      <c r="N23" s="702">
        <v>0</v>
      </c>
      <c r="O23" s="702">
        <v>0</v>
      </c>
      <c r="P23" s="702">
        <v>0</v>
      </c>
      <c r="Q23" s="702">
        <v>0</v>
      </c>
      <c r="R23" s="703">
        <v>0</v>
      </c>
      <c r="S23" s="694">
        <v>0</v>
      </c>
      <c r="T23" s="694">
        <v>0</v>
      </c>
      <c r="U23" s="694">
        <v>0</v>
      </c>
      <c r="V23" s="694">
        <v>0</v>
      </c>
      <c r="W23" s="694">
        <v>0</v>
      </c>
      <c r="X23" s="694">
        <v>-1</v>
      </c>
      <c r="Y23" s="694">
        <v>7</v>
      </c>
      <c r="Z23" s="694">
        <v>25</v>
      </c>
      <c r="AA23" s="694">
        <v>37</v>
      </c>
      <c r="AB23" s="694">
        <v>45</v>
      </c>
      <c r="AC23" s="694">
        <v>45</v>
      </c>
      <c r="AD23" s="694">
        <v>45</v>
      </c>
      <c r="AE23" s="695">
        <v>45</v>
      </c>
      <c r="AF23" s="694">
        <v>45</v>
      </c>
      <c r="AG23" s="694">
        <v>45</v>
      </c>
      <c r="AH23" s="694">
        <v>45</v>
      </c>
      <c r="AI23" s="694">
        <v>45</v>
      </c>
      <c r="AJ23" s="711">
        <v>45</v>
      </c>
      <c r="AK23" s="711">
        <v>45</v>
      </c>
      <c r="AL23" s="711">
        <v>45</v>
      </c>
      <c r="AM23" s="712">
        <v>45</v>
      </c>
      <c r="AN23" s="711">
        <v>45</v>
      </c>
      <c r="AO23" s="711">
        <v>45</v>
      </c>
      <c r="AP23" s="711">
        <v>45</v>
      </c>
      <c r="AQ23" s="711">
        <v>45</v>
      </c>
      <c r="AR23" s="711">
        <v>45</v>
      </c>
      <c r="AS23" s="711">
        <v>45</v>
      </c>
      <c r="AT23" s="711">
        <v>45</v>
      </c>
      <c r="AU23" s="711">
        <v>51</v>
      </c>
      <c r="AV23" s="711">
        <v>61</v>
      </c>
      <c r="AW23" s="711">
        <v>60</v>
      </c>
      <c r="AX23" s="711">
        <v>60</v>
      </c>
      <c r="AY23" s="711">
        <v>60</v>
      </c>
      <c r="AZ23" s="717">
        <v>60</v>
      </c>
      <c r="BA23" s="717">
        <v>60</v>
      </c>
      <c r="BB23" s="717">
        <v>60</v>
      </c>
      <c r="BC23" s="717">
        <v>54</v>
      </c>
      <c r="BD23" s="718">
        <v>54</v>
      </c>
      <c r="BE23" s="717">
        <v>54</v>
      </c>
      <c r="BF23" s="717">
        <v>47</v>
      </c>
      <c r="BG23" s="717">
        <v>34</v>
      </c>
      <c r="BH23" s="717">
        <v>32</v>
      </c>
      <c r="BI23" s="717">
        <v>32</v>
      </c>
      <c r="BJ23" s="717">
        <v>32</v>
      </c>
      <c r="BK23" s="717">
        <v>32</v>
      </c>
      <c r="BL23" s="717">
        <v>32</v>
      </c>
      <c r="BM23" s="717">
        <v>32</v>
      </c>
      <c r="BN23" s="717">
        <v>32</v>
      </c>
      <c r="BO23" s="717">
        <v>33</v>
      </c>
      <c r="BP23" s="717">
        <v>36</v>
      </c>
      <c r="BQ23" s="724">
        <v>38</v>
      </c>
      <c r="BR23" s="724">
        <v>55</v>
      </c>
      <c r="BS23" s="724">
        <v>55</v>
      </c>
      <c r="BT23" s="724">
        <v>55</v>
      </c>
      <c r="BU23" s="724">
        <v>55</v>
      </c>
      <c r="BV23" s="724">
        <v>61</v>
      </c>
      <c r="BW23" s="725">
        <v>60</v>
      </c>
      <c r="BX23" s="724">
        <v>60</v>
      </c>
      <c r="BY23" s="725">
        <v>60</v>
      </c>
      <c r="BZ23" s="724">
        <v>60</v>
      </c>
      <c r="CA23" s="724">
        <v>60</v>
      </c>
      <c r="CB23" s="724">
        <v>60</v>
      </c>
      <c r="CC23" s="724">
        <v>60</v>
      </c>
      <c r="CD23" s="724">
        <v>60</v>
      </c>
      <c r="CE23" s="724">
        <v>60</v>
      </c>
      <c r="CF23" s="724">
        <v>60</v>
      </c>
      <c r="CG23" s="724">
        <v>61</v>
      </c>
      <c r="CH23" s="732">
        <v>61</v>
      </c>
      <c r="CI23" s="732">
        <v>60</v>
      </c>
      <c r="CJ23" s="732">
        <v>60</v>
      </c>
      <c r="CK23" s="732">
        <v>61</v>
      </c>
      <c r="CL23" s="732">
        <v>60</v>
      </c>
      <c r="CM23" s="732">
        <v>55</v>
      </c>
      <c r="CN23" s="732">
        <v>60</v>
      </c>
      <c r="CO23" s="732">
        <v>60</v>
      </c>
      <c r="CP23" s="732">
        <v>60</v>
      </c>
      <c r="CQ23" s="732">
        <v>60</v>
      </c>
      <c r="CR23" s="732">
        <v>60</v>
      </c>
      <c r="CS23" s="732">
        <v>61</v>
      </c>
      <c r="CT23" s="737">
        <v>903.9</v>
      </c>
    </row>
    <row r="24" spans="1:98" ht="9" customHeight="1" x14ac:dyDescent="0.2">
      <c r="A24" s="701" t="s">
        <v>39</v>
      </c>
      <c r="B24" s="702">
        <v>0</v>
      </c>
      <c r="C24" s="702">
        <v>0</v>
      </c>
      <c r="D24" s="702">
        <v>0</v>
      </c>
      <c r="E24" s="702">
        <v>0</v>
      </c>
      <c r="F24" s="702">
        <v>0</v>
      </c>
      <c r="G24" s="702">
        <v>0</v>
      </c>
      <c r="H24" s="703">
        <v>0</v>
      </c>
      <c r="I24" s="702">
        <v>0</v>
      </c>
      <c r="J24" s="702">
        <v>0</v>
      </c>
      <c r="K24" s="702">
        <v>0</v>
      </c>
      <c r="L24" s="702">
        <v>0</v>
      </c>
      <c r="M24" s="702">
        <v>0</v>
      </c>
      <c r="N24" s="702">
        <v>0</v>
      </c>
      <c r="O24" s="702">
        <v>0</v>
      </c>
      <c r="P24" s="702">
        <v>0</v>
      </c>
      <c r="Q24" s="702">
        <v>0</v>
      </c>
      <c r="R24" s="703">
        <v>0</v>
      </c>
      <c r="S24" s="694">
        <v>0</v>
      </c>
      <c r="T24" s="694">
        <v>0</v>
      </c>
      <c r="U24" s="694">
        <v>0</v>
      </c>
      <c r="V24" s="694">
        <v>0</v>
      </c>
      <c r="W24" s="694">
        <v>0</v>
      </c>
      <c r="X24" s="694">
        <v>0</v>
      </c>
      <c r="Y24" s="694">
        <v>0</v>
      </c>
      <c r="Z24" s="694">
        <v>0</v>
      </c>
      <c r="AA24" s="694">
        <v>0</v>
      </c>
      <c r="AB24" s="694">
        <v>0</v>
      </c>
      <c r="AC24" s="694">
        <v>0</v>
      </c>
      <c r="AD24" s="694">
        <v>0</v>
      </c>
      <c r="AE24" s="695">
        <v>0</v>
      </c>
      <c r="AF24" s="694">
        <v>0</v>
      </c>
      <c r="AG24" s="694">
        <v>0</v>
      </c>
      <c r="AH24" s="694">
        <v>0</v>
      </c>
      <c r="AI24" s="694">
        <v>0</v>
      </c>
      <c r="AJ24" s="711">
        <v>0</v>
      </c>
      <c r="AK24" s="711">
        <v>0</v>
      </c>
      <c r="AL24" s="711">
        <v>0</v>
      </c>
      <c r="AM24" s="712">
        <v>0</v>
      </c>
      <c r="AN24" s="711">
        <v>0</v>
      </c>
      <c r="AO24" s="711">
        <v>0</v>
      </c>
      <c r="AP24" s="711">
        <v>0</v>
      </c>
      <c r="AQ24" s="711">
        <v>0</v>
      </c>
      <c r="AR24" s="711">
        <v>0</v>
      </c>
      <c r="AS24" s="711">
        <v>0</v>
      </c>
      <c r="AT24" s="711">
        <v>0</v>
      </c>
      <c r="AU24" s="711">
        <v>0</v>
      </c>
      <c r="AV24" s="711">
        <v>0</v>
      </c>
      <c r="AW24" s="711">
        <v>0</v>
      </c>
      <c r="AX24" s="711">
        <v>0</v>
      </c>
      <c r="AY24" s="711">
        <v>0</v>
      </c>
      <c r="AZ24" s="717">
        <v>0</v>
      </c>
      <c r="BA24" s="717">
        <v>0</v>
      </c>
      <c r="BB24" s="717">
        <v>0</v>
      </c>
      <c r="BC24" s="717">
        <v>0</v>
      </c>
      <c r="BD24" s="718">
        <v>0</v>
      </c>
      <c r="BE24" s="717">
        <v>0</v>
      </c>
      <c r="BF24" s="717">
        <v>0</v>
      </c>
      <c r="BG24" s="717">
        <v>0</v>
      </c>
      <c r="BH24" s="717">
        <v>0</v>
      </c>
      <c r="BI24" s="717">
        <v>0</v>
      </c>
      <c r="BJ24" s="717">
        <v>0</v>
      </c>
      <c r="BK24" s="717">
        <v>0</v>
      </c>
      <c r="BL24" s="717">
        <v>0</v>
      </c>
      <c r="BM24" s="717">
        <v>0</v>
      </c>
      <c r="BN24" s="717">
        <v>0</v>
      </c>
      <c r="BO24" s="717">
        <v>0</v>
      </c>
      <c r="BP24" s="717">
        <v>0</v>
      </c>
      <c r="BQ24" s="724">
        <v>0</v>
      </c>
      <c r="BR24" s="724">
        <v>0</v>
      </c>
      <c r="BS24" s="724">
        <v>0</v>
      </c>
      <c r="BT24" s="724">
        <v>0</v>
      </c>
      <c r="BU24" s="724">
        <v>0</v>
      </c>
      <c r="BV24" s="724">
        <v>0</v>
      </c>
      <c r="BW24" s="725">
        <v>0</v>
      </c>
      <c r="BX24" s="724">
        <v>0</v>
      </c>
      <c r="BY24" s="724">
        <v>0</v>
      </c>
      <c r="BZ24" s="724">
        <v>0</v>
      </c>
      <c r="CA24" s="724">
        <v>0</v>
      </c>
      <c r="CB24" s="724">
        <v>0</v>
      </c>
      <c r="CC24" s="724">
        <v>0</v>
      </c>
      <c r="CD24" s="724">
        <v>0</v>
      </c>
      <c r="CE24" s="724">
        <v>0</v>
      </c>
      <c r="CF24" s="724">
        <v>0</v>
      </c>
      <c r="CG24" s="724">
        <v>0</v>
      </c>
      <c r="CH24" s="732">
        <v>0</v>
      </c>
      <c r="CI24" s="732">
        <v>0</v>
      </c>
      <c r="CJ24" s="732">
        <v>0</v>
      </c>
      <c r="CK24" s="732">
        <v>0</v>
      </c>
      <c r="CL24" s="732">
        <v>0</v>
      </c>
      <c r="CM24" s="732">
        <v>0</v>
      </c>
      <c r="CN24" s="732">
        <v>0</v>
      </c>
      <c r="CO24" s="732">
        <v>0</v>
      </c>
      <c r="CP24" s="732">
        <v>0</v>
      </c>
      <c r="CQ24" s="732">
        <v>0</v>
      </c>
      <c r="CR24" s="732">
        <v>0</v>
      </c>
      <c r="CS24" s="732">
        <v>0</v>
      </c>
      <c r="CT24" s="737">
        <v>0</v>
      </c>
    </row>
    <row r="25" spans="1:98" ht="9" customHeight="1" x14ac:dyDescent="0.2">
      <c r="A25" s="704" t="s">
        <v>40</v>
      </c>
      <c r="B25" s="702">
        <v>44</v>
      </c>
      <c r="C25" s="702">
        <v>45</v>
      </c>
      <c r="D25" s="702">
        <v>44</v>
      </c>
      <c r="E25" s="702">
        <v>44</v>
      </c>
      <c r="F25" s="702">
        <v>44</v>
      </c>
      <c r="G25" s="702">
        <v>44</v>
      </c>
      <c r="H25" s="703">
        <v>44</v>
      </c>
      <c r="I25" s="702">
        <v>45</v>
      </c>
      <c r="J25" s="702">
        <v>44</v>
      </c>
      <c r="K25" s="702">
        <v>44</v>
      </c>
      <c r="L25" s="702">
        <v>44</v>
      </c>
      <c r="M25" s="702">
        <v>45</v>
      </c>
      <c r="N25" s="702">
        <v>44</v>
      </c>
      <c r="O25" s="702">
        <v>44</v>
      </c>
      <c r="P25" s="702">
        <v>45</v>
      </c>
      <c r="Q25" s="702">
        <v>44</v>
      </c>
      <c r="R25" s="703">
        <v>45</v>
      </c>
      <c r="S25" s="694">
        <v>45</v>
      </c>
      <c r="T25" s="694">
        <v>45</v>
      </c>
      <c r="U25" s="694">
        <v>45</v>
      </c>
      <c r="V25" s="694">
        <v>48</v>
      </c>
      <c r="W25" s="694">
        <v>76</v>
      </c>
      <c r="X25" s="694">
        <v>85</v>
      </c>
      <c r="Y25" s="694">
        <v>85</v>
      </c>
      <c r="Z25" s="694">
        <v>92</v>
      </c>
      <c r="AA25" s="694">
        <v>91</v>
      </c>
      <c r="AB25" s="694">
        <v>92</v>
      </c>
      <c r="AC25" s="694">
        <v>85</v>
      </c>
      <c r="AD25" s="694">
        <v>85</v>
      </c>
      <c r="AE25" s="695">
        <v>85</v>
      </c>
      <c r="AF25" s="694">
        <v>85</v>
      </c>
      <c r="AG25" s="694">
        <v>85</v>
      </c>
      <c r="AH25" s="694">
        <v>85</v>
      </c>
      <c r="AI25" s="694">
        <v>84</v>
      </c>
      <c r="AJ25" s="711">
        <v>85</v>
      </c>
      <c r="AK25" s="711">
        <v>84</v>
      </c>
      <c r="AL25" s="711">
        <v>91</v>
      </c>
      <c r="AM25" s="712">
        <v>89</v>
      </c>
      <c r="AN25" s="711">
        <v>90</v>
      </c>
      <c r="AO25" s="711">
        <v>89</v>
      </c>
      <c r="AP25" s="711">
        <v>90</v>
      </c>
      <c r="AQ25" s="711">
        <v>90</v>
      </c>
      <c r="AR25" s="711">
        <v>88</v>
      </c>
      <c r="AS25" s="711">
        <v>89</v>
      </c>
      <c r="AT25" s="711">
        <v>87</v>
      </c>
      <c r="AU25" s="711">
        <v>88</v>
      </c>
      <c r="AV25" s="711">
        <v>87</v>
      </c>
      <c r="AW25" s="711">
        <v>87</v>
      </c>
      <c r="AX25" s="711">
        <v>88</v>
      </c>
      <c r="AY25" s="711">
        <v>87</v>
      </c>
      <c r="AZ25" s="717">
        <v>87</v>
      </c>
      <c r="BA25" s="717">
        <v>81</v>
      </c>
      <c r="BB25" s="717">
        <v>85</v>
      </c>
      <c r="BC25" s="717">
        <v>86</v>
      </c>
      <c r="BD25" s="718">
        <v>80</v>
      </c>
      <c r="BE25" s="717">
        <v>80</v>
      </c>
      <c r="BF25" s="717">
        <v>80</v>
      </c>
      <c r="BG25" s="717">
        <v>79</v>
      </c>
      <c r="BH25" s="717">
        <v>85</v>
      </c>
      <c r="BI25" s="717">
        <v>85</v>
      </c>
      <c r="BJ25" s="717">
        <v>85</v>
      </c>
      <c r="BK25" s="717">
        <v>86</v>
      </c>
      <c r="BL25" s="717">
        <v>86</v>
      </c>
      <c r="BM25" s="717">
        <v>86</v>
      </c>
      <c r="BN25" s="717">
        <v>86</v>
      </c>
      <c r="BO25" s="717">
        <v>86</v>
      </c>
      <c r="BP25" s="717">
        <v>87</v>
      </c>
      <c r="BQ25" s="724">
        <v>86</v>
      </c>
      <c r="BR25" s="724">
        <v>87</v>
      </c>
      <c r="BS25" s="724">
        <v>86</v>
      </c>
      <c r="BT25" s="724">
        <v>88</v>
      </c>
      <c r="BU25" s="724">
        <v>89</v>
      </c>
      <c r="BV25" s="724">
        <v>87</v>
      </c>
      <c r="BW25" s="725">
        <v>88</v>
      </c>
      <c r="BX25" s="724">
        <v>88</v>
      </c>
      <c r="BY25" s="725">
        <v>89</v>
      </c>
      <c r="BZ25" s="724">
        <v>88</v>
      </c>
      <c r="CA25" s="724">
        <v>90</v>
      </c>
      <c r="CB25" s="724">
        <v>89</v>
      </c>
      <c r="CC25" s="724">
        <v>90</v>
      </c>
      <c r="CD25" s="724">
        <v>90</v>
      </c>
      <c r="CE25" s="724">
        <v>91</v>
      </c>
      <c r="CF25" s="724">
        <v>91</v>
      </c>
      <c r="CG25" s="724">
        <v>90</v>
      </c>
      <c r="CH25" s="732">
        <v>90</v>
      </c>
      <c r="CI25" s="732">
        <v>90</v>
      </c>
      <c r="CJ25" s="732">
        <v>90</v>
      </c>
      <c r="CK25" s="732">
        <v>90</v>
      </c>
      <c r="CL25" s="732">
        <v>90</v>
      </c>
      <c r="CM25" s="732">
        <v>91</v>
      </c>
      <c r="CN25" s="732">
        <v>91</v>
      </c>
      <c r="CO25" s="732">
        <v>90</v>
      </c>
      <c r="CP25" s="732">
        <v>91</v>
      </c>
      <c r="CQ25" s="732">
        <v>91</v>
      </c>
      <c r="CR25" s="732">
        <v>91</v>
      </c>
      <c r="CS25" s="732">
        <v>90</v>
      </c>
      <c r="CT25" s="737">
        <v>1896</v>
      </c>
    </row>
    <row r="26" spans="1:98" ht="9" customHeight="1" x14ac:dyDescent="0.2">
      <c r="A26" s="704" t="s">
        <v>41</v>
      </c>
      <c r="B26" s="702">
        <v>0</v>
      </c>
      <c r="C26" s="702">
        <v>0</v>
      </c>
      <c r="D26" s="702">
        <v>0</v>
      </c>
      <c r="E26" s="702">
        <v>0</v>
      </c>
      <c r="F26" s="702">
        <v>0</v>
      </c>
      <c r="G26" s="702">
        <v>0</v>
      </c>
      <c r="H26" s="703">
        <v>0</v>
      </c>
      <c r="I26" s="702">
        <v>0</v>
      </c>
      <c r="J26" s="702">
        <v>0</v>
      </c>
      <c r="K26" s="702">
        <v>0</v>
      </c>
      <c r="L26" s="702">
        <v>0</v>
      </c>
      <c r="M26" s="702">
        <v>0</v>
      </c>
      <c r="N26" s="702">
        <v>0</v>
      </c>
      <c r="O26" s="702">
        <v>0</v>
      </c>
      <c r="P26" s="702">
        <v>0</v>
      </c>
      <c r="Q26" s="702">
        <v>0</v>
      </c>
      <c r="R26" s="703">
        <v>0</v>
      </c>
      <c r="S26" s="694">
        <v>0</v>
      </c>
      <c r="T26" s="694">
        <v>0</v>
      </c>
      <c r="U26" s="694">
        <v>0</v>
      </c>
      <c r="V26" s="694">
        <v>0</v>
      </c>
      <c r="W26" s="694">
        <v>0</v>
      </c>
      <c r="X26" s="694">
        <v>0</v>
      </c>
      <c r="Y26" s="694">
        <v>0</v>
      </c>
      <c r="Z26" s="694">
        <v>0</v>
      </c>
      <c r="AA26" s="694">
        <v>0</v>
      </c>
      <c r="AB26" s="694">
        <v>0</v>
      </c>
      <c r="AC26" s="694">
        <v>18</v>
      </c>
      <c r="AD26" s="694">
        <v>18</v>
      </c>
      <c r="AE26" s="695">
        <v>18</v>
      </c>
      <c r="AF26" s="694">
        <v>18</v>
      </c>
      <c r="AG26" s="694">
        <v>18</v>
      </c>
      <c r="AH26" s="694">
        <v>18</v>
      </c>
      <c r="AI26" s="694">
        <v>18</v>
      </c>
      <c r="AJ26" s="711">
        <v>24</v>
      </c>
      <c r="AK26" s="711">
        <v>24</v>
      </c>
      <c r="AL26" s="711">
        <v>18</v>
      </c>
      <c r="AM26" s="712">
        <v>18</v>
      </c>
      <c r="AN26" s="711">
        <v>18</v>
      </c>
      <c r="AO26" s="711">
        <v>18</v>
      </c>
      <c r="AP26" s="711">
        <v>18</v>
      </c>
      <c r="AQ26" s="711">
        <v>18</v>
      </c>
      <c r="AR26" s="711">
        <v>18</v>
      </c>
      <c r="AS26" s="711">
        <v>18</v>
      </c>
      <c r="AT26" s="711">
        <v>18</v>
      </c>
      <c r="AU26" s="711">
        <v>18</v>
      </c>
      <c r="AV26" s="711">
        <v>18</v>
      </c>
      <c r="AW26" s="711">
        <v>18</v>
      </c>
      <c r="AX26" s="711">
        <v>18</v>
      </c>
      <c r="AY26" s="711">
        <v>18</v>
      </c>
      <c r="AZ26" s="717">
        <v>18</v>
      </c>
      <c r="BA26" s="717">
        <v>18</v>
      </c>
      <c r="BB26" s="717">
        <v>18</v>
      </c>
      <c r="BC26" s="717">
        <v>18</v>
      </c>
      <c r="BD26" s="718">
        <v>18</v>
      </c>
      <c r="BE26" s="717">
        <v>24</v>
      </c>
      <c r="BF26" s="717">
        <v>24</v>
      </c>
      <c r="BG26" s="717">
        <v>24</v>
      </c>
      <c r="BH26" s="717">
        <v>24</v>
      </c>
      <c r="BI26" s="717">
        <v>24</v>
      </c>
      <c r="BJ26" s="717">
        <v>24</v>
      </c>
      <c r="BK26" s="717">
        <v>24</v>
      </c>
      <c r="BL26" s="717">
        <v>24</v>
      </c>
      <c r="BM26" s="717">
        <v>24</v>
      </c>
      <c r="BN26" s="717">
        <v>24</v>
      </c>
      <c r="BO26" s="717">
        <v>24</v>
      </c>
      <c r="BP26" s="717">
        <v>24</v>
      </c>
      <c r="BQ26" s="724">
        <v>24</v>
      </c>
      <c r="BR26" s="724">
        <v>24</v>
      </c>
      <c r="BS26" s="724">
        <v>24</v>
      </c>
      <c r="BT26" s="724">
        <v>24</v>
      </c>
      <c r="BU26" s="724">
        <v>24</v>
      </c>
      <c r="BV26" s="724">
        <v>24</v>
      </c>
      <c r="BW26" s="725">
        <v>24</v>
      </c>
      <c r="BX26" s="724">
        <v>24</v>
      </c>
      <c r="BY26" s="725">
        <v>24</v>
      </c>
      <c r="BZ26" s="724">
        <v>24</v>
      </c>
      <c r="CA26" s="724">
        <v>24</v>
      </c>
      <c r="CB26" s="724">
        <v>24</v>
      </c>
      <c r="CC26" s="724">
        <v>24</v>
      </c>
      <c r="CD26" s="724">
        <v>24</v>
      </c>
      <c r="CE26" s="724">
        <v>24</v>
      </c>
      <c r="CF26" s="724">
        <v>24</v>
      </c>
      <c r="CG26" s="724">
        <v>24</v>
      </c>
      <c r="CH26" s="732">
        <v>24</v>
      </c>
      <c r="CI26" s="732">
        <v>24</v>
      </c>
      <c r="CJ26" s="732">
        <v>24</v>
      </c>
      <c r="CK26" s="732">
        <v>24</v>
      </c>
      <c r="CL26" s="732">
        <v>24</v>
      </c>
      <c r="CM26" s="732">
        <v>24</v>
      </c>
      <c r="CN26" s="732">
        <v>24</v>
      </c>
      <c r="CO26" s="732">
        <v>24</v>
      </c>
      <c r="CP26" s="732">
        <v>24</v>
      </c>
      <c r="CQ26" s="732">
        <v>24</v>
      </c>
      <c r="CR26" s="732">
        <v>24</v>
      </c>
      <c r="CS26" s="732">
        <v>24</v>
      </c>
      <c r="CT26" s="737">
        <v>376.3</v>
      </c>
    </row>
    <row r="27" spans="1:98" ht="9" customHeight="1" x14ac:dyDescent="0.2">
      <c r="A27" s="704" t="s">
        <v>42</v>
      </c>
      <c r="B27" s="702">
        <v>0</v>
      </c>
      <c r="C27" s="702">
        <v>0</v>
      </c>
      <c r="D27" s="702">
        <v>0</v>
      </c>
      <c r="E27" s="702">
        <v>0</v>
      </c>
      <c r="F27" s="702">
        <v>0</v>
      </c>
      <c r="G27" s="702">
        <v>0</v>
      </c>
      <c r="H27" s="703">
        <v>0</v>
      </c>
      <c r="I27" s="702">
        <v>0</v>
      </c>
      <c r="J27" s="702">
        <v>0</v>
      </c>
      <c r="K27" s="702">
        <v>0</v>
      </c>
      <c r="L27" s="702">
        <v>0</v>
      </c>
      <c r="M27" s="702">
        <v>0</v>
      </c>
      <c r="N27" s="702">
        <v>0</v>
      </c>
      <c r="O27" s="702">
        <v>0</v>
      </c>
      <c r="P27" s="702">
        <v>0</v>
      </c>
      <c r="Q27" s="702">
        <v>0</v>
      </c>
      <c r="R27" s="703">
        <v>0</v>
      </c>
      <c r="S27" s="694">
        <v>0</v>
      </c>
      <c r="T27" s="694">
        <v>0</v>
      </c>
      <c r="U27" s="694">
        <v>0</v>
      </c>
      <c r="V27" s="694">
        <v>0</v>
      </c>
      <c r="W27" s="694">
        <v>0</v>
      </c>
      <c r="X27" s="694">
        <v>0</v>
      </c>
      <c r="Y27" s="694">
        <v>0</v>
      </c>
      <c r="Z27" s="694">
        <v>0</v>
      </c>
      <c r="AA27" s="694">
        <v>0</v>
      </c>
      <c r="AB27" s="694">
        <v>0</v>
      </c>
      <c r="AC27" s="694">
        <v>0</v>
      </c>
      <c r="AD27" s="694">
        <v>0</v>
      </c>
      <c r="AE27" s="695">
        <v>0</v>
      </c>
      <c r="AF27" s="694">
        <v>0</v>
      </c>
      <c r="AG27" s="694">
        <v>0</v>
      </c>
      <c r="AH27" s="694">
        <v>0</v>
      </c>
      <c r="AI27" s="694">
        <v>0</v>
      </c>
      <c r="AJ27" s="711">
        <v>0</v>
      </c>
      <c r="AK27" s="711">
        <v>0</v>
      </c>
      <c r="AL27" s="711">
        <v>0</v>
      </c>
      <c r="AM27" s="712">
        <v>0</v>
      </c>
      <c r="AN27" s="711">
        <v>0</v>
      </c>
      <c r="AO27" s="711">
        <v>0</v>
      </c>
      <c r="AP27" s="711">
        <v>0</v>
      </c>
      <c r="AQ27" s="711">
        <v>0</v>
      </c>
      <c r="AR27" s="711">
        <v>0</v>
      </c>
      <c r="AS27" s="711">
        <v>0</v>
      </c>
      <c r="AT27" s="711">
        <v>0</v>
      </c>
      <c r="AU27" s="711">
        <v>0</v>
      </c>
      <c r="AV27" s="711">
        <v>0</v>
      </c>
      <c r="AW27" s="711">
        <v>0</v>
      </c>
      <c r="AX27" s="711">
        <v>0</v>
      </c>
      <c r="AY27" s="711">
        <v>0</v>
      </c>
      <c r="AZ27" s="717">
        <v>0</v>
      </c>
      <c r="BA27" s="717">
        <v>0</v>
      </c>
      <c r="BB27" s="717">
        <v>0</v>
      </c>
      <c r="BC27" s="717">
        <v>0</v>
      </c>
      <c r="BD27" s="718">
        <v>0</v>
      </c>
      <c r="BE27" s="717">
        <v>0</v>
      </c>
      <c r="BF27" s="717">
        <v>0</v>
      </c>
      <c r="BG27" s="717">
        <v>0</v>
      </c>
      <c r="BH27" s="717">
        <v>0</v>
      </c>
      <c r="BI27" s="717">
        <v>0</v>
      </c>
      <c r="BJ27" s="717">
        <v>0</v>
      </c>
      <c r="BK27" s="717">
        <v>0</v>
      </c>
      <c r="BL27" s="717">
        <v>0</v>
      </c>
      <c r="BM27" s="717">
        <v>0</v>
      </c>
      <c r="BN27" s="717">
        <v>0</v>
      </c>
      <c r="BO27" s="717">
        <v>0</v>
      </c>
      <c r="BP27" s="717">
        <v>0</v>
      </c>
      <c r="BQ27" s="724">
        <v>0</v>
      </c>
      <c r="BR27" s="724">
        <v>0</v>
      </c>
      <c r="BS27" s="724">
        <v>0</v>
      </c>
      <c r="BT27" s="724">
        <v>0</v>
      </c>
      <c r="BU27" s="724">
        <v>0</v>
      </c>
      <c r="BV27" s="724">
        <v>0</v>
      </c>
      <c r="BW27" s="725">
        <v>0</v>
      </c>
      <c r="BX27" s="724">
        <v>0</v>
      </c>
      <c r="BY27" s="724">
        <v>0</v>
      </c>
      <c r="BZ27" s="724">
        <v>0</v>
      </c>
      <c r="CA27" s="724">
        <v>0</v>
      </c>
      <c r="CB27" s="724">
        <v>0</v>
      </c>
      <c r="CC27" s="724">
        <v>0</v>
      </c>
      <c r="CD27" s="724">
        <v>0</v>
      </c>
      <c r="CE27" s="724">
        <v>0</v>
      </c>
      <c r="CF27" s="724">
        <v>0</v>
      </c>
      <c r="CG27" s="724">
        <v>0</v>
      </c>
      <c r="CH27" s="732">
        <v>0</v>
      </c>
      <c r="CI27" s="732">
        <v>0</v>
      </c>
      <c r="CJ27" s="732">
        <v>0</v>
      </c>
      <c r="CK27" s="732">
        <v>0</v>
      </c>
      <c r="CL27" s="732">
        <v>0</v>
      </c>
      <c r="CM27" s="732">
        <v>0</v>
      </c>
      <c r="CN27" s="732">
        <v>0</v>
      </c>
      <c r="CO27" s="732">
        <v>0</v>
      </c>
      <c r="CP27" s="732">
        <v>0</v>
      </c>
      <c r="CQ27" s="732">
        <v>0</v>
      </c>
      <c r="CR27" s="732">
        <v>0</v>
      </c>
      <c r="CS27" s="732">
        <v>0</v>
      </c>
      <c r="CT27" s="737">
        <v>0</v>
      </c>
    </row>
    <row r="28" spans="1:98" ht="9" customHeight="1" x14ac:dyDescent="0.2">
      <c r="A28" s="701" t="s">
        <v>43</v>
      </c>
      <c r="B28" s="702">
        <v>203</v>
      </c>
      <c r="C28" s="703">
        <v>184</v>
      </c>
      <c r="D28" s="703">
        <v>155</v>
      </c>
      <c r="E28" s="703">
        <v>146</v>
      </c>
      <c r="F28" s="702">
        <v>127</v>
      </c>
      <c r="G28" s="703">
        <v>125</v>
      </c>
      <c r="H28" s="703">
        <v>125</v>
      </c>
      <c r="I28" s="702">
        <v>123</v>
      </c>
      <c r="J28" s="702">
        <v>123</v>
      </c>
      <c r="K28" s="702">
        <v>123</v>
      </c>
      <c r="L28" s="702">
        <v>123</v>
      </c>
      <c r="M28" s="702">
        <v>122</v>
      </c>
      <c r="N28" s="702">
        <v>122</v>
      </c>
      <c r="O28" s="702">
        <v>120</v>
      </c>
      <c r="P28" s="702">
        <v>122</v>
      </c>
      <c r="Q28" s="702">
        <v>123</v>
      </c>
      <c r="R28" s="703">
        <v>123</v>
      </c>
      <c r="S28" s="694">
        <v>121</v>
      </c>
      <c r="T28" s="694">
        <v>123</v>
      </c>
      <c r="U28" s="694">
        <v>123</v>
      </c>
      <c r="V28" s="694">
        <v>175</v>
      </c>
      <c r="W28" s="694">
        <v>208</v>
      </c>
      <c r="X28" s="694">
        <v>243</v>
      </c>
      <c r="Y28" s="694">
        <v>259</v>
      </c>
      <c r="Z28" s="694">
        <v>288</v>
      </c>
      <c r="AA28" s="694">
        <v>288</v>
      </c>
      <c r="AB28" s="694">
        <v>288</v>
      </c>
      <c r="AC28" s="694">
        <v>269</v>
      </c>
      <c r="AD28" s="695">
        <v>263</v>
      </c>
      <c r="AE28" s="695">
        <v>262</v>
      </c>
      <c r="AF28" s="694">
        <v>256</v>
      </c>
      <c r="AG28" s="695">
        <v>239</v>
      </c>
      <c r="AH28" s="695">
        <v>238</v>
      </c>
      <c r="AI28" s="695">
        <v>262</v>
      </c>
      <c r="AJ28" s="711">
        <v>264</v>
      </c>
      <c r="AK28" s="711">
        <v>263</v>
      </c>
      <c r="AL28" s="712">
        <v>286</v>
      </c>
      <c r="AM28" s="712">
        <v>285</v>
      </c>
      <c r="AN28" s="711">
        <v>252</v>
      </c>
      <c r="AO28" s="712">
        <v>247</v>
      </c>
      <c r="AP28" s="711">
        <v>245</v>
      </c>
      <c r="AQ28" s="712">
        <v>244</v>
      </c>
      <c r="AR28" s="711">
        <v>244</v>
      </c>
      <c r="AS28" s="711">
        <v>270</v>
      </c>
      <c r="AT28" s="711">
        <v>276</v>
      </c>
      <c r="AU28" s="711">
        <v>274</v>
      </c>
      <c r="AV28" s="712">
        <v>275</v>
      </c>
      <c r="AW28" s="711">
        <v>277</v>
      </c>
      <c r="AX28" s="712">
        <v>277</v>
      </c>
      <c r="AY28" s="712">
        <v>278</v>
      </c>
      <c r="AZ28" s="718">
        <v>278</v>
      </c>
      <c r="BA28" s="718">
        <v>280</v>
      </c>
      <c r="BB28" s="717">
        <v>279</v>
      </c>
      <c r="BC28" s="718">
        <v>278</v>
      </c>
      <c r="BD28" s="718">
        <v>279</v>
      </c>
      <c r="BE28" s="717">
        <v>278</v>
      </c>
      <c r="BF28" s="717">
        <v>245</v>
      </c>
      <c r="BG28" s="717">
        <v>245</v>
      </c>
      <c r="BH28" s="717">
        <v>264</v>
      </c>
      <c r="BI28" s="717">
        <v>263</v>
      </c>
      <c r="BJ28" s="717">
        <v>247</v>
      </c>
      <c r="BK28" s="717">
        <v>247</v>
      </c>
      <c r="BL28" s="717">
        <v>245</v>
      </c>
      <c r="BM28" s="717">
        <v>273</v>
      </c>
      <c r="BN28" s="717">
        <v>278</v>
      </c>
      <c r="BO28" s="717">
        <v>278</v>
      </c>
      <c r="BP28" s="717">
        <v>279</v>
      </c>
      <c r="BQ28" s="724">
        <v>278</v>
      </c>
      <c r="BR28" s="724">
        <v>278</v>
      </c>
      <c r="BS28" s="724">
        <v>278</v>
      </c>
      <c r="BT28" s="724">
        <v>279</v>
      </c>
      <c r="BU28" s="724">
        <v>278</v>
      </c>
      <c r="BV28" s="725">
        <v>280</v>
      </c>
      <c r="BW28" s="725">
        <v>279</v>
      </c>
      <c r="BX28" s="724">
        <v>280</v>
      </c>
      <c r="BY28" s="725">
        <v>280</v>
      </c>
      <c r="BZ28" s="725">
        <v>279</v>
      </c>
      <c r="CA28" s="725">
        <v>278</v>
      </c>
      <c r="CB28" s="725">
        <v>278</v>
      </c>
      <c r="CC28" s="725">
        <v>278</v>
      </c>
      <c r="CD28" s="725">
        <v>277</v>
      </c>
      <c r="CE28" s="725">
        <v>278</v>
      </c>
      <c r="CF28" s="725">
        <v>278</v>
      </c>
      <c r="CG28" s="725">
        <v>280</v>
      </c>
      <c r="CH28" s="732">
        <v>280</v>
      </c>
      <c r="CI28" s="732">
        <v>280</v>
      </c>
      <c r="CJ28" s="732">
        <v>279</v>
      </c>
      <c r="CK28" s="732">
        <v>278</v>
      </c>
      <c r="CL28" s="733">
        <v>279</v>
      </c>
      <c r="CM28" s="733">
        <v>150</v>
      </c>
      <c r="CN28" s="732">
        <v>140</v>
      </c>
      <c r="CO28" s="732">
        <v>140</v>
      </c>
      <c r="CP28" s="733">
        <v>140</v>
      </c>
      <c r="CQ28" s="732">
        <v>141</v>
      </c>
      <c r="CR28" s="733">
        <v>140</v>
      </c>
      <c r="CS28" s="732">
        <v>139</v>
      </c>
      <c r="CT28" s="737">
        <v>5408.1</v>
      </c>
    </row>
    <row r="29" spans="1:98" ht="9" customHeight="1" x14ac:dyDescent="0.2">
      <c r="A29" s="704" t="s">
        <v>44</v>
      </c>
      <c r="B29" s="702">
        <v>133</v>
      </c>
      <c r="C29" s="703">
        <v>133</v>
      </c>
      <c r="D29" s="703">
        <v>132</v>
      </c>
      <c r="E29" s="703">
        <v>132</v>
      </c>
      <c r="F29" s="702">
        <v>115</v>
      </c>
      <c r="G29" s="703">
        <v>115</v>
      </c>
      <c r="H29" s="703">
        <v>115</v>
      </c>
      <c r="I29" s="702">
        <v>115</v>
      </c>
      <c r="J29" s="702">
        <v>110</v>
      </c>
      <c r="K29" s="702">
        <v>90</v>
      </c>
      <c r="L29" s="702">
        <v>85</v>
      </c>
      <c r="M29" s="702">
        <v>85</v>
      </c>
      <c r="N29" s="702">
        <v>85</v>
      </c>
      <c r="O29" s="702">
        <v>85</v>
      </c>
      <c r="P29" s="702">
        <v>85</v>
      </c>
      <c r="Q29" s="702">
        <v>85</v>
      </c>
      <c r="R29" s="703">
        <v>85</v>
      </c>
      <c r="S29" s="694">
        <v>90</v>
      </c>
      <c r="T29" s="694">
        <v>115</v>
      </c>
      <c r="U29" s="694">
        <v>135</v>
      </c>
      <c r="V29" s="694">
        <v>134</v>
      </c>
      <c r="W29" s="694">
        <v>133</v>
      </c>
      <c r="X29" s="694">
        <v>133</v>
      </c>
      <c r="Y29" s="694">
        <v>133</v>
      </c>
      <c r="Z29" s="694">
        <v>133</v>
      </c>
      <c r="AA29" s="694">
        <v>133</v>
      </c>
      <c r="AB29" s="694">
        <v>133</v>
      </c>
      <c r="AC29" s="694">
        <v>133</v>
      </c>
      <c r="AD29" s="695">
        <v>133</v>
      </c>
      <c r="AE29" s="695">
        <v>133</v>
      </c>
      <c r="AF29" s="694">
        <v>133</v>
      </c>
      <c r="AG29" s="695">
        <v>133</v>
      </c>
      <c r="AH29" s="695">
        <v>133</v>
      </c>
      <c r="AI29" s="695">
        <v>133</v>
      </c>
      <c r="AJ29" s="711">
        <v>131</v>
      </c>
      <c r="AK29" s="711">
        <v>131</v>
      </c>
      <c r="AL29" s="712">
        <v>132</v>
      </c>
      <c r="AM29" s="712">
        <v>131</v>
      </c>
      <c r="AN29" s="711">
        <v>131</v>
      </c>
      <c r="AO29" s="712">
        <v>131</v>
      </c>
      <c r="AP29" s="711">
        <v>130</v>
      </c>
      <c r="AQ29" s="712">
        <v>130</v>
      </c>
      <c r="AR29" s="711">
        <v>128</v>
      </c>
      <c r="AS29" s="711">
        <v>128</v>
      </c>
      <c r="AT29" s="711">
        <v>128</v>
      </c>
      <c r="AU29" s="711">
        <v>128</v>
      </c>
      <c r="AV29" s="712">
        <v>128</v>
      </c>
      <c r="AW29" s="711">
        <v>128</v>
      </c>
      <c r="AX29" s="712">
        <v>128</v>
      </c>
      <c r="AY29" s="712">
        <v>129</v>
      </c>
      <c r="AZ29" s="718">
        <v>129</v>
      </c>
      <c r="BA29" s="718">
        <v>129</v>
      </c>
      <c r="BB29" s="717">
        <v>129</v>
      </c>
      <c r="BC29" s="718">
        <v>128</v>
      </c>
      <c r="BD29" s="718">
        <v>128</v>
      </c>
      <c r="BE29" s="717">
        <v>129</v>
      </c>
      <c r="BF29" s="717">
        <v>128</v>
      </c>
      <c r="BG29" s="717">
        <v>127</v>
      </c>
      <c r="BH29" s="717">
        <v>129</v>
      </c>
      <c r="BI29" s="717">
        <v>128</v>
      </c>
      <c r="BJ29" s="717">
        <v>128</v>
      </c>
      <c r="BK29" s="717">
        <v>127</v>
      </c>
      <c r="BL29" s="717">
        <v>126</v>
      </c>
      <c r="BM29" s="717">
        <v>127</v>
      </c>
      <c r="BN29" s="717">
        <v>127</v>
      </c>
      <c r="BO29" s="717">
        <v>127</v>
      </c>
      <c r="BP29" s="717">
        <v>128</v>
      </c>
      <c r="BQ29" s="724">
        <v>128</v>
      </c>
      <c r="BR29" s="724">
        <v>129</v>
      </c>
      <c r="BS29" s="724">
        <v>129</v>
      </c>
      <c r="BT29" s="724">
        <v>129</v>
      </c>
      <c r="BU29" s="724">
        <v>129</v>
      </c>
      <c r="BV29" s="725">
        <v>130</v>
      </c>
      <c r="BW29" s="725">
        <v>129</v>
      </c>
      <c r="BX29" s="724">
        <v>129</v>
      </c>
      <c r="BY29" s="725">
        <v>129</v>
      </c>
      <c r="BZ29" s="725">
        <v>130</v>
      </c>
      <c r="CA29" s="725">
        <v>130</v>
      </c>
      <c r="CB29" s="725">
        <v>130</v>
      </c>
      <c r="CC29" s="725">
        <v>130</v>
      </c>
      <c r="CD29" s="725">
        <v>130</v>
      </c>
      <c r="CE29" s="725">
        <v>130</v>
      </c>
      <c r="CF29" s="725">
        <v>130</v>
      </c>
      <c r="CG29" s="725">
        <v>129</v>
      </c>
      <c r="CH29" s="732">
        <v>130</v>
      </c>
      <c r="CI29" s="732">
        <v>129</v>
      </c>
      <c r="CJ29" s="732">
        <v>130</v>
      </c>
      <c r="CK29" s="732">
        <v>115</v>
      </c>
      <c r="CL29" s="732">
        <v>99</v>
      </c>
      <c r="CM29" s="732">
        <v>76</v>
      </c>
      <c r="CN29" s="732">
        <v>26</v>
      </c>
      <c r="CO29" s="732">
        <v>0</v>
      </c>
      <c r="CP29" s="732">
        <v>0</v>
      </c>
      <c r="CQ29" s="732">
        <v>0</v>
      </c>
      <c r="CR29" s="732">
        <v>0</v>
      </c>
      <c r="CS29" s="732">
        <v>0</v>
      </c>
      <c r="CT29" s="737">
        <v>2714.1</v>
      </c>
    </row>
    <row r="30" spans="1:98" ht="9" customHeight="1" x14ac:dyDescent="0.2">
      <c r="A30" s="701" t="s">
        <v>45</v>
      </c>
      <c r="B30" s="702">
        <v>80</v>
      </c>
      <c r="C30" s="702">
        <v>80</v>
      </c>
      <c r="D30" s="702">
        <v>80</v>
      </c>
      <c r="E30" s="702">
        <v>80</v>
      </c>
      <c r="F30" s="702">
        <v>80</v>
      </c>
      <c r="G30" s="702">
        <v>80</v>
      </c>
      <c r="H30" s="703">
        <v>80</v>
      </c>
      <c r="I30" s="702">
        <v>80</v>
      </c>
      <c r="J30" s="702">
        <v>80</v>
      </c>
      <c r="K30" s="702">
        <v>80</v>
      </c>
      <c r="L30" s="702">
        <v>80</v>
      </c>
      <c r="M30" s="702">
        <v>80</v>
      </c>
      <c r="N30" s="702">
        <v>80</v>
      </c>
      <c r="O30" s="702">
        <v>80</v>
      </c>
      <c r="P30" s="702">
        <v>80</v>
      </c>
      <c r="Q30" s="702">
        <v>80</v>
      </c>
      <c r="R30" s="703">
        <v>80</v>
      </c>
      <c r="S30" s="694">
        <v>80</v>
      </c>
      <c r="T30" s="694">
        <v>80</v>
      </c>
      <c r="U30" s="694">
        <v>80</v>
      </c>
      <c r="V30" s="694">
        <v>80</v>
      </c>
      <c r="W30" s="694">
        <v>80</v>
      </c>
      <c r="X30" s="694">
        <v>80</v>
      </c>
      <c r="Y30" s="694">
        <v>80</v>
      </c>
      <c r="Z30" s="694">
        <v>80</v>
      </c>
      <c r="AA30" s="694">
        <v>80</v>
      </c>
      <c r="AB30" s="694">
        <v>80</v>
      </c>
      <c r="AC30" s="694">
        <v>80</v>
      </c>
      <c r="AD30" s="694">
        <v>80</v>
      </c>
      <c r="AE30" s="695">
        <v>80</v>
      </c>
      <c r="AF30" s="694">
        <v>80</v>
      </c>
      <c r="AG30" s="694">
        <v>80</v>
      </c>
      <c r="AH30" s="694">
        <v>80</v>
      </c>
      <c r="AI30" s="694">
        <v>80</v>
      </c>
      <c r="AJ30" s="711">
        <v>80</v>
      </c>
      <c r="AK30" s="711">
        <v>80</v>
      </c>
      <c r="AL30" s="711">
        <v>80</v>
      </c>
      <c r="AM30" s="712">
        <v>80</v>
      </c>
      <c r="AN30" s="711">
        <v>80</v>
      </c>
      <c r="AO30" s="711">
        <v>80</v>
      </c>
      <c r="AP30" s="711">
        <v>80</v>
      </c>
      <c r="AQ30" s="711">
        <v>80</v>
      </c>
      <c r="AR30" s="711">
        <v>80</v>
      </c>
      <c r="AS30" s="711">
        <v>80</v>
      </c>
      <c r="AT30" s="711">
        <v>80</v>
      </c>
      <c r="AU30" s="711">
        <v>80</v>
      </c>
      <c r="AV30" s="711">
        <v>80</v>
      </c>
      <c r="AW30" s="711">
        <v>80</v>
      </c>
      <c r="AX30" s="711">
        <v>80</v>
      </c>
      <c r="AY30" s="711">
        <v>80</v>
      </c>
      <c r="AZ30" s="717">
        <v>80</v>
      </c>
      <c r="BA30" s="717">
        <v>80</v>
      </c>
      <c r="BB30" s="717">
        <v>80</v>
      </c>
      <c r="BC30" s="717">
        <v>80</v>
      </c>
      <c r="BD30" s="718">
        <v>80</v>
      </c>
      <c r="BE30" s="717">
        <v>80</v>
      </c>
      <c r="BF30" s="717">
        <v>80</v>
      </c>
      <c r="BG30" s="717">
        <v>80</v>
      </c>
      <c r="BH30" s="717">
        <v>80</v>
      </c>
      <c r="BI30" s="717">
        <v>80</v>
      </c>
      <c r="BJ30" s="717">
        <v>80</v>
      </c>
      <c r="BK30" s="717">
        <v>80</v>
      </c>
      <c r="BL30" s="717">
        <v>80</v>
      </c>
      <c r="BM30" s="717">
        <v>80</v>
      </c>
      <c r="BN30" s="717">
        <v>80</v>
      </c>
      <c r="BO30" s="717">
        <v>80</v>
      </c>
      <c r="BP30" s="717">
        <v>80</v>
      </c>
      <c r="BQ30" s="724">
        <v>80</v>
      </c>
      <c r="BR30" s="724">
        <v>80</v>
      </c>
      <c r="BS30" s="724">
        <v>80</v>
      </c>
      <c r="BT30" s="724">
        <v>80</v>
      </c>
      <c r="BU30" s="724">
        <v>80</v>
      </c>
      <c r="BV30" s="724">
        <v>80</v>
      </c>
      <c r="BW30" s="725">
        <v>100</v>
      </c>
      <c r="BX30" s="724">
        <v>110</v>
      </c>
      <c r="BY30" s="725">
        <v>110</v>
      </c>
      <c r="BZ30" s="725">
        <v>110</v>
      </c>
      <c r="CA30" s="725">
        <v>110</v>
      </c>
      <c r="CB30" s="725">
        <v>110</v>
      </c>
      <c r="CC30" s="725">
        <v>110</v>
      </c>
      <c r="CD30" s="725">
        <v>110</v>
      </c>
      <c r="CE30" s="725">
        <v>110</v>
      </c>
      <c r="CF30" s="725">
        <v>110</v>
      </c>
      <c r="CG30" s="725">
        <v>110</v>
      </c>
      <c r="CH30" s="732">
        <v>110</v>
      </c>
      <c r="CI30" s="732">
        <v>110</v>
      </c>
      <c r="CJ30" s="732">
        <v>80</v>
      </c>
      <c r="CK30" s="732">
        <v>80</v>
      </c>
      <c r="CL30" s="732">
        <v>80</v>
      </c>
      <c r="CM30" s="732">
        <v>80</v>
      </c>
      <c r="CN30" s="732">
        <v>110</v>
      </c>
      <c r="CO30" s="732">
        <v>110</v>
      </c>
      <c r="CP30" s="733">
        <v>110</v>
      </c>
      <c r="CQ30" s="732">
        <v>110</v>
      </c>
      <c r="CR30" s="732">
        <v>80</v>
      </c>
      <c r="CS30" s="732">
        <v>80</v>
      </c>
      <c r="CT30" s="737">
        <v>1951.5</v>
      </c>
    </row>
    <row r="31" spans="1:98" ht="9" customHeight="1" x14ac:dyDescent="0.2">
      <c r="A31" s="701" t="s">
        <v>46</v>
      </c>
      <c r="B31" s="702">
        <v>0</v>
      </c>
      <c r="C31" s="702">
        <v>0</v>
      </c>
      <c r="D31" s="702">
        <v>0</v>
      </c>
      <c r="E31" s="702">
        <v>0</v>
      </c>
      <c r="F31" s="702">
        <v>0</v>
      </c>
      <c r="G31" s="702">
        <v>0</v>
      </c>
      <c r="H31" s="703">
        <v>0</v>
      </c>
      <c r="I31" s="702">
        <v>0</v>
      </c>
      <c r="J31" s="702">
        <v>0</v>
      </c>
      <c r="K31" s="702">
        <v>0</v>
      </c>
      <c r="L31" s="702">
        <v>0</v>
      </c>
      <c r="M31" s="702">
        <v>0</v>
      </c>
      <c r="N31" s="702">
        <v>0</v>
      </c>
      <c r="O31" s="702">
        <v>0</v>
      </c>
      <c r="P31" s="702">
        <v>0</v>
      </c>
      <c r="Q31" s="702">
        <v>0</v>
      </c>
      <c r="R31" s="703">
        <v>0</v>
      </c>
      <c r="S31" s="694">
        <v>0</v>
      </c>
      <c r="T31" s="694">
        <v>0</v>
      </c>
      <c r="U31" s="694">
        <v>0</v>
      </c>
      <c r="V31" s="694">
        <v>0</v>
      </c>
      <c r="W31" s="694">
        <v>0</v>
      </c>
      <c r="X31" s="694">
        <v>0</v>
      </c>
      <c r="Y31" s="694">
        <v>0</v>
      </c>
      <c r="Z31" s="694">
        <v>0</v>
      </c>
      <c r="AA31" s="694">
        <v>0</v>
      </c>
      <c r="AB31" s="694">
        <v>0</v>
      </c>
      <c r="AC31" s="694">
        <v>0</v>
      </c>
      <c r="AD31" s="694">
        <v>0</v>
      </c>
      <c r="AE31" s="695">
        <v>0</v>
      </c>
      <c r="AF31" s="694">
        <v>0</v>
      </c>
      <c r="AG31" s="694">
        <v>0</v>
      </c>
      <c r="AH31" s="694">
        <v>0</v>
      </c>
      <c r="AI31" s="694">
        <v>0</v>
      </c>
      <c r="AJ31" s="711">
        <v>0</v>
      </c>
      <c r="AK31" s="711">
        <v>0</v>
      </c>
      <c r="AL31" s="711">
        <v>0</v>
      </c>
      <c r="AM31" s="712">
        <v>0</v>
      </c>
      <c r="AN31" s="711">
        <v>0</v>
      </c>
      <c r="AO31" s="711">
        <v>0</v>
      </c>
      <c r="AP31" s="711">
        <v>0</v>
      </c>
      <c r="AQ31" s="711">
        <v>0</v>
      </c>
      <c r="AR31" s="711">
        <v>0</v>
      </c>
      <c r="AS31" s="711">
        <v>0</v>
      </c>
      <c r="AT31" s="711">
        <v>0</v>
      </c>
      <c r="AU31" s="711">
        <v>0</v>
      </c>
      <c r="AV31" s="711">
        <v>0</v>
      </c>
      <c r="AW31" s="711">
        <v>0</v>
      </c>
      <c r="AX31" s="711">
        <v>0</v>
      </c>
      <c r="AY31" s="711">
        <v>0</v>
      </c>
      <c r="AZ31" s="717">
        <v>0</v>
      </c>
      <c r="BA31" s="717">
        <v>0</v>
      </c>
      <c r="BB31" s="717">
        <v>0</v>
      </c>
      <c r="BC31" s="717">
        <v>0</v>
      </c>
      <c r="BD31" s="718">
        <v>0</v>
      </c>
      <c r="BE31" s="717">
        <v>0</v>
      </c>
      <c r="BF31" s="717">
        <v>0</v>
      </c>
      <c r="BG31" s="717">
        <v>0</v>
      </c>
      <c r="BH31" s="717">
        <v>0</v>
      </c>
      <c r="BI31" s="717">
        <v>0</v>
      </c>
      <c r="BJ31" s="717">
        <v>0</v>
      </c>
      <c r="BK31" s="717">
        <v>0</v>
      </c>
      <c r="BL31" s="717">
        <v>0</v>
      </c>
      <c r="BM31" s="717">
        <v>0</v>
      </c>
      <c r="BN31" s="717">
        <v>0</v>
      </c>
      <c r="BO31" s="717">
        <v>0</v>
      </c>
      <c r="BP31" s="717">
        <v>0</v>
      </c>
      <c r="BQ31" s="724">
        <v>0</v>
      </c>
      <c r="BR31" s="724">
        <v>0</v>
      </c>
      <c r="BS31" s="724">
        <v>0</v>
      </c>
      <c r="BT31" s="724">
        <v>0</v>
      </c>
      <c r="BU31" s="724">
        <v>0</v>
      </c>
      <c r="BV31" s="724">
        <v>0</v>
      </c>
      <c r="BW31" s="725">
        <v>0</v>
      </c>
      <c r="BX31" s="724">
        <v>0</v>
      </c>
      <c r="BY31" s="724">
        <v>0</v>
      </c>
      <c r="BZ31" s="724">
        <v>0</v>
      </c>
      <c r="CA31" s="724">
        <v>0</v>
      </c>
      <c r="CB31" s="724">
        <v>0</v>
      </c>
      <c r="CC31" s="724">
        <v>0</v>
      </c>
      <c r="CD31" s="724">
        <v>0</v>
      </c>
      <c r="CE31" s="724">
        <v>0</v>
      </c>
      <c r="CF31" s="724">
        <v>0</v>
      </c>
      <c r="CG31" s="724">
        <v>0</v>
      </c>
      <c r="CH31" s="732">
        <v>0</v>
      </c>
      <c r="CI31" s="732">
        <v>0</v>
      </c>
      <c r="CJ31" s="732">
        <v>0</v>
      </c>
      <c r="CK31" s="732">
        <v>0</v>
      </c>
      <c r="CL31" s="732">
        <v>0</v>
      </c>
      <c r="CM31" s="732">
        <v>0</v>
      </c>
      <c r="CN31" s="732">
        <v>0</v>
      </c>
      <c r="CO31" s="732">
        <v>0</v>
      </c>
      <c r="CP31" s="732">
        <v>0</v>
      </c>
      <c r="CQ31" s="732">
        <v>0</v>
      </c>
      <c r="CR31" s="732">
        <v>0</v>
      </c>
      <c r="CS31" s="732">
        <v>0</v>
      </c>
      <c r="CT31" s="737">
        <v>0</v>
      </c>
    </row>
    <row r="32" spans="1:98" ht="9" customHeight="1" x14ac:dyDescent="0.2">
      <c r="A32" s="704" t="s">
        <v>47</v>
      </c>
      <c r="B32" s="702">
        <v>0</v>
      </c>
      <c r="C32" s="702">
        <v>0</v>
      </c>
      <c r="D32" s="702">
        <v>0</v>
      </c>
      <c r="E32" s="702">
        <v>0</v>
      </c>
      <c r="F32" s="702">
        <v>0</v>
      </c>
      <c r="G32" s="702">
        <v>0</v>
      </c>
      <c r="H32" s="703">
        <v>0</v>
      </c>
      <c r="I32" s="702">
        <v>0</v>
      </c>
      <c r="J32" s="702">
        <v>0</v>
      </c>
      <c r="K32" s="702">
        <v>0</v>
      </c>
      <c r="L32" s="702">
        <v>0</v>
      </c>
      <c r="M32" s="702">
        <v>0</v>
      </c>
      <c r="N32" s="702">
        <v>0</v>
      </c>
      <c r="O32" s="702">
        <v>0</v>
      </c>
      <c r="P32" s="702">
        <v>0</v>
      </c>
      <c r="Q32" s="702">
        <v>0</v>
      </c>
      <c r="R32" s="703">
        <v>0</v>
      </c>
      <c r="S32" s="694">
        <v>0</v>
      </c>
      <c r="T32" s="694">
        <v>0</v>
      </c>
      <c r="U32" s="694">
        <v>0</v>
      </c>
      <c r="V32" s="694">
        <v>0</v>
      </c>
      <c r="W32" s="694">
        <v>0</v>
      </c>
      <c r="X32" s="694">
        <v>0</v>
      </c>
      <c r="Y32" s="694">
        <v>0</v>
      </c>
      <c r="Z32" s="694">
        <v>0</v>
      </c>
      <c r="AA32" s="694">
        <v>0</v>
      </c>
      <c r="AB32" s="694">
        <v>0</v>
      </c>
      <c r="AC32" s="694">
        <v>0</v>
      </c>
      <c r="AD32" s="694">
        <v>0</v>
      </c>
      <c r="AE32" s="695">
        <v>0</v>
      </c>
      <c r="AF32" s="694">
        <v>0</v>
      </c>
      <c r="AG32" s="694">
        <v>0</v>
      </c>
      <c r="AH32" s="694">
        <v>0</v>
      </c>
      <c r="AI32" s="694">
        <v>0</v>
      </c>
      <c r="AJ32" s="711">
        <v>0</v>
      </c>
      <c r="AK32" s="711">
        <v>0</v>
      </c>
      <c r="AL32" s="711">
        <v>0</v>
      </c>
      <c r="AM32" s="712">
        <v>0</v>
      </c>
      <c r="AN32" s="711">
        <v>0</v>
      </c>
      <c r="AO32" s="711">
        <v>0</v>
      </c>
      <c r="AP32" s="711">
        <v>0</v>
      </c>
      <c r="AQ32" s="711">
        <v>0</v>
      </c>
      <c r="AR32" s="711">
        <v>0</v>
      </c>
      <c r="AS32" s="711">
        <v>0</v>
      </c>
      <c r="AT32" s="711">
        <v>0</v>
      </c>
      <c r="AU32" s="711">
        <v>0</v>
      </c>
      <c r="AV32" s="711">
        <v>0</v>
      </c>
      <c r="AW32" s="711">
        <v>0</v>
      </c>
      <c r="AX32" s="711">
        <v>0</v>
      </c>
      <c r="AY32" s="711">
        <v>0</v>
      </c>
      <c r="AZ32" s="717">
        <v>0</v>
      </c>
      <c r="BA32" s="717">
        <v>0</v>
      </c>
      <c r="BB32" s="717">
        <v>0</v>
      </c>
      <c r="BC32" s="717">
        <v>0</v>
      </c>
      <c r="BD32" s="718">
        <v>0</v>
      </c>
      <c r="BE32" s="717">
        <v>0</v>
      </c>
      <c r="BF32" s="717">
        <v>0</v>
      </c>
      <c r="BG32" s="717">
        <v>0</v>
      </c>
      <c r="BH32" s="717">
        <v>0</v>
      </c>
      <c r="BI32" s="717">
        <v>0</v>
      </c>
      <c r="BJ32" s="717">
        <v>0</v>
      </c>
      <c r="BK32" s="717">
        <v>0</v>
      </c>
      <c r="BL32" s="717">
        <v>0</v>
      </c>
      <c r="BM32" s="717">
        <v>0</v>
      </c>
      <c r="BN32" s="717">
        <v>0</v>
      </c>
      <c r="BO32" s="717">
        <v>0</v>
      </c>
      <c r="BP32" s="717">
        <v>0</v>
      </c>
      <c r="BQ32" s="724">
        <v>0</v>
      </c>
      <c r="BR32" s="724">
        <v>0</v>
      </c>
      <c r="BS32" s="724">
        <v>0</v>
      </c>
      <c r="BT32" s="724">
        <v>0</v>
      </c>
      <c r="BU32" s="724">
        <v>0</v>
      </c>
      <c r="BV32" s="724">
        <v>0</v>
      </c>
      <c r="BW32" s="725">
        <v>28</v>
      </c>
      <c r="BX32" s="724">
        <v>50</v>
      </c>
      <c r="BY32" s="725">
        <v>50</v>
      </c>
      <c r="BZ32" s="724">
        <v>50</v>
      </c>
      <c r="CA32" s="724">
        <v>45</v>
      </c>
      <c r="CB32" s="724">
        <v>39</v>
      </c>
      <c r="CC32" s="724">
        <v>39</v>
      </c>
      <c r="CD32" s="724">
        <v>39</v>
      </c>
      <c r="CE32" s="724">
        <v>39</v>
      </c>
      <c r="CF32" s="724">
        <v>39</v>
      </c>
      <c r="CG32" s="724">
        <v>39</v>
      </c>
      <c r="CH32" s="732">
        <v>39</v>
      </c>
      <c r="CI32" s="732">
        <v>39</v>
      </c>
      <c r="CJ32" s="732">
        <v>24</v>
      </c>
      <c r="CK32" s="732">
        <v>16</v>
      </c>
      <c r="CL32" s="732">
        <v>0</v>
      </c>
      <c r="CM32" s="732">
        <v>0</v>
      </c>
      <c r="CN32" s="732">
        <v>0</v>
      </c>
      <c r="CO32" s="732">
        <v>0</v>
      </c>
      <c r="CP32" s="732">
        <v>0</v>
      </c>
      <c r="CQ32" s="732">
        <v>0</v>
      </c>
      <c r="CR32" s="732">
        <v>0</v>
      </c>
      <c r="CS32" s="732">
        <v>0</v>
      </c>
      <c r="CT32" s="737">
        <v>134.6</v>
      </c>
    </row>
    <row r="33" spans="1:98" ht="9" customHeight="1" x14ac:dyDescent="0.2">
      <c r="A33" s="704" t="s">
        <v>280</v>
      </c>
      <c r="B33" s="702">
        <v>0</v>
      </c>
      <c r="C33" s="702">
        <v>0</v>
      </c>
      <c r="D33" s="702">
        <v>0</v>
      </c>
      <c r="E33" s="702">
        <v>0</v>
      </c>
      <c r="F33" s="702">
        <v>0</v>
      </c>
      <c r="G33" s="702">
        <v>0</v>
      </c>
      <c r="H33" s="703">
        <v>0</v>
      </c>
      <c r="I33" s="702">
        <v>0</v>
      </c>
      <c r="J33" s="702">
        <v>0</v>
      </c>
      <c r="K33" s="702">
        <v>0</v>
      </c>
      <c r="L33" s="702">
        <v>0</v>
      </c>
      <c r="M33" s="702">
        <v>0</v>
      </c>
      <c r="N33" s="702">
        <v>0</v>
      </c>
      <c r="O33" s="702">
        <v>0</v>
      </c>
      <c r="P33" s="702">
        <v>0</v>
      </c>
      <c r="Q33" s="702">
        <v>0</v>
      </c>
      <c r="R33" s="703">
        <v>0</v>
      </c>
      <c r="S33" s="694">
        <v>0</v>
      </c>
      <c r="T33" s="694">
        <v>0</v>
      </c>
      <c r="U33" s="694">
        <v>0</v>
      </c>
      <c r="V33" s="694">
        <v>0</v>
      </c>
      <c r="W33" s="694">
        <v>0</v>
      </c>
      <c r="X33" s="694">
        <v>0</v>
      </c>
      <c r="Y33" s="694">
        <v>0</v>
      </c>
      <c r="Z33" s="694">
        <v>0</v>
      </c>
      <c r="AA33" s="694">
        <v>0</v>
      </c>
      <c r="AB33" s="694">
        <v>0</v>
      </c>
      <c r="AC33" s="694">
        <v>0</v>
      </c>
      <c r="AD33" s="694">
        <v>0</v>
      </c>
      <c r="AE33" s="695">
        <v>0</v>
      </c>
      <c r="AF33" s="694">
        <v>0</v>
      </c>
      <c r="AG33" s="694">
        <v>0</v>
      </c>
      <c r="AH33" s="694">
        <v>0</v>
      </c>
      <c r="AI33" s="694">
        <v>24</v>
      </c>
      <c r="AJ33" s="711">
        <v>24</v>
      </c>
      <c r="AK33" s="711">
        <v>24</v>
      </c>
      <c r="AL33" s="711">
        <v>24</v>
      </c>
      <c r="AM33" s="712">
        <v>24</v>
      </c>
      <c r="AN33" s="711">
        <v>24</v>
      </c>
      <c r="AO33" s="711">
        <v>24</v>
      </c>
      <c r="AP33" s="711">
        <v>24</v>
      </c>
      <c r="AQ33" s="711">
        <v>24</v>
      </c>
      <c r="AR33" s="711">
        <v>24</v>
      </c>
      <c r="AS33" s="711">
        <v>24</v>
      </c>
      <c r="AT33" s="711">
        <v>24</v>
      </c>
      <c r="AU33" s="711">
        <v>24</v>
      </c>
      <c r="AV33" s="711">
        <v>24</v>
      </c>
      <c r="AW33" s="711">
        <v>24</v>
      </c>
      <c r="AX33" s="711">
        <v>24</v>
      </c>
      <c r="AY33" s="711">
        <v>24</v>
      </c>
      <c r="AZ33" s="717">
        <v>24</v>
      </c>
      <c r="BA33" s="717">
        <v>24</v>
      </c>
      <c r="BB33" s="717">
        <v>24</v>
      </c>
      <c r="BC33" s="717">
        <v>24</v>
      </c>
      <c r="BD33" s="718">
        <v>24</v>
      </c>
      <c r="BE33" s="717">
        <v>24</v>
      </c>
      <c r="BF33" s="717">
        <v>24</v>
      </c>
      <c r="BG33" s="717">
        <v>24</v>
      </c>
      <c r="BH33" s="717">
        <v>24</v>
      </c>
      <c r="BI33" s="717">
        <v>24</v>
      </c>
      <c r="BJ33" s="717">
        <v>24</v>
      </c>
      <c r="BK33" s="717">
        <v>24</v>
      </c>
      <c r="BL33" s="717">
        <v>24</v>
      </c>
      <c r="BM33" s="717">
        <v>24</v>
      </c>
      <c r="BN33" s="717">
        <v>24</v>
      </c>
      <c r="BO33" s="717">
        <v>24</v>
      </c>
      <c r="BP33" s="717">
        <v>24</v>
      </c>
      <c r="BQ33" s="724">
        <v>24</v>
      </c>
      <c r="BR33" s="724">
        <v>24</v>
      </c>
      <c r="BS33" s="724">
        <v>24</v>
      </c>
      <c r="BT33" s="724">
        <v>24</v>
      </c>
      <c r="BU33" s="724">
        <v>0</v>
      </c>
      <c r="BV33" s="724">
        <v>24</v>
      </c>
      <c r="BW33" s="725">
        <v>24</v>
      </c>
      <c r="BX33" s="724">
        <v>24</v>
      </c>
      <c r="BY33" s="725">
        <v>24</v>
      </c>
      <c r="BZ33" s="724">
        <v>24</v>
      </c>
      <c r="CA33" s="724">
        <v>24</v>
      </c>
      <c r="CB33" s="724">
        <v>24</v>
      </c>
      <c r="CC33" s="724">
        <v>24</v>
      </c>
      <c r="CD33" s="724">
        <v>24</v>
      </c>
      <c r="CE33" s="724">
        <v>24</v>
      </c>
      <c r="CF33" s="724">
        <v>24</v>
      </c>
      <c r="CG33" s="724">
        <v>24</v>
      </c>
      <c r="CH33" s="732">
        <v>24</v>
      </c>
      <c r="CI33" s="732">
        <v>24</v>
      </c>
      <c r="CJ33" s="732">
        <v>25</v>
      </c>
      <c r="CK33" s="732">
        <v>24</v>
      </c>
      <c r="CL33" s="732">
        <v>24</v>
      </c>
      <c r="CM33" s="732">
        <v>25</v>
      </c>
      <c r="CN33" s="732">
        <v>24</v>
      </c>
      <c r="CO33" s="732">
        <v>24</v>
      </c>
      <c r="CP33" s="732">
        <v>24</v>
      </c>
      <c r="CQ33" s="732">
        <v>25</v>
      </c>
      <c r="CR33" s="732">
        <v>0</v>
      </c>
      <c r="CS33" s="732">
        <v>0</v>
      </c>
      <c r="CT33" s="737">
        <v>366.7</v>
      </c>
    </row>
    <row r="34" spans="1:98" ht="9" customHeight="1" x14ac:dyDescent="0.2">
      <c r="A34" s="705" t="s">
        <v>273</v>
      </c>
      <c r="B34" s="702">
        <v>0</v>
      </c>
      <c r="C34" s="702">
        <v>0</v>
      </c>
      <c r="D34" s="702">
        <v>0</v>
      </c>
      <c r="E34" s="702">
        <v>0</v>
      </c>
      <c r="F34" s="702">
        <v>0</v>
      </c>
      <c r="G34" s="702">
        <v>0</v>
      </c>
      <c r="H34" s="703">
        <v>0</v>
      </c>
      <c r="I34" s="702">
        <v>0</v>
      </c>
      <c r="J34" s="702">
        <v>0</v>
      </c>
      <c r="K34" s="702">
        <v>0</v>
      </c>
      <c r="L34" s="702">
        <v>0</v>
      </c>
      <c r="M34" s="702">
        <v>0</v>
      </c>
      <c r="N34" s="702">
        <v>0</v>
      </c>
      <c r="O34" s="702">
        <v>0</v>
      </c>
      <c r="P34" s="702">
        <v>0</v>
      </c>
      <c r="Q34" s="702">
        <v>0</v>
      </c>
      <c r="R34" s="703">
        <v>0</v>
      </c>
      <c r="S34" s="694">
        <v>0</v>
      </c>
      <c r="T34" s="694">
        <v>0</v>
      </c>
      <c r="U34" s="694">
        <v>0</v>
      </c>
      <c r="V34" s="694">
        <v>0</v>
      </c>
      <c r="W34" s="694">
        <v>0</v>
      </c>
      <c r="X34" s="694">
        <v>0</v>
      </c>
      <c r="Y34" s="694">
        <v>0</v>
      </c>
      <c r="Z34" s="694">
        <v>0</v>
      </c>
      <c r="AA34" s="694">
        <v>0</v>
      </c>
      <c r="AB34" s="694">
        <v>0</v>
      </c>
      <c r="AC34" s="694">
        <v>0</v>
      </c>
      <c r="AD34" s="694">
        <v>0</v>
      </c>
      <c r="AE34" s="695">
        <v>0</v>
      </c>
      <c r="AF34" s="694">
        <v>0</v>
      </c>
      <c r="AG34" s="694">
        <v>0</v>
      </c>
      <c r="AH34" s="694">
        <v>0</v>
      </c>
      <c r="AI34" s="694">
        <v>0</v>
      </c>
      <c r="AJ34" s="711">
        <v>0</v>
      </c>
      <c r="AK34" s="711">
        <v>0</v>
      </c>
      <c r="AL34" s="711">
        <v>0</v>
      </c>
      <c r="AM34" s="712">
        <v>0</v>
      </c>
      <c r="AN34" s="711">
        <v>0</v>
      </c>
      <c r="AO34" s="711">
        <v>0</v>
      </c>
      <c r="AP34" s="711">
        <v>0</v>
      </c>
      <c r="AQ34" s="711">
        <v>0</v>
      </c>
      <c r="AR34" s="711">
        <v>0</v>
      </c>
      <c r="AS34" s="711">
        <v>0</v>
      </c>
      <c r="AT34" s="711">
        <v>0</v>
      </c>
      <c r="AU34" s="711">
        <v>0</v>
      </c>
      <c r="AV34" s="711">
        <v>0</v>
      </c>
      <c r="AW34" s="711">
        <v>0</v>
      </c>
      <c r="AX34" s="711">
        <v>0</v>
      </c>
      <c r="AY34" s="711">
        <v>0</v>
      </c>
      <c r="AZ34" s="717">
        <v>0</v>
      </c>
      <c r="BA34" s="717">
        <v>0</v>
      </c>
      <c r="BB34" s="717">
        <v>0</v>
      </c>
      <c r="BC34" s="717">
        <v>0</v>
      </c>
      <c r="BD34" s="718">
        <v>0</v>
      </c>
      <c r="BE34" s="717">
        <v>0</v>
      </c>
      <c r="BF34" s="717">
        <v>0</v>
      </c>
      <c r="BG34" s="717">
        <v>0</v>
      </c>
      <c r="BH34" s="717">
        <v>0</v>
      </c>
      <c r="BI34" s="717">
        <v>0</v>
      </c>
      <c r="BJ34" s="717">
        <v>0</v>
      </c>
      <c r="BK34" s="717">
        <v>0</v>
      </c>
      <c r="BL34" s="717">
        <v>0</v>
      </c>
      <c r="BM34" s="717">
        <v>0</v>
      </c>
      <c r="BN34" s="717">
        <v>0</v>
      </c>
      <c r="BO34" s="717">
        <v>0</v>
      </c>
      <c r="BP34" s="717">
        <v>0</v>
      </c>
      <c r="BQ34" s="724">
        <v>0</v>
      </c>
      <c r="BR34" s="724">
        <v>0</v>
      </c>
      <c r="BS34" s="724">
        <v>0</v>
      </c>
      <c r="BT34" s="724">
        <v>0</v>
      </c>
      <c r="BU34" s="724">
        <v>0</v>
      </c>
      <c r="BV34" s="724">
        <v>8</v>
      </c>
      <c r="BW34" s="725">
        <v>8</v>
      </c>
      <c r="BX34" s="724">
        <v>8</v>
      </c>
      <c r="BY34" s="724">
        <v>8</v>
      </c>
      <c r="BZ34" s="724">
        <v>8</v>
      </c>
      <c r="CA34" s="724">
        <v>8</v>
      </c>
      <c r="CB34" s="724">
        <v>8</v>
      </c>
      <c r="CC34" s="724">
        <v>8</v>
      </c>
      <c r="CD34" s="724">
        <v>8</v>
      </c>
      <c r="CE34" s="724">
        <v>8</v>
      </c>
      <c r="CF34" s="724">
        <v>8</v>
      </c>
      <c r="CG34" s="724">
        <v>8</v>
      </c>
      <c r="CH34" s="732">
        <v>8</v>
      </c>
      <c r="CI34" s="732">
        <v>8</v>
      </c>
      <c r="CJ34" s="732">
        <v>8</v>
      </c>
      <c r="CK34" s="732">
        <v>8</v>
      </c>
      <c r="CL34" s="732">
        <v>8</v>
      </c>
      <c r="CM34" s="732">
        <v>0</v>
      </c>
      <c r="CN34" s="732">
        <v>0</v>
      </c>
      <c r="CO34" s="732">
        <v>0</v>
      </c>
      <c r="CP34" s="732">
        <v>0</v>
      </c>
      <c r="CQ34" s="732">
        <v>0</v>
      </c>
      <c r="CR34" s="732">
        <v>0</v>
      </c>
      <c r="CS34" s="732">
        <v>0</v>
      </c>
      <c r="CT34" s="737">
        <v>31.9</v>
      </c>
    </row>
    <row r="35" spans="1:98" ht="9" customHeight="1" x14ac:dyDescent="0.2">
      <c r="A35" s="705" t="s">
        <v>274</v>
      </c>
      <c r="B35" s="702">
        <v>0</v>
      </c>
      <c r="C35" s="702">
        <v>0</v>
      </c>
      <c r="D35" s="702">
        <v>0</v>
      </c>
      <c r="E35" s="702">
        <v>0</v>
      </c>
      <c r="F35" s="702">
        <v>0</v>
      </c>
      <c r="G35" s="702">
        <v>0</v>
      </c>
      <c r="H35" s="703">
        <v>0</v>
      </c>
      <c r="I35" s="702">
        <v>0</v>
      </c>
      <c r="J35" s="702">
        <v>0</v>
      </c>
      <c r="K35" s="702">
        <v>0</v>
      </c>
      <c r="L35" s="702">
        <v>0</v>
      </c>
      <c r="M35" s="702">
        <v>0</v>
      </c>
      <c r="N35" s="702">
        <v>0</v>
      </c>
      <c r="O35" s="702">
        <v>0</v>
      </c>
      <c r="P35" s="702">
        <v>0</v>
      </c>
      <c r="Q35" s="702">
        <v>0</v>
      </c>
      <c r="R35" s="703">
        <v>0</v>
      </c>
      <c r="S35" s="694">
        <v>0</v>
      </c>
      <c r="T35" s="694">
        <v>0</v>
      </c>
      <c r="U35" s="694">
        <v>0</v>
      </c>
      <c r="V35" s="694">
        <v>0</v>
      </c>
      <c r="W35" s="694">
        <v>0</v>
      </c>
      <c r="X35" s="694">
        <v>0</v>
      </c>
      <c r="Y35" s="694">
        <v>0</v>
      </c>
      <c r="Z35" s="694">
        <v>0</v>
      </c>
      <c r="AA35" s="694">
        <v>0</v>
      </c>
      <c r="AB35" s="694">
        <v>0</v>
      </c>
      <c r="AC35" s="694">
        <v>0</v>
      </c>
      <c r="AD35" s="694">
        <v>0</v>
      </c>
      <c r="AE35" s="695">
        <v>0</v>
      </c>
      <c r="AF35" s="694">
        <v>0</v>
      </c>
      <c r="AG35" s="694">
        <v>0</v>
      </c>
      <c r="AH35" s="694">
        <v>0</v>
      </c>
      <c r="AI35" s="694">
        <v>0</v>
      </c>
      <c r="AJ35" s="711">
        <v>0</v>
      </c>
      <c r="AK35" s="711">
        <v>0</v>
      </c>
      <c r="AL35" s="711">
        <v>0</v>
      </c>
      <c r="AM35" s="712">
        <v>0</v>
      </c>
      <c r="AN35" s="711">
        <v>0</v>
      </c>
      <c r="AO35" s="711">
        <v>0</v>
      </c>
      <c r="AP35" s="711">
        <v>0</v>
      </c>
      <c r="AQ35" s="711">
        <v>0</v>
      </c>
      <c r="AR35" s="711">
        <v>0</v>
      </c>
      <c r="AS35" s="711">
        <v>0</v>
      </c>
      <c r="AT35" s="711">
        <v>0</v>
      </c>
      <c r="AU35" s="711">
        <v>0</v>
      </c>
      <c r="AV35" s="711">
        <v>0</v>
      </c>
      <c r="AW35" s="711">
        <v>0</v>
      </c>
      <c r="AX35" s="711">
        <v>0</v>
      </c>
      <c r="AY35" s="711">
        <v>0</v>
      </c>
      <c r="AZ35" s="717">
        <v>0</v>
      </c>
      <c r="BA35" s="717">
        <v>0</v>
      </c>
      <c r="BB35" s="717">
        <v>0</v>
      </c>
      <c r="BC35" s="717">
        <v>0</v>
      </c>
      <c r="BD35" s="718">
        <v>0</v>
      </c>
      <c r="BE35" s="717">
        <v>0</v>
      </c>
      <c r="BF35" s="717">
        <v>0</v>
      </c>
      <c r="BG35" s="717">
        <v>0</v>
      </c>
      <c r="BH35" s="717">
        <v>0</v>
      </c>
      <c r="BI35" s="717">
        <v>0</v>
      </c>
      <c r="BJ35" s="717">
        <v>0</v>
      </c>
      <c r="BK35" s="717">
        <v>0</v>
      </c>
      <c r="BL35" s="717">
        <v>0</v>
      </c>
      <c r="BM35" s="717">
        <v>0</v>
      </c>
      <c r="BN35" s="717">
        <v>0</v>
      </c>
      <c r="BO35" s="717">
        <v>0</v>
      </c>
      <c r="BP35" s="717">
        <v>0</v>
      </c>
      <c r="BQ35" s="724">
        <v>0</v>
      </c>
      <c r="BR35" s="724">
        <v>0</v>
      </c>
      <c r="BS35" s="724">
        <v>0</v>
      </c>
      <c r="BT35" s="724">
        <v>0</v>
      </c>
      <c r="BU35" s="724">
        <v>6</v>
      </c>
      <c r="BV35" s="724">
        <v>9</v>
      </c>
      <c r="BW35" s="725">
        <v>10</v>
      </c>
      <c r="BX35" s="724">
        <v>10</v>
      </c>
      <c r="BY35" s="725">
        <v>10</v>
      </c>
      <c r="BZ35" s="724">
        <v>10</v>
      </c>
      <c r="CA35" s="724">
        <v>10</v>
      </c>
      <c r="CB35" s="724">
        <v>10</v>
      </c>
      <c r="CC35" s="724">
        <v>10</v>
      </c>
      <c r="CD35" s="724">
        <v>10</v>
      </c>
      <c r="CE35" s="724">
        <v>10</v>
      </c>
      <c r="CF35" s="724">
        <v>10</v>
      </c>
      <c r="CG35" s="724">
        <v>10</v>
      </c>
      <c r="CH35" s="732">
        <v>10</v>
      </c>
      <c r="CI35" s="732">
        <v>10</v>
      </c>
      <c r="CJ35" s="732">
        <v>10</v>
      </c>
      <c r="CK35" s="732">
        <v>0</v>
      </c>
      <c r="CL35" s="732">
        <v>0</v>
      </c>
      <c r="CM35" s="732">
        <v>0</v>
      </c>
      <c r="CN35" s="732">
        <v>0</v>
      </c>
      <c r="CO35" s="732">
        <v>0</v>
      </c>
      <c r="CP35" s="732">
        <v>0</v>
      </c>
      <c r="CQ35" s="732">
        <v>0</v>
      </c>
      <c r="CR35" s="732">
        <v>0</v>
      </c>
      <c r="CS35" s="732">
        <v>0</v>
      </c>
      <c r="CT35" s="737">
        <v>38.5</v>
      </c>
    </row>
    <row r="36" spans="1:98" ht="9" customHeight="1" x14ac:dyDescent="0.2">
      <c r="A36" s="701" t="s">
        <v>49</v>
      </c>
      <c r="B36" s="702">
        <v>0</v>
      </c>
      <c r="C36" s="702">
        <v>0</v>
      </c>
      <c r="D36" s="702">
        <v>0</v>
      </c>
      <c r="E36" s="702">
        <v>0</v>
      </c>
      <c r="F36" s="702">
        <v>0</v>
      </c>
      <c r="G36" s="702">
        <v>0</v>
      </c>
      <c r="H36" s="703">
        <v>0</v>
      </c>
      <c r="I36" s="702">
        <v>0</v>
      </c>
      <c r="J36" s="702">
        <v>0</v>
      </c>
      <c r="K36" s="702">
        <v>0</v>
      </c>
      <c r="L36" s="702">
        <v>0</v>
      </c>
      <c r="M36" s="702">
        <v>0</v>
      </c>
      <c r="N36" s="702">
        <v>0</v>
      </c>
      <c r="O36" s="702">
        <v>0</v>
      </c>
      <c r="P36" s="702">
        <v>0</v>
      </c>
      <c r="Q36" s="702">
        <v>0</v>
      </c>
      <c r="R36" s="703">
        <v>0</v>
      </c>
      <c r="S36" s="694">
        <v>0</v>
      </c>
      <c r="T36" s="694">
        <v>0</v>
      </c>
      <c r="U36" s="694">
        <v>0</v>
      </c>
      <c r="V36" s="694">
        <v>0</v>
      </c>
      <c r="W36" s="694">
        <v>0</v>
      </c>
      <c r="X36" s="694">
        <v>0</v>
      </c>
      <c r="Y36" s="694">
        <v>0</v>
      </c>
      <c r="Z36" s="694">
        <v>0</v>
      </c>
      <c r="AA36" s="694">
        <v>0</v>
      </c>
      <c r="AB36" s="694">
        <v>2</v>
      </c>
      <c r="AC36" s="694">
        <v>2</v>
      </c>
      <c r="AD36" s="694">
        <v>3</v>
      </c>
      <c r="AE36" s="695">
        <v>4</v>
      </c>
      <c r="AF36" s="694">
        <v>9</v>
      </c>
      <c r="AG36" s="694">
        <v>16</v>
      </c>
      <c r="AH36" s="694">
        <v>18</v>
      </c>
      <c r="AI36" s="694">
        <v>18</v>
      </c>
      <c r="AJ36" s="711">
        <v>13</v>
      </c>
      <c r="AK36" s="711">
        <v>12</v>
      </c>
      <c r="AL36" s="711">
        <v>14</v>
      </c>
      <c r="AM36" s="712">
        <v>29</v>
      </c>
      <c r="AN36" s="711">
        <v>22</v>
      </c>
      <c r="AO36" s="711">
        <v>22</v>
      </c>
      <c r="AP36" s="711">
        <v>27</v>
      </c>
      <c r="AQ36" s="711">
        <v>28</v>
      </c>
      <c r="AR36" s="711">
        <v>21</v>
      </c>
      <c r="AS36" s="711">
        <v>17</v>
      </c>
      <c r="AT36" s="711">
        <v>22</v>
      </c>
      <c r="AU36" s="711">
        <v>18</v>
      </c>
      <c r="AV36" s="711">
        <v>21</v>
      </c>
      <c r="AW36" s="711">
        <v>16</v>
      </c>
      <c r="AX36" s="711">
        <v>16</v>
      </c>
      <c r="AY36" s="711">
        <v>19</v>
      </c>
      <c r="AZ36" s="717">
        <v>22</v>
      </c>
      <c r="BA36" s="717">
        <v>19</v>
      </c>
      <c r="BB36" s="717">
        <v>13</v>
      </c>
      <c r="BC36" s="717">
        <v>19</v>
      </c>
      <c r="BD36" s="718">
        <v>13</v>
      </c>
      <c r="BE36" s="717">
        <v>11</v>
      </c>
      <c r="BF36" s="717">
        <v>9</v>
      </c>
      <c r="BG36" s="717">
        <v>7</v>
      </c>
      <c r="BH36" s="717">
        <v>10</v>
      </c>
      <c r="BI36" s="717">
        <v>25</v>
      </c>
      <c r="BJ36" s="717">
        <v>23</v>
      </c>
      <c r="BK36" s="717">
        <v>7</v>
      </c>
      <c r="BL36" s="717">
        <v>8</v>
      </c>
      <c r="BM36" s="717">
        <v>6</v>
      </c>
      <c r="BN36" s="717">
        <v>6</v>
      </c>
      <c r="BO36" s="717">
        <v>3</v>
      </c>
      <c r="BP36" s="717">
        <v>3</v>
      </c>
      <c r="BQ36" s="724">
        <v>1</v>
      </c>
      <c r="BR36" s="724">
        <v>1</v>
      </c>
      <c r="BS36" s="724">
        <v>1</v>
      </c>
      <c r="BT36" s="724">
        <v>1</v>
      </c>
      <c r="BU36" s="724">
        <v>0</v>
      </c>
      <c r="BV36" s="724">
        <v>0</v>
      </c>
      <c r="BW36" s="725">
        <v>0</v>
      </c>
      <c r="BX36" s="724">
        <v>0</v>
      </c>
      <c r="BY36" s="724">
        <v>0</v>
      </c>
      <c r="BZ36" s="724">
        <v>0</v>
      </c>
      <c r="CA36" s="724">
        <v>0</v>
      </c>
      <c r="CB36" s="724">
        <v>0</v>
      </c>
      <c r="CC36" s="724">
        <v>0</v>
      </c>
      <c r="CD36" s="724">
        <v>0</v>
      </c>
      <c r="CE36" s="724">
        <v>0</v>
      </c>
      <c r="CF36" s="724">
        <v>0</v>
      </c>
      <c r="CG36" s="724">
        <v>0</v>
      </c>
      <c r="CH36" s="732">
        <v>0</v>
      </c>
      <c r="CI36" s="732">
        <v>0</v>
      </c>
      <c r="CJ36" s="732">
        <v>0</v>
      </c>
      <c r="CK36" s="732">
        <v>0</v>
      </c>
      <c r="CL36" s="732">
        <v>0</v>
      </c>
      <c r="CM36" s="732">
        <v>0</v>
      </c>
      <c r="CN36" s="732">
        <v>0</v>
      </c>
      <c r="CO36" s="732">
        <v>0</v>
      </c>
      <c r="CP36" s="732">
        <v>0</v>
      </c>
      <c r="CQ36" s="732">
        <v>0</v>
      </c>
      <c r="CR36" s="732">
        <v>0</v>
      </c>
      <c r="CS36" s="732">
        <v>0</v>
      </c>
      <c r="CT36" s="737">
        <v>264.2</v>
      </c>
    </row>
    <row r="37" spans="1:98" ht="9" customHeight="1" x14ac:dyDescent="0.2">
      <c r="A37" s="704" t="s">
        <v>50</v>
      </c>
      <c r="B37" s="702">
        <v>13</v>
      </c>
      <c r="C37" s="702">
        <v>15</v>
      </c>
      <c r="D37" s="702">
        <v>18</v>
      </c>
      <c r="E37" s="702">
        <v>20</v>
      </c>
      <c r="F37" s="702">
        <v>19</v>
      </c>
      <c r="G37" s="702">
        <v>12</v>
      </c>
      <c r="H37" s="703">
        <v>8</v>
      </c>
      <c r="I37" s="702">
        <v>15</v>
      </c>
      <c r="J37" s="702">
        <v>24</v>
      </c>
      <c r="K37" s="702">
        <v>17</v>
      </c>
      <c r="L37" s="702">
        <v>19</v>
      </c>
      <c r="M37" s="702">
        <v>16</v>
      </c>
      <c r="N37" s="702">
        <v>14</v>
      </c>
      <c r="O37" s="702">
        <v>19</v>
      </c>
      <c r="P37" s="702">
        <v>20</v>
      </c>
      <c r="Q37" s="702">
        <v>20</v>
      </c>
      <c r="R37" s="703">
        <v>20</v>
      </c>
      <c r="S37" s="694">
        <v>23</v>
      </c>
      <c r="T37" s="694">
        <v>23</v>
      </c>
      <c r="U37" s="694">
        <v>23</v>
      </c>
      <c r="V37" s="694">
        <v>25</v>
      </c>
      <c r="W37" s="694">
        <v>18</v>
      </c>
      <c r="X37" s="694">
        <v>15</v>
      </c>
      <c r="Y37" s="694">
        <v>17</v>
      </c>
      <c r="Z37" s="694">
        <v>18</v>
      </c>
      <c r="AA37" s="694">
        <v>17</v>
      </c>
      <c r="AB37" s="694">
        <v>21</v>
      </c>
      <c r="AC37" s="694">
        <v>22</v>
      </c>
      <c r="AD37" s="694">
        <v>22</v>
      </c>
      <c r="AE37" s="695">
        <v>22</v>
      </c>
      <c r="AF37" s="694">
        <v>26</v>
      </c>
      <c r="AG37" s="694">
        <v>30</v>
      </c>
      <c r="AH37" s="694">
        <v>26</v>
      </c>
      <c r="AI37" s="694">
        <v>22</v>
      </c>
      <c r="AJ37" s="711">
        <v>20</v>
      </c>
      <c r="AK37" s="711">
        <v>21</v>
      </c>
      <c r="AL37" s="711">
        <v>17</v>
      </c>
      <c r="AM37" s="712">
        <v>17</v>
      </c>
      <c r="AN37" s="711">
        <v>16</v>
      </c>
      <c r="AO37" s="711">
        <v>21</v>
      </c>
      <c r="AP37" s="711">
        <v>18</v>
      </c>
      <c r="AQ37" s="711">
        <v>24</v>
      </c>
      <c r="AR37" s="711">
        <v>22</v>
      </c>
      <c r="AS37" s="711">
        <v>19</v>
      </c>
      <c r="AT37" s="711">
        <v>18</v>
      </c>
      <c r="AU37" s="711">
        <v>19</v>
      </c>
      <c r="AV37" s="711">
        <v>20</v>
      </c>
      <c r="AW37" s="711">
        <v>16</v>
      </c>
      <c r="AX37" s="711">
        <v>18</v>
      </c>
      <c r="AY37" s="711">
        <v>14</v>
      </c>
      <c r="AZ37" s="717">
        <v>16</v>
      </c>
      <c r="BA37" s="717">
        <v>17</v>
      </c>
      <c r="BB37" s="717">
        <v>13</v>
      </c>
      <c r="BC37" s="717">
        <v>15</v>
      </c>
      <c r="BD37" s="718">
        <v>13</v>
      </c>
      <c r="BE37" s="717">
        <v>18</v>
      </c>
      <c r="BF37" s="717">
        <v>14</v>
      </c>
      <c r="BG37" s="717">
        <v>13</v>
      </c>
      <c r="BH37" s="717">
        <v>12</v>
      </c>
      <c r="BI37" s="717">
        <v>16</v>
      </c>
      <c r="BJ37" s="717">
        <v>22</v>
      </c>
      <c r="BK37" s="717">
        <v>31</v>
      </c>
      <c r="BL37" s="717">
        <v>28</v>
      </c>
      <c r="BM37" s="717">
        <v>23</v>
      </c>
      <c r="BN37" s="717">
        <v>23</v>
      </c>
      <c r="BO37" s="717">
        <v>22</v>
      </c>
      <c r="BP37" s="717">
        <v>15</v>
      </c>
      <c r="BQ37" s="724">
        <v>16</v>
      </c>
      <c r="BR37" s="724">
        <v>19</v>
      </c>
      <c r="BS37" s="724">
        <v>18</v>
      </c>
      <c r="BT37" s="724">
        <v>15</v>
      </c>
      <c r="BU37" s="724">
        <v>16</v>
      </c>
      <c r="BV37" s="724">
        <v>15</v>
      </c>
      <c r="BW37" s="725">
        <v>12</v>
      </c>
      <c r="BX37" s="724">
        <v>11</v>
      </c>
      <c r="BY37" s="724">
        <v>5</v>
      </c>
      <c r="BZ37" s="724">
        <v>4</v>
      </c>
      <c r="CA37" s="724">
        <v>4</v>
      </c>
      <c r="CB37" s="724">
        <v>2</v>
      </c>
      <c r="CC37" s="724">
        <v>1</v>
      </c>
      <c r="CD37" s="724">
        <v>1</v>
      </c>
      <c r="CE37" s="724">
        <v>2</v>
      </c>
      <c r="CF37" s="724">
        <v>1</v>
      </c>
      <c r="CG37" s="724">
        <v>2</v>
      </c>
      <c r="CH37" s="732">
        <v>2</v>
      </c>
      <c r="CI37" s="732">
        <v>13</v>
      </c>
      <c r="CJ37" s="732">
        <v>21</v>
      </c>
      <c r="CK37" s="732">
        <v>23</v>
      </c>
      <c r="CL37" s="732">
        <v>22</v>
      </c>
      <c r="CM37" s="732">
        <v>17</v>
      </c>
      <c r="CN37" s="732">
        <v>13</v>
      </c>
      <c r="CO37" s="732">
        <v>11</v>
      </c>
      <c r="CP37" s="732">
        <v>13</v>
      </c>
      <c r="CQ37" s="732">
        <v>12</v>
      </c>
      <c r="CR37" s="732">
        <v>12</v>
      </c>
      <c r="CS37" s="732">
        <v>12</v>
      </c>
      <c r="CT37" s="737">
        <v>626.70000000000005</v>
      </c>
    </row>
    <row r="38" spans="1:98" x14ac:dyDescent="0.2">
      <c r="A38" s="704" t="s">
        <v>51</v>
      </c>
      <c r="B38" s="702">
        <v>11</v>
      </c>
      <c r="C38" s="702">
        <v>11</v>
      </c>
      <c r="D38" s="702">
        <v>12</v>
      </c>
      <c r="E38" s="702">
        <v>14</v>
      </c>
      <c r="F38" s="702">
        <v>14</v>
      </c>
      <c r="G38" s="702">
        <v>13</v>
      </c>
      <c r="H38" s="703">
        <v>13</v>
      </c>
      <c r="I38" s="702">
        <v>13</v>
      </c>
      <c r="J38" s="702">
        <v>15</v>
      </c>
      <c r="K38" s="702">
        <v>15</v>
      </c>
      <c r="L38" s="702">
        <v>15</v>
      </c>
      <c r="M38" s="702">
        <v>15</v>
      </c>
      <c r="N38" s="702">
        <v>15</v>
      </c>
      <c r="O38" s="702">
        <v>15</v>
      </c>
      <c r="P38" s="702">
        <v>13</v>
      </c>
      <c r="Q38" s="702">
        <v>11</v>
      </c>
      <c r="R38" s="703">
        <v>11</v>
      </c>
      <c r="S38" s="694">
        <v>11</v>
      </c>
      <c r="T38" s="694">
        <v>12</v>
      </c>
      <c r="U38" s="694">
        <v>12</v>
      </c>
      <c r="V38" s="694">
        <v>11</v>
      </c>
      <c r="W38" s="694">
        <v>11</v>
      </c>
      <c r="X38" s="694">
        <v>11</v>
      </c>
      <c r="Y38" s="694">
        <v>11</v>
      </c>
      <c r="Z38" s="694">
        <v>10</v>
      </c>
      <c r="AA38" s="694">
        <v>10</v>
      </c>
      <c r="AB38" s="694">
        <v>10</v>
      </c>
      <c r="AC38" s="694">
        <v>10</v>
      </c>
      <c r="AD38" s="694">
        <v>10</v>
      </c>
      <c r="AE38" s="695">
        <v>10</v>
      </c>
      <c r="AF38" s="694">
        <v>10</v>
      </c>
      <c r="AG38" s="694">
        <v>10</v>
      </c>
      <c r="AH38" s="694">
        <v>10</v>
      </c>
      <c r="AI38" s="694">
        <v>10</v>
      </c>
      <c r="AJ38" s="711">
        <v>13</v>
      </c>
      <c r="AK38" s="711">
        <v>11</v>
      </c>
      <c r="AL38" s="711">
        <v>11</v>
      </c>
      <c r="AM38" s="712">
        <v>11</v>
      </c>
      <c r="AN38" s="711">
        <v>11</v>
      </c>
      <c r="AO38" s="711">
        <v>10</v>
      </c>
      <c r="AP38" s="711">
        <v>10</v>
      </c>
      <c r="AQ38" s="711">
        <v>10</v>
      </c>
      <c r="AR38" s="711">
        <v>10</v>
      </c>
      <c r="AS38" s="711">
        <v>10</v>
      </c>
      <c r="AT38" s="711">
        <v>10</v>
      </c>
      <c r="AU38" s="711">
        <v>10</v>
      </c>
      <c r="AV38" s="711">
        <v>10</v>
      </c>
      <c r="AW38" s="711">
        <v>10</v>
      </c>
      <c r="AX38" s="711">
        <v>10</v>
      </c>
      <c r="AY38" s="711">
        <v>10</v>
      </c>
      <c r="AZ38" s="717">
        <v>10</v>
      </c>
      <c r="BA38" s="717">
        <v>10</v>
      </c>
      <c r="BB38" s="717">
        <v>10</v>
      </c>
      <c r="BC38" s="717">
        <v>10</v>
      </c>
      <c r="BD38" s="718">
        <v>10</v>
      </c>
      <c r="BE38" s="717">
        <v>9</v>
      </c>
      <c r="BF38" s="717">
        <v>10</v>
      </c>
      <c r="BG38" s="717">
        <v>10</v>
      </c>
      <c r="BH38" s="717">
        <v>11</v>
      </c>
      <c r="BI38" s="717">
        <v>11</v>
      </c>
      <c r="BJ38" s="717">
        <v>11</v>
      </c>
      <c r="BK38" s="717">
        <v>11</v>
      </c>
      <c r="BL38" s="717">
        <v>10</v>
      </c>
      <c r="BM38" s="717">
        <v>10</v>
      </c>
      <c r="BN38" s="717">
        <v>10</v>
      </c>
      <c r="BO38" s="717">
        <v>10</v>
      </c>
      <c r="BP38" s="717">
        <v>10</v>
      </c>
      <c r="BQ38" s="724">
        <v>10</v>
      </c>
      <c r="BR38" s="724">
        <v>10</v>
      </c>
      <c r="BS38" s="724">
        <v>10</v>
      </c>
      <c r="BT38" s="724">
        <v>7</v>
      </c>
      <c r="BU38" s="724">
        <v>7</v>
      </c>
      <c r="BV38" s="724">
        <v>20</v>
      </c>
      <c r="BW38" s="725">
        <v>20</v>
      </c>
      <c r="BX38" s="724">
        <v>20</v>
      </c>
      <c r="BY38" s="725">
        <v>20</v>
      </c>
      <c r="BZ38" s="724">
        <v>20</v>
      </c>
      <c r="CA38" s="724">
        <v>20</v>
      </c>
      <c r="CB38" s="724">
        <v>20</v>
      </c>
      <c r="CC38" s="724">
        <v>20</v>
      </c>
      <c r="CD38" s="724">
        <v>20</v>
      </c>
      <c r="CE38" s="724">
        <v>20</v>
      </c>
      <c r="CF38" s="724">
        <v>20</v>
      </c>
      <c r="CG38" s="724">
        <v>20</v>
      </c>
      <c r="CH38" s="732">
        <v>20</v>
      </c>
      <c r="CI38" s="732">
        <v>20</v>
      </c>
      <c r="CJ38" s="732">
        <v>20</v>
      </c>
      <c r="CK38" s="732">
        <v>20</v>
      </c>
      <c r="CL38" s="732">
        <v>20</v>
      </c>
      <c r="CM38" s="732">
        <v>7</v>
      </c>
      <c r="CN38" s="732">
        <v>6</v>
      </c>
      <c r="CO38" s="732">
        <v>6</v>
      </c>
      <c r="CP38" s="732">
        <v>6</v>
      </c>
      <c r="CQ38" s="732">
        <v>6</v>
      </c>
      <c r="CR38" s="732">
        <v>6</v>
      </c>
      <c r="CS38" s="732">
        <v>6</v>
      </c>
      <c r="CT38" s="736"/>
    </row>
    <row r="39" spans="1:98" x14ac:dyDescent="0.2">
      <c r="A39" s="704" t="s">
        <v>52</v>
      </c>
      <c r="B39" s="706">
        <v>1356</v>
      </c>
      <c r="C39" s="706">
        <v>1332</v>
      </c>
      <c r="D39" s="706">
        <v>1313</v>
      </c>
      <c r="E39" s="706">
        <v>1297</v>
      </c>
      <c r="F39" s="707">
        <v>1286</v>
      </c>
      <c r="G39" s="707">
        <v>1280</v>
      </c>
      <c r="H39" s="707">
        <v>1272</v>
      </c>
      <c r="I39" s="707">
        <v>1263</v>
      </c>
      <c r="J39" s="707">
        <v>1250</v>
      </c>
      <c r="K39" s="707">
        <v>1243</v>
      </c>
      <c r="L39" s="707">
        <v>1243</v>
      </c>
      <c r="M39" s="707">
        <v>1238</v>
      </c>
      <c r="N39" s="707">
        <v>1238</v>
      </c>
      <c r="O39" s="707">
        <v>1239</v>
      </c>
      <c r="P39" s="707">
        <v>1236</v>
      </c>
      <c r="Q39" s="707">
        <v>1239</v>
      </c>
      <c r="R39" s="708">
        <v>1242</v>
      </c>
      <c r="S39" s="696">
        <v>1254</v>
      </c>
      <c r="T39" s="696">
        <v>1281</v>
      </c>
      <c r="U39" s="696">
        <v>1303</v>
      </c>
      <c r="V39" s="696">
        <v>1361</v>
      </c>
      <c r="W39" s="696">
        <v>1408</v>
      </c>
      <c r="X39" s="696">
        <v>1467</v>
      </c>
      <c r="Y39" s="696">
        <v>1514</v>
      </c>
      <c r="Z39" s="696">
        <v>1589</v>
      </c>
      <c r="AA39" s="696">
        <v>1622</v>
      </c>
      <c r="AB39" s="696">
        <v>1635</v>
      </c>
      <c r="AC39" s="696">
        <v>1642</v>
      </c>
      <c r="AD39" s="696">
        <v>1635</v>
      </c>
      <c r="AE39" s="696">
        <v>1620</v>
      </c>
      <c r="AF39" s="696">
        <v>1603</v>
      </c>
      <c r="AG39" s="696">
        <v>1586</v>
      </c>
      <c r="AH39" s="696">
        <v>1607</v>
      </c>
      <c r="AI39" s="697">
        <v>1634</v>
      </c>
      <c r="AJ39" s="714">
        <v>1643</v>
      </c>
      <c r="AK39" s="714">
        <v>1661</v>
      </c>
      <c r="AL39" s="714">
        <v>1674</v>
      </c>
      <c r="AM39" s="714">
        <v>1683</v>
      </c>
      <c r="AN39" s="714">
        <v>1661</v>
      </c>
      <c r="AO39" s="714">
        <v>1675</v>
      </c>
      <c r="AP39" s="713">
        <v>1679</v>
      </c>
      <c r="AQ39" s="713">
        <v>1697</v>
      </c>
      <c r="AR39" s="713">
        <v>1711</v>
      </c>
      <c r="AS39" s="713">
        <v>1733</v>
      </c>
      <c r="AT39" s="713">
        <v>1759</v>
      </c>
      <c r="AU39" s="714">
        <v>1802</v>
      </c>
      <c r="AV39" s="713">
        <v>1807</v>
      </c>
      <c r="AW39" s="713">
        <v>1840</v>
      </c>
      <c r="AX39" s="713">
        <v>1866</v>
      </c>
      <c r="AY39" s="715">
        <v>1853</v>
      </c>
      <c r="AZ39" s="719">
        <v>1823</v>
      </c>
      <c r="BA39" s="719">
        <v>1801</v>
      </c>
      <c r="BB39" s="720">
        <v>1757</v>
      </c>
      <c r="BC39" s="720">
        <v>1726</v>
      </c>
      <c r="BD39" s="720">
        <v>1712</v>
      </c>
      <c r="BE39" s="720">
        <v>1707</v>
      </c>
      <c r="BF39" s="720">
        <v>1677</v>
      </c>
      <c r="BG39" s="720">
        <v>1683</v>
      </c>
      <c r="BH39" s="720">
        <v>1688</v>
      </c>
      <c r="BI39" s="720">
        <v>1706</v>
      </c>
      <c r="BJ39" s="720">
        <v>1686</v>
      </c>
      <c r="BK39" s="720">
        <v>1701</v>
      </c>
      <c r="BL39" s="720">
        <v>1705</v>
      </c>
      <c r="BM39" s="720">
        <v>1728</v>
      </c>
      <c r="BN39" s="720">
        <v>1736</v>
      </c>
      <c r="BO39" s="720">
        <v>1758</v>
      </c>
      <c r="BP39" s="721">
        <v>1750</v>
      </c>
      <c r="BQ39" s="726">
        <v>1744</v>
      </c>
      <c r="BR39" s="726">
        <v>1717</v>
      </c>
      <c r="BS39" s="726">
        <v>1728</v>
      </c>
      <c r="BT39" s="726">
        <v>1752</v>
      </c>
      <c r="BU39" s="726">
        <v>1767</v>
      </c>
      <c r="BV39" s="726">
        <v>1881</v>
      </c>
      <c r="BW39" s="726">
        <v>2069</v>
      </c>
      <c r="BX39" s="726">
        <v>2236</v>
      </c>
      <c r="BY39" s="726">
        <v>2288</v>
      </c>
      <c r="BZ39" s="726">
        <v>2280</v>
      </c>
      <c r="CA39" s="726">
        <v>2257</v>
      </c>
      <c r="CB39" s="726">
        <v>2212</v>
      </c>
      <c r="CC39" s="726">
        <v>2166</v>
      </c>
      <c r="CD39" s="726">
        <v>2120</v>
      </c>
      <c r="CE39" s="726">
        <v>2086</v>
      </c>
      <c r="CF39" s="726">
        <v>2034</v>
      </c>
      <c r="CG39" s="727">
        <v>1966</v>
      </c>
      <c r="CH39" s="735">
        <v>1901</v>
      </c>
      <c r="CI39" s="735">
        <v>1886</v>
      </c>
      <c r="CJ39" s="735">
        <v>1786</v>
      </c>
      <c r="CK39" s="735">
        <v>1739</v>
      </c>
      <c r="CL39" s="734">
        <v>1684</v>
      </c>
      <c r="CM39" s="734">
        <v>1600</v>
      </c>
      <c r="CN39" s="734">
        <v>1557</v>
      </c>
      <c r="CO39" s="734">
        <v>1520</v>
      </c>
      <c r="CP39" s="734">
        <v>1483</v>
      </c>
      <c r="CQ39" s="735">
        <v>1451</v>
      </c>
      <c r="CR39" s="734">
        <v>1422</v>
      </c>
      <c r="CS39" s="734">
        <v>1406</v>
      </c>
      <c r="CT39" s="738">
        <v>39314.6</v>
      </c>
    </row>
    <row r="40" spans="1:98" x14ac:dyDescent="0.2">
      <c r="A40" s="691"/>
      <c r="B40" s="691"/>
      <c r="C40" s="691"/>
      <c r="D40" s="691"/>
      <c r="E40" s="691"/>
      <c r="F40" s="691"/>
      <c r="G40" s="691"/>
      <c r="H40" s="691"/>
      <c r="I40" s="691"/>
      <c r="J40" s="691"/>
      <c r="K40" s="691"/>
      <c r="L40" s="691"/>
      <c r="M40" s="691"/>
      <c r="N40" s="691"/>
      <c r="O40" s="691"/>
      <c r="P40" s="691"/>
      <c r="Q40" s="691"/>
      <c r="R40" s="691"/>
      <c r="S40" s="691"/>
    </row>
    <row r="41" spans="1:98" x14ac:dyDescent="0.2">
      <c r="A41" s="691"/>
      <c r="B41" s="691"/>
      <c r="C41" s="691"/>
      <c r="D41" s="691"/>
      <c r="E41" s="691"/>
      <c r="F41" s="691"/>
      <c r="G41" s="691"/>
      <c r="H41" s="691"/>
      <c r="I41" s="691"/>
      <c r="J41" s="691"/>
      <c r="K41" s="691"/>
      <c r="L41" s="691"/>
      <c r="M41" s="691"/>
      <c r="N41" s="691"/>
      <c r="O41" s="691"/>
      <c r="P41" s="691"/>
      <c r="Q41" s="691"/>
      <c r="R41" s="691"/>
      <c r="S41" s="691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681" t="s">
        <v>133</v>
      </c>
    </row>
    <row r="43" spans="1:98" x14ac:dyDescent="0.2">
      <c r="A43" s="680" t="s">
        <v>135</v>
      </c>
      <c r="B43" s="1">
        <f>SUM(B17:B19)</f>
        <v>812</v>
      </c>
      <c r="C43" s="1">
        <f t="shared" ref="C43:BN43" si="0">SUM(C17:C19)</f>
        <v>811</v>
      </c>
      <c r="D43" s="1">
        <f t="shared" si="0"/>
        <v>811</v>
      </c>
      <c r="E43" s="1">
        <f t="shared" si="0"/>
        <v>809</v>
      </c>
      <c r="F43" s="1">
        <f t="shared" si="0"/>
        <v>810</v>
      </c>
      <c r="G43" s="1">
        <f t="shared" si="0"/>
        <v>811</v>
      </c>
      <c r="H43" s="1">
        <f t="shared" si="0"/>
        <v>809</v>
      </c>
      <c r="I43" s="1">
        <f t="shared" si="0"/>
        <v>806</v>
      </c>
      <c r="J43" s="1">
        <f t="shared" si="0"/>
        <v>807</v>
      </c>
      <c r="K43" s="1">
        <f t="shared" si="0"/>
        <v>808</v>
      </c>
      <c r="L43" s="1">
        <f t="shared" si="0"/>
        <v>811</v>
      </c>
      <c r="M43" s="1">
        <f t="shared" si="0"/>
        <v>812</v>
      </c>
      <c r="N43" s="1">
        <f t="shared" si="0"/>
        <v>811</v>
      </c>
      <c r="O43" s="1">
        <f t="shared" si="0"/>
        <v>813</v>
      </c>
      <c r="P43" s="1">
        <f t="shared" si="0"/>
        <v>811</v>
      </c>
      <c r="Q43" s="1">
        <f t="shared" si="0"/>
        <v>812</v>
      </c>
      <c r="R43" s="1">
        <f t="shared" si="0"/>
        <v>811</v>
      </c>
      <c r="S43" s="1">
        <f t="shared" si="0"/>
        <v>810</v>
      </c>
      <c r="T43" s="1">
        <f t="shared" si="0"/>
        <v>811</v>
      </c>
      <c r="U43" s="1">
        <f t="shared" si="0"/>
        <v>811</v>
      </c>
      <c r="V43" s="1">
        <f t="shared" si="0"/>
        <v>810</v>
      </c>
      <c r="W43" s="1">
        <f t="shared" si="0"/>
        <v>812</v>
      </c>
      <c r="X43" s="1">
        <f t="shared" si="0"/>
        <v>812</v>
      </c>
      <c r="Y43" s="1">
        <f t="shared" si="0"/>
        <v>809</v>
      </c>
      <c r="Z43" s="1">
        <f t="shared" si="0"/>
        <v>811</v>
      </c>
      <c r="AA43" s="1">
        <f t="shared" si="0"/>
        <v>808</v>
      </c>
      <c r="AB43" s="1">
        <f t="shared" si="0"/>
        <v>811</v>
      </c>
      <c r="AC43" s="1">
        <f t="shared" si="0"/>
        <v>810</v>
      </c>
      <c r="AD43" s="1">
        <f t="shared" si="0"/>
        <v>811</v>
      </c>
      <c r="AE43" s="1">
        <f t="shared" si="0"/>
        <v>809</v>
      </c>
      <c r="AF43" s="1">
        <f t="shared" si="0"/>
        <v>803</v>
      </c>
      <c r="AG43" s="1">
        <f t="shared" si="0"/>
        <v>802</v>
      </c>
      <c r="AH43" s="1">
        <f t="shared" si="0"/>
        <v>802</v>
      </c>
      <c r="AI43" s="1">
        <f t="shared" si="0"/>
        <v>805</v>
      </c>
      <c r="AJ43" s="1">
        <f t="shared" si="0"/>
        <v>808</v>
      </c>
      <c r="AK43" s="1">
        <f t="shared" si="0"/>
        <v>807</v>
      </c>
      <c r="AL43" s="1">
        <f t="shared" si="0"/>
        <v>810</v>
      </c>
      <c r="AM43" s="1">
        <f t="shared" si="0"/>
        <v>808</v>
      </c>
      <c r="AN43" s="1">
        <f t="shared" si="0"/>
        <v>810</v>
      </c>
      <c r="AO43" s="1">
        <f t="shared" si="0"/>
        <v>808</v>
      </c>
      <c r="AP43" s="1">
        <f t="shared" si="0"/>
        <v>808</v>
      </c>
      <c r="AQ43" s="1">
        <f t="shared" si="0"/>
        <v>808</v>
      </c>
      <c r="AR43" s="1">
        <f t="shared" si="0"/>
        <v>812</v>
      </c>
      <c r="AS43" s="1">
        <f t="shared" si="0"/>
        <v>807</v>
      </c>
      <c r="AT43" s="1">
        <f t="shared" si="0"/>
        <v>810</v>
      </c>
      <c r="AU43" s="1">
        <f t="shared" si="0"/>
        <v>811</v>
      </c>
      <c r="AV43" s="1">
        <f t="shared" si="0"/>
        <v>802</v>
      </c>
      <c r="AW43" s="1">
        <f t="shared" si="0"/>
        <v>804</v>
      </c>
      <c r="AX43" s="1">
        <f t="shared" si="0"/>
        <v>806</v>
      </c>
      <c r="AY43" s="1">
        <f t="shared" si="0"/>
        <v>805</v>
      </c>
      <c r="AZ43" s="1">
        <f t="shared" si="0"/>
        <v>799</v>
      </c>
      <c r="BA43" s="1">
        <f t="shared" si="0"/>
        <v>796</v>
      </c>
      <c r="BB43" s="1">
        <f t="shared" si="0"/>
        <v>787</v>
      </c>
      <c r="BC43" s="1">
        <f t="shared" si="0"/>
        <v>792</v>
      </c>
      <c r="BD43" s="1">
        <f t="shared" si="0"/>
        <v>800</v>
      </c>
      <c r="BE43" s="1">
        <f t="shared" si="0"/>
        <v>796</v>
      </c>
      <c r="BF43" s="1">
        <f t="shared" si="0"/>
        <v>791</v>
      </c>
      <c r="BG43" s="1">
        <f t="shared" si="0"/>
        <v>791</v>
      </c>
      <c r="BH43" s="1">
        <f t="shared" si="0"/>
        <v>795</v>
      </c>
      <c r="BI43" s="1">
        <f t="shared" si="0"/>
        <v>794</v>
      </c>
      <c r="BJ43" s="1">
        <f t="shared" si="0"/>
        <v>802</v>
      </c>
      <c r="BK43" s="1">
        <f t="shared" si="0"/>
        <v>803</v>
      </c>
      <c r="BL43" s="1">
        <f t="shared" si="0"/>
        <v>800</v>
      </c>
      <c r="BM43" s="1">
        <f t="shared" si="0"/>
        <v>800</v>
      </c>
      <c r="BN43" s="1">
        <f t="shared" si="0"/>
        <v>809</v>
      </c>
      <c r="BO43" s="1">
        <f t="shared" ref="BO43:CT43" si="1">SUM(BO17:BO19)</f>
        <v>811</v>
      </c>
      <c r="BP43" s="1">
        <f t="shared" si="1"/>
        <v>814</v>
      </c>
      <c r="BQ43" s="1">
        <f t="shared" si="1"/>
        <v>812</v>
      </c>
      <c r="BR43" s="1">
        <f t="shared" si="1"/>
        <v>809</v>
      </c>
      <c r="BS43" s="1">
        <f t="shared" si="1"/>
        <v>809</v>
      </c>
      <c r="BT43" s="1">
        <f t="shared" si="1"/>
        <v>811</v>
      </c>
      <c r="BU43" s="1">
        <f t="shared" si="1"/>
        <v>813</v>
      </c>
      <c r="BV43" s="1">
        <f t="shared" si="1"/>
        <v>808</v>
      </c>
      <c r="BW43" s="1">
        <f t="shared" si="1"/>
        <v>810</v>
      </c>
      <c r="BX43" s="1">
        <f t="shared" si="1"/>
        <v>810</v>
      </c>
      <c r="BY43" s="1">
        <f t="shared" si="1"/>
        <v>811</v>
      </c>
      <c r="BZ43" s="1">
        <f t="shared" si="1"/>
        <v>810</v>
      </c>
      <c r="CA43" s="1">
        <f t="shared" si="1"/>
        <v>811</v>
      </c>
      <c r="CB43" s="1">
        <f t="shared" si="1"/>
        <v>813</v>
      </c>
      <c r="CC43" s="1">
        <f t="shared" si="1"/>
        <v>811</v>
      </c>
      <c r="CD43" s="1">
        <f t="shared" si="1"/>
        <v>812</v>
      </c>
      <c r="CE43" s="1">
        <f t="shared" si="1"/>
        <v>812</v>
      </c>
      <c r="CF43" s="1">
        <f t="shared" si="1"/>
        <v>811</v>
      </c>
      <c r="CG43" s="1">
        <f t="shared" si="1"/>
        <v>807</v>
      </c>
      <c r="CH43" s="1">
        <f t="shared" si="1"/>
        <v>809</v>
      </c>
      <c r="CI43" s="1">
        <f t="shared" si="1"/>
        <v>810</v>
      </c>
      <c r="CJ43" s="1">
        <f t="shared" si="1"/>
        <v>810</v>
      </c>
      <c r="CK43" s="1">
        <f t="shared" si="1"/>
        <v>812</v>
      </c>
      <c r="CL43" s="1">
        <f t="shared" si="1"/>
        <v>808</v>
      </c>
      <c r="CM43" s="1">
        <f t="shared" si="1"/>
        <v>808</v>
      </c>
      <c r="CN43" s="1">
        <f t="shared" si="1"/>
        <v>811</v>
      </c>
      <c r="CO43" s="1">
        <f t="shared" si="1"/>
        <v>813</v>
      </c>
      <c r="CP43" s="1">
        <f t="shared" si="1"/>
        <v>810</v>
      </c>
      <c r="CQ43" s="1">
        <f t="shared" si="1"/>
        <v>813</v>
      </c>
      <c r="CR43" s="1">
        <f t="shared" si="1"/>
        <v>811</v>
      </c>
      <c r="CS43" s="1">
        <f t="shared" si="1"/>
        <v>813</v>
      </c>
      <c r="CT43" s="1">
        <f t="shared" si="1"/>
        <v>19420.5</v>
      </c>
    </row>
    <row r="44" spans="1:98" x14ac:dyDescent="0.2">
      <c r="A44" s="680" t="s">
        <v>136</v>
      </c>
      <c r="B44" s="1">
        <f>SUM(B20:B24,B30:B32)</f>
        <v>80</v>
      </c>
      <c r="C44" s="1">
        <f t="shared" ref="C44:BN44" si="2">SUM(C20:C24,C30:C32)</f>
        <v>80</v>
      </c>
      <c r="D44" s="1">
        <f t="shared" si="2"/>
        <v>80</v>
      </c>
      <c r="E44" s="1">
        <f t="shared" si="2"/>
        <v>80</v>
      </c>
      <c r="F44" s="1">
        <f t="shared" si="2"/>
        <v>80</v>
      </c>
      <c r="G44" s="1">
        <f t="shared" si="2"/>
        <v>80</v>
      </c>
      <c r="H44" s="1">
        <f t="shared" si="2"/>
        <v>80</v>
      </c>
      <c r="I44" s="1">
        <f t="shared" si="2"/>
        <v>80</v>
      </c>
      <c r="J44" s="1">
        <f t="shared" si="2"/>
        <v>80</v>
      </c>
      <c r="K44" s="1">
        <f t="shared" si="2"/>
        <v>80</v>
      </c>
      <c r="L44" s="1">
        <f t="shared" si="2"/>
        <v>80</v>
      </c>
      <c r="M44" s="1">
        <f t="shared" si="2"/>
        <v>80</v>
      </c>
      <c r="N44" s="1">
        <f t="shared" si="2"/>
        <v>80</v>
      </c>
      <c r="O44" s="1">
        <f t="shared" si="2"/>
        <v>80</v>
      </c>
      <c r="P44" s="1">
        <f t="shared" si="2"/>
        <v>80</v>
      </c>
      <c r="Q44" s="1">
        <f t="shared" si="2"/>
        <v>80</v>
      </c>
      <c r="R44" s="1">
        <f t="shared" si="2"/>
        <v>80</v>
      </c>
      <c r="S44" s="1">
        <f t="shared" si="2"/>
        <v>80</v>
      </c>
      <c r="T44" s="1">
        <f t="shared" si="2"/>
        <v>80</v>
      </c>
      <c r="U44" s="1">
        <f t="shared" si="2"/>
        <v>80</v>
      </c>
      <c r="V44" s="1">
        <f t="shared" si="2"/>
        <v>80</v>
      </c>
      <c r="W44" s="1">
        <f t="shared" si="2"/>
        <v>80</v>
      </c>
      <c r="X44" s="1">
        <f t="shared" si="2"/>
        <v>88</v>
      </c>
      <c r="Y44" s="1">
        <f t="shared" si="2"/>
        <v>118</v>
      </c>
      <c r="Z44" s="1">
        <f t="shared" si="2"/>
        <v>152</v>
      </c>
      <c r="AA44" s="1">
        <f t="shared" si="2"/>
        <v>166</v>
      </c>
      <c r="AB44" s="1">
        <f t="shared" si="2"/>
        <v>174</v>
      </c>
      <c r="AC44" s="1">
        <f t="shared" si="2"/>
        <v>175</v>
      </c>
      <c r="AD44" s="1">
        <f t="shared" si="2"/>
        <v>174</v>
      </c>
      <c r="AE44" s="1">
        <f t="shared" si="2"/>
        <v>174</v>
      </c>
      <c r="AF44" s="1">
        <f t="shared" si="2"/>
        <v>174</v>
      </c>
      <c r="AG44" s="1">
        <f t="shared" si="2"/>
        <v>174</v>
      </c>
      <c r="AH44" s="1">
        <f t="shared" si="2"/>
        <v>174</v>
      </c>
      <c r="AI44" s="1">
        <f t="shared" si="2"/>
        <v>174</v>
      </c>
      <c r="AJ44" s="1">
        <f t="shared" si="2"/>
        <v>174</v>
      </c>
      <c r="AK44" s="1">
        <f t="shared" si="2"/>
        <v>173</v>
      </c>
      <c r="AL44" s="1">
        <f t="shared" si="2"/>
        <v>174</v>
      </c>
      <c r="AM44" s="1">
        <f t="shared" si="2"/>
        <v>174</v>
      </c>
      <c r="AN44" s="1">
        <f t="shared" si="2"/>
        <v>173</v>
      </c>
      <c r="AO44" s="1">
        <f t="shared" si="2"/>
        <v>174</v>
      </c>
      <c r="AP44" s="1">
        <f t="shared" si="2"/>
        <v>174</v>
      </c>
      <c r="AQ44" s="1">
        <f t="shared" si="2"/>
        <v>174</v>
      </c>
      <c r="AR44" s="1">
        <f t="shared" si="2"/>
        <v>174</v>
      </c>
      <c r="AS44" s="1">
        <f t="shared" si="2"/>
        <v>174</v>
      </c>
      <c r="AT44" s="1">
        <f t="shared" si="2"/>
        <v>175</v>
      </c>
      <c r="AU44" s="1">
        <f t="shared" si="2"/>
        <v>193</v>
      </c>
      <c r="AV44" s="1">
        <f t="shared" si="2"/>
        <v>200</v>
      </c>
      <c r="AW44" s="1">
        <f t="shared" si="2"/>
        <v>199</v>
      </c>
      <c r="AX44" s="1">
        <f t="shared" si="2"/>
        <v>199</v>
      </c>
      <c r="AY44" s="1">
        <f t="shared" si="2"/>
        <v>199</v>
      </c>
      <c r="AZ44" s="1">
        <f t="shared" si="2"/>
        <v>199</v>
      </c>
      <c r="BA44" s="1">
        <f t="shared" si="2"/>
        <v>212</v>
      </c>
      <c r="BB44" s="1">
        <f t="shared" si="2"/>
        <v>199</v>
      </c>
      <c r="BC44" s="1">
        <f t="shared" si="2"/>
        <v>192</v>
      </c>
      <c r="BD44" s="1">
        <f t="shared" si="2"/>
        <v>183</v>
      </c>
      <c r="BE44" s="1">
        <f t="shared" si="2"/>
        <v>183</v>
      </c>
      <c r="BF44" s="1">
        <f t="shared" si="2"/>
        <v>176</v>
      </c>
      <c r="BG44" s="1">
        <f t="shared" si="2"/>
        <v>162</v>
      </c>
      <c r="BH44" s="1">
        <f t="shared" si="2"/>
        <v>161</v>
      </c>
      <c r="BI44" s="1">
        <f t="shared" si="2"/>
        <v>161</v>
      </c>
      <c r="BJ44" s="1">
        <f t="shared" si="2"/>
        <v>161</v>
      </c>
      <c r="BK44" s="1">
        <f t="shared" si="2"/>
        <v>160</v>
      </c>
      <c r="BL44" s="1">
        <f t="shared" si="2"/>
        <v>160</v>
      </c>
      <c r="BM44" s="1">
        <f t="shared" si="2"/>
        <v>160</v>
      </c>
      <c r="BN44" s="1">
        <f t="shared" si="2"/>
        <v>162</v>
      </c>
      <c r="BO44" s="1">
        <f t="shared" ref="BO44:CT44" si="3">SUM(BO20:BO24,BO30:BO32)</f>
        <v>163</v>
      </c>
      <c r="BP44" s="1">
        <f t="shared" si="3"/>
        <v>170</v>
      </c>
      <c r="BQ44" s="1">
        <f t="shared" si="3"/>
        <v>173</v>
      </c>
      <c r="BR44" s="1">
        <f t="shared" si="3"/>
        <v>196</v>
      </c>
      <c r="BS44" s="1">
        <f t="shared" si="3"/>
        <v>213</v>
      </c>
      <c r="BT44" s="1">
        <f t="shared" si="3"/>
        <v>220</v>
      </c>
      <c r="BU44" s="1">
        <f t="shared" si="3"/>
        <v>229</v>
      </c>
      <c r="BV44" s="1">
        <f t="shared" si="3"/>
        <v>242</v>
      </c>
      <c r="BW44" s="1">
        <f t="shared" si="3"/>
        <v>302</v>
      </c>
      <c r="BX44" s="1">
        <f t="shared" si="3"/>
        <v>342</v>
      </c>
      <c r="BY44" s="1">
        <f t="shared" si="3"/>
        <v>340</v>
      </c>
      <c r="BZ44" s="1">
        <f t="shared" si="3"/>
        <v>342</v>
      </c>
      <c r="CA44" s="1">
        <f t="shared" si="3"/>
        <v>338</v>
      </c>
      <c r="CB44" s="1">
        <f t="shared" si="3"/>
        <v>331</v>
      </c>
      <c r="CC44" s="1">
        <f t="shared" si="3"/>
        <v>329</v>
      </c>
      <c r="CD44" s="1">
        <f t="shared" si="3"/>
        <v>330</v>
      </c>
      <c r="CE44" s="1">
        <f t="shared" si="3"/>
        <v>329</v>
      </c>
      <c r="CF44" s="1">
        <f t="shared" si="3"/>
        <v>329</v>
      </c>
      <c r="CG44" s="1">
        <f t="shared" si="3"/>
        <v>330</v>
      </c>
      <c r="CH44" s="1">
        <f t="shared" si="3"/>
        <v>329</v>
      </c>
      <c r="CI44" s="1">
        <f t="shared" si="3"/>
        <v>329</v>
      </c>
      <c r="CJ44" s="1">
        <f t="shared" si="3"/>
        <v>285</v>
      </c>
      <c r="CK44" s="1">
        <f t="shared" si="3"/>
        <v>279</v>
      </c>
      <c r="CL44" s="1">
        <f t="shared" si="3"/>
        <v>261</v>
      </c>
      <c r="CM44" s="1">
        <f t="shared" si="3"/>
        <v>233</v>
      </c>
      <c r="CN44" s="1">
        <f t="shared" si="3"/>
        <v>284</v>
      </c>
      <c r="CO44" s="1">
        <f t="shared" si="3"/>
        <v>283</v>
      </c>
      <c r="CP44" s="1">
        <f t="shared" si="3"/>
        <v>284</v>
      </c>
      <c r="CQ44" s="1">
        <f t="shared" si="3"/>
        <v>284</v>
      </c>
      <c r="CR44" s="1">
        <f t="shared" si="3"/>
        <v>256</v>
      </c>
      <c r="CS44" s="1">
        <f t="shared" si="3"/>
        <v>256</v>
      </c>
      <c r="CT44" s="1">
        <f t="shared" si="3"/>
        <v>4335.9000000000005</v>
      </c>
    </row>
    <row r="45" spans="1:98" x14ac:dyDescent="0.2">
      <c r="A45" s="680" t="s">
        <v>137</v>
      </c>
      <c r="B45" s="1">
        <f>SUM(B25:B29,B33:B35)</f>
        <v>380</v>
      </c>
      <c r="C45" s="1">
        <f t="shared" ref="C45:BN45" si="4">SUM(C25:C29,C33:C35)</f>
        <v>362</v>
      </c>
      <c r="D45" s="1">
        <f t="shared" si="4"/>
        <v>331</v>
      </c>
      <c r="E45" s="1">
        <f t="shared" si="4"/>
        <v>322</v>
      </c>
      <c r="F45" s="1">
        <f t="shared" si="4"/>
        <v>286</v>
      </c>
      <c r="G45" s="1">
        <f t="shared" si="4"/>
        <v>284</v>
      </c>
      <c r="H45" s="1">
        <f t="shared" si="4"/>
        <v>284</v>
      </c>
      <c r="I45" s="1">
        <f t="shared" si="4"/>
        <v>283</v>
      </c>
      <c r="J45" s="1">
        <f t="shared" si="4"/>
        <v>277</v>
      </c>
      <c r="K45" s="1">
        <f t="shared" si="4"/>
        <v>257</v>
      </c>
      <c r="L45" s="1">
        <f t="shared" si="4"/>
        <v>252</v>
      </c>
      <c r="M45" s="1">
        <f t="shared" si="4"/>
        <v>252</v>
      </c>
      <c r="N45" s="1">
        <f t="shared" si="4"/>
        <v>251</v>
      </c>
      <c r="O45" s="1">
        <f t="shared" si="4"/>
        <v>249</v>
      </c>
      <c r="P45" s="1">
        <f t="shared" si="4"/>
        <v>252</v>
      </c>
      <c r="Q45" s="1">
        <f t="shared" si="4"/>
        <v>252</v>
      </c>
      <c r="R45" s="1">
        <f t="shared" si="4"/>
        <v>253</v>
      </c>
      <c r="S45" s="1">
        <f t="shared" si="4"/>
        <v>256</v>
      </c>
      <c r="T45" s="1">
        <f t="shared" si="4"/>
        <v>283</v>
      </c>
      <c r="U45" s="1">
        <f t="shared" si="4"/>
        <v>303</v>
      </c>
      <c r="V45" s="1">
        <f t="shared" si="4"/>
        <v>357</v>
      </c>
      <c r="W45" s="1">
        <f t="shared" si="4"/>
        <v>417</v>
      </c>
      <c r="X45" s="1">
        <f t="shared" si="4"/>
        <v>461</v>
      </c>
      <c r="Y45" s="1">
        <f t="shared" si="4"/>
        <v>477</v>
      </c>
      <c r="Z45" s="1">
        <f t="shared" si="4"/>
        <v>513</v>
      </c>
      <c r="AA45" s="1">
        <f t="shared" si="4"/>
        <v>512</v>
      </c>
      <c r="AB45" s="1">
        <f t="shared" si="4"/>
        <v>513</v>
      </c>
      <c r="AC45" s="1">
        <f t="shared" si="4"/>
        <v>505</v>
      </c>
      <c r="AD45" s="1">
        <f t="shared" si="4"/>
        <v>499</v>
      </c>
      <c r="AE45" s="1">
        <f t="shared" si="4"/>
        <v>498</v>
      </c>
      <c r="AF45" s="1">
        <f t="shared" si="4"/>
        <v>492</v>
      </c>
      <c r="AG45" s="1">
        <f t="shared" si="4"/>
        <v>475</v>
      </c>
      <c r="AH45" s="1">
        <f t="shared" si="4"/>
        <v>474</v>
      </c>
      <c r="AI45" s="1">
        <f t="shared" si="4"/>
        <v>521</v>
      </c>
      <c r="AJ45" s="1">
        <f t="shared" si="4"/>
        <v>528</v>
      </c>
      <c r="AK45" s="1">
        <f t="shared" si="4"/>
        <v>526</v>
      </c>
      <c r="AL45" s="1">
        <f t="shared" si="4"/>
        <v>551</v>
      </c>
      <c r="AM45" s="1">
        <f t="shared" si="4"/>
        <v>547</v>
      </c>
      <c r="AN45" s="1">
        <f t="shared" si="4"/>
        <v>515</v>
      </c>
      <c r="AO45" s="1">
        <f t="shared" si="4"/>
        <v>509</v>
      </c>
      <c r="AP45" s="1">
        <f t="shared" si="4"/>
        <v>507</v>
      </c>
      <c r="AQ45" s="1">
        <f t="shared" si="4"/>
        <v>506</v>
      </c>
      <c r="AR45" s="1">
        <f t="shared" si="4"/>
        <v>502</v>
      </c>
      <c r="AS45" s="1">
        <f t="shared" si="4"/>
        <v>529</v>
      </c>
      <c r="AT45" s="1">
        <f t="shared" si="4"/>
        <v>533</v>
      </c>
      <c r="AU45" s="1">
        <f t="shared" si="4"/>
        <v>532</v>
      </c>
      <c r="AV45" s="1">
        <f t="shared" si="4"/>
        <v>532</v>
      </c>
      <c r="AW45" s="1">
        <f t="shared" si="4"/>
        <v>534</v>
      </c>
      <c r="AX45" s="1">
        <f t="shared" si="4"/>
        <v>535</v>
      </c>
      <c r="AY45" s="1">
        <f t="shared" si="4"/>
        <v>536</v>
      </c>
      <c r="AZ45" s="1">
        <f t="shared" si="4"/>
        <v>536</v>
      </c>
      <c r="BA45" s="1">
        <f t="shared" si="4"/>
        <v>532</v>
      </c>
      <c r="BB45" s="1">
        <f t="shared" si="4"/>
        <v>535</v>
      </c>
      <c r="BC45" s="1">
        <f t="shared" si="4"/>
        <v>534</v>
      </c>
      <c r="BD45" s="1">
        <f t="shared" si="4"/>
        <v>529</v>
      </c>
      <c r="BE45" s="1">
        <f t="shared" si="4"/>
        <v>535</v>
      </c>
      <c r="BF45" s="1">
        <f t="shared" si="4"/>
        <v>501</v>
      </c>
      <c r="BG45" s="1">
        <f t="shared" si="4"/>
        <v>499</v>
      </c>
      <c r="BH45" s="1">
        <f t="shared" si="4"/>
        <v>526</v>
      </c>
      <c r="BI45" s="1">
        <f t="shared" si="4"/>
        <v>524</v>
      </c>
      <c r="BJ45" s="1">
        <f t="shared" si="4"/>
        <v>508</v>
      </c>
      <c r="BK45" s="1">
        <f t="shared" si="4"/>
        <v>508</v>
      </c>
      <c r="BL45" s="1">
        <f t="shared" si="4"/>
        <v>505</v>
      </c>
      <c r="BM45" s="1">
        <f t="shared" si="4"/>
        <v>534</v>
      </c>
      <c r="BN45" s="1">
        <f t="shared" si="4"/>
        <v>539</v>
      </c>
      <c r="BO45" s="1">
        <f t="shared" ref="BO45:CT45" si="5">SUM(BO25:BO29,BO33:BO35)</f>
        <v>539</v>
      </c>
      <c r="BP45" s="1">
        <f t="shared" si="5"/>
        <v>542</v>
      </c>
      <c r="BQ45" s="1">
        <f t="shared" si="5"/>
        <v>540</v>
      </c>
      <c r="BR45" s="1">
        <f t="shared" si="5"/>
        <v>542</v>
      </c>
      <c r="BS45" s="1">
        <f t="shared" si="5"/>
        <v>541</v>
      </c>
      <c r="BT45" s="1">
        <f t="shared" si="5"/>
        <v>544</v>
      </c>
      <c r="BU45" s="1">
        <f t="shared" si="5"/>
        <v>526</v>
      </c>
      <c r="BV45" s="1">
        <f t="shared" si="5"/>
        <v>562</v>
      </c>
      <c r="BW45" s="1">
        <f t="shared" si="5"/>
        <v>562</v>
      </c>
      <c r="BX45" s="1">
        <f t="shared" si="5"/>
        <v>563</v>
      </c>
      <c r="BY45" s="1">
        <f t="shared" si="5"/>
        <v>564</v>
      </c>
      <c r="BZ45" s="1">
        <f t="shared" si="5"/>
        <v>563</v>
      </c>
      <c r="CA45" s="1">
        <f t="shared" si="5"/>
        <v>564</v>
      </c>
      <c r="CB45" s="1">
        <f t="shared" si="5"/>
        <v>563</v>
      </c>
      <c r="CC45" s="1">
        <f t="shared" si="5"/>
        <v>564</v>
      </c>
      <c r="CD45" s="1">
        <f t="shared" si="5"/>
        <v>563</v>
      </c>
      <c r="CE45" s="1">
        <f t="shared" si="5"/>
        <v>565</v>
      </c>
      <c r="CF45" s="1">
        <f t="shared" si="5"/>
        <v>565</v>
      </c>
      <c r="CG45" s="1">
        <f t="shared" si="5"/>
        <v>565</v>
      </c>
      <c r="CH45" s="1">
        <f t="shared" si="5"/>
        <v>566</v>
      </c>
      <c r="CI45" s="1">
        <f t="shared" si="5"/>
        <v>565</v>
      </c>
      <c r="CJ45" s="1">
        <f t="shared" si="5"/>
        <v>566</v>
      </c>
      <c r="CK45" s="1">
        <f t="shared" si="5"/>
        <v>539</v>
      </c>
      <c r="CL45" s="1">
        <f t="shared" si="5"/>
        <v>524</v>
      </c>
      <c r="CM45" s="1">
        <f t="shared" si="5"/>
        <v>366</v>
      </c>
      <c r="CN45" s="1">
        <f t="shared" si="5"/>
        <v>305</v>
      </c>
      <c r="CO45" s="1">
        <f t="shared" si="5"/>
        <v>278</v>
      </c>
      <c r="CP45" s="1">
        <f t="shared" si="5"/>
        <v>279</v>
      </c>
      <c r="CQ45" s="1">
        <f t="shared" si="5"/>
        <v>281</v>
      </c>
      <c r="CR45" s="1">
        <f t="shared" si="5"/>
        <v>255</v>
      </c>
      <c r="CS45" s="1">
        <f t="shared" si="5"/>
        <v>253</v>
      </c>
      <c r="CT45" s="1">
        <f t="shared" si="5"/>
        <v>10831.6</v>
      </c>
    </row>
    <row r="46" spans="1:98" x14ac:dyDescent="0.2">
      <c r="A46" s="680" t="s">
        <v>138</v>
      </c>
      <c r="B46" s="1">
        <f>SUM(B3:B16)</f>
        <v>58</v>
      </c>
      <c r="C46" s="1">
        <f t="shared" ref="C46:BN46" si="6">SUM(C3:C16)</f>
        <v>55</v>
      </c>
      <c r="D46" s="1">
        <f t="shared" si="6"/>
        <v>59</v>
      </c>
      <c r="E46" s="1">
        <f t="shared" si="6"/>
        <v>51</v>
      </c>
      <c r="F46" s="1">
        <f t="shared" si="6"/>
        <v>75</v>
      </c>
      <c r="G46" s="1">
        <f t="shared" si="6"/>
        <v>78</v>
      </c>
      <c r="H46" s="1">
        <f t="shared" si="6"/>
        <v>76</v>
      </c>
      <c r="I46" s="1">
        <f t="shared" si="6"/>
        <v>64</v>
      </c>
      <c r="J46" s="1">
        <f t="shared" si="6"/>
        <v>46</v>
      </c>
      <c r="K46" s="1">
        <f t="shared" si="6"/>
        <v>66</v>
      </c>
      <c r="L46" s="1">
        <f t="shared" si="6"/>
        <v>66</v>
      </c>
      <c r="M46" s="1">
        <f t="shared" si="6"/>
        <v>62</v>
      </c>
      <c r="N46" s="1">
        <f t="shared" si="6"/>
        <v>67</v>
      </c>
      <c r="O46" s="1">
        <f t="shared" si="6"/>
        <v>64</v>
      </c>
      <c r="P46" s="1">
        <f t="shared" si="6"/>
        <v>60</v>
      </c>
      <c r="Q46" s="1">
        <f t="shared" si="6"/>
        <v>62</v>
      </c>
      <c r="R46" s="1">
        <f t="shared" si="6"/>
        <v>66</v>
      </c>
      <c r="S46" s="1">
        <f t="shared" si="6"/>
        <v>72</v>
      </c>
      <c r="T46" s="1">
        <f t="shared" si="6"/>
        <v>72</v>
      </c>
      <c r="U46" s="1">
        <f t="shared" si="6"/>
        <v>74</v>
      </c>
      <c r="V46" s="1">
        <f t="shared" si="6"/>
        <v>77</v>
      </c>
      <c r="W46" s="1">
        <f t="shared" si="6"/>
        <v>70</v>
      </c>
      <c r="X46" s="1">
        <f t="shared" si="6"/>
        <v>80</v>
      </c>
      <c r="Y46" s="1">
        <f t="shared" si="6"/>
        <v>82</v>
      </c>
      <c r="Z46" s="1">
        <f t="shared" si="6"/>
        <v>85</v>
      </c>
      <c r="AA46" s="1">
        <f t="shared" si="6"/>
        <v>108</v>
      </c>
      <c r="AB46" s="1">
        <f t="shared" si="6"/>
        <v>103</v>
      </c>
      <c r="AC46" s="1">
        <f t="shared" si="6"/>
        <v>118</v>
      </c>
      <c r="AD46" s="1">
        <f t="shared" si="6"/>
        <v>114</v>
      </c>
      <c r="AE46" s="1">
        <f t="shared" si="6"/>
        <v>101</v>
      </c>
      <c r="AF46" s="1">
        <f t="shared" si="6"/>
        <v>88</v>
      </c>
      <c r="AG46" s="1">
        <f t="shared" si="6"/>
        <v>78</v>
      </c>
      <c r="AH46" s="1">
        <f t="shared" si="6"/>
        <v>102</v>
      </c>
      <c r="AI46" s="1">
        <f t="shared" si="6"/>
        <v>82</v>
      </c>
      <c r="AJ46" s="1">
        <f t="shared" si="6"/>
        <v>85</v>
      </c>
      <c r="AK46" s="1">
        <f t="shared" si="6"/>
        <v>106</v>
      </c>
      <c r="AL46" s="1">
        <f t="shared" si="6"/>
        <v>96</v>
      </c>
      <c r="AM46" s="1">
        <f t="shared" si="6"/>
        <v>96</v>
      </c>
      <c r="AN46" s="1">
        <f t="shared" si="6"/>
        <v>114</v>
      </c>
      <c r="AO46" s="1">
        <f t="shared" si="6"/>
        <v>129</v>
      </c>
      <c r="AP46" s="1">
        <f t="shared" si="6"/>
        <v>134</v>
      </c>
      <c r="AQ46" s="1">
        <f t="shared" si="6"/>
        <v>147</v>
      </c>
      <c r="AR46" s="1">
        <f t="shared" si="6"/>
        <v>170</v>
      </c>
      <c r="AS46" s="1">
        <f t="shared" si="6"/>
        <v>178</v>
      </c>
      <c r="AT46" s="1">
        <f t="shared" si="6"/>
        <v>192</v>
      </c>
      <c r="AU46" s="1">
        <f t="shared" si="6"/>
        <v>218</v>
      </c>
      <c r="AV46" s="1">
        <f t="shared" si="6"/>
        <v>221</v>
      </c>
      <c r="AW46" s="1">
        <f t="shared" si="6"/>
        <v>261</v>
      </c>
      <c r="AX46" s="1">
        <f t="shared" si="6"/>
        <v>284</v>
      </c>
      <c r="AY46" s="1">
        <f t="shared" si="6"/>
        <v>269</v>
      </c>
      <c r="AZ46" s="1">
        <f t="shared" si="6"/>
        <v>239</v>
      </c>
      <c r="BA46" s="1">
        <f t="shared" si="6"/>
        <v>214</v>
      </c>
      <c r="BB46" s="1">
        <f t="shared" si="6"/>
        <v>200</v>
      </c>
      <c r="BC46" s="1">
        <f t="shared" si="6"/>
        <v>162</v>
      </c>
      <c r="BD46" s="1">
        <f t="shared" si="6"/>
        <v>165</v>
      </c>
      <c r="BE46" s="1">
        <f t="shared" si="6"/>
        <v>158</v>
      </c>
      <c r="BF46" s="1">
        <f t="shared" si="6"/>
        <v>176</v>
      </c>
      <c r="BG46" s="1">
        <f t="shared" si="6"/>
        <v>201</v>
      </c>
      <c r="BH46" s="1">
        <f t="shared" si="6"/>
        <v>173</v>
      </c>
      <c r="BI46" s="1">
        <f t="shared" si="6"/>
        <v>175</v>
      </c>
      <c r="BJ46" s="1">
        <f t="shared" si="6"/>
        <v>159</v>
      </c>
      <c r="BK46" s="1">
        <f t="shared" si="6"/>
        <v>181</v>
      </c>
      <c r="BL46" s="1">
        <f t="shared" si="6"/>
        <v>195</v>
      </c>
      <c r="BM46" s="1">
        <f t="shared" si="6"/>
        <v>196</v>
      </c>
      <c r="BN46" s="1">
        <f t="shared" si="6"/>
        <v>189</v>
      </c>
      <c r="BO46" s="1">
        <f t="shared" ref="BO46:CT46" si="7">SUM(BO3:BO16)</f>
        <v>212</v>
      </c>
      <c r="BP46" s="1">
        <f t="shared" si="7"/>
        <v>200</v>
      </c>
      <c r="BQ46" s="1">
        <f t="shared" si="7"/>
        <v>193</v>
      </c>
      <c r="BR46" s="1">
        <f t="shared" si="7"/>
        <v>141</v>
      </c>
      <c r="BS46" s="1">
        <f t="shared" si="7"/>
        <v>136</v>
      </c>
      <c r="BT46" s="1">
        <f t="shared" si="7"/>
        <v>156</v>
      </c>
      <c r="BU46" s="1">
        <f t="shared" si="7"/>
        <v>177</v>
      </c>
      <c r="BV46" s="1">
        <f t="shared" si="7"/>
        <v>234</v>
      </c>
      <c r="BW46" s="1">
        <f t="shared" si="7"/>
        <v>359</v>
      </c>
      <c r="BX46" s="1">
        <f t="shared" si="7"/>
        <v>488</v>
      </c>
      <c r="BY46" s="1">
        <f t="shared" si="7"/>
        <v>545</v>
      </c>
      <c r="BZ46" s="1">
        <f t="shared" si="7"/>
        <v>539</v>
      </c>
      <c r="CA46" s="1">
        <f t="shared" si="7"/>
        <v>518</v>
      </c>
      <c r="CB46" s="1">
        <f t="shared" si="7"/>
        <v>484</v>
      </c>
      <c r="CC46" s="1">
        <f t="shared" si="7"/>
        <v>439</v>
      </c>
      <c r="CD46" s="1">
        <f t="shared" si="7"/>
        <v>394</v>
      </c>
      <c r="CE46" s="1">
        <f t="shared" si="7"/>
        <v>358</v>
      </c>
      <c r="CF46" s="1">
        <f t="shared" si="7"/>
        <v>308</v>
      </c>
      <c r="CG46" s="1">
        <f t="shared" si="7"/>
        <v>242</v>
      </c>
      <c r="CH46" s="1">
        <f t="shared" si="7"/>
        <v>174</v>
      </c>
      <c r="CI46" s="1">
        <f t="shared" si="7"/>
        <v>149</v>
      </c>
      <c r="CJ46" s="1">
        <f t="shared" si="7"/>
        <v>85</v>
      </c>
      <c r="CK46" s="1">
        <f t="shared" si="7"/>
        <v>66</v>
      </c>
      <c r="CL46" s="1">
        <f t="shared" si="7"/>
        <v>49</v>
      </c>
      <c r="CM46" s="1">
        <f t="shared" si="7"/>
        <v>171</v>
      </c>
      <c r="CN46" s="1">
        <f t="shared" si="7"/>
        <v>137</v>
      </c>
      <c r="CO46" s="1">
        <f t="shared" si="7"/>
        <v>129</v>
      </c>
      <c r="CP46" s="1">
        <f t="shared" si="7"/>
        <v>91</v>
      </c>
      <c r="CQ46" s="1">
        <f t="shared" si="7"/>
        <v>54</v>
      </c>
      <c r="CR46" s="1">
        <f t="shared" si="7"/>
        <v>81</v>
      </c>
      <c r="CS46" s="1">
        <f t="shared" si="7"/>
        <v>67</v>
      </c>
      <c r="CT46" s="1">
        <f t="shared" si="7"/>
        <v>3835.8</v>
      </c>
    </row>
    <row r="47" spans="1:98" x14ac:dyDescent="0.2">
      <c r="A47" s="680" t="s">
        <v>139</v>
      </c>
      <c r="B47" s="1">
        <f>B37</f>
        <v>13</v>
      </c>
      <c r="C47" s="1">
        <f t="shared" ref="C47:BN47" si="8">C37</f>
        <v>15</v>
      </c>
      <c r="D47" s="1">
        <f t="shared" si="8"/>
        <v>18</v>
      </c>
      <c r="E47" s="1">
        <f t="shared" si="8"/>
        <v>20</v>
      </c>
      <c r="F47" s="1">
        <f t="shared" si="8"/>
        <v>19</v>
      </c>
      <c r="G47" s="1">
        <f t="shared" si="8"/>
        <v>12</v>
      </c>
      <c r="H47" s="1">
        <f t="shared" si="8"/>
        <v>8</v>
      </c>
      <c r="I47" s="1">
        <f t="shared" si="8"/>
        <v>15</v>
      </c>
      <c r="J47" s="1">
        <f t="shared" si="8"/>
        <v>24</v>
      </c>
      <c r="K47" s="1">
        <f t="shared" si="8"/>
        <v>17</v>
      </c>
      <c r="L47" s="1">
        <f t="shared" si="8"/>
        <v>19</v>
      </c>
      <c r="M47" s="1">
        <f t="shared" si="8"/>
        <v>16</v>
      </c>
      <c r="N47" s="1">
        <f t="shared" si="8"/>
        <v>14</v>
      </c>
      <c r="O47" s="1">
        <f t="shared" si="8"/>
        <v>19</v>
      </c>
      <c r="P47" s="1">
        <f t="shared" si="8"/>
        <v>20</v>
      </c>
      <c r="Q47" s="1">
        <f t="shared" si="8"/>
        <v>20</v>
      </c>
      <c r="R47" s="1">
        <f t="shared" si="8"/>
        <v>20</v>
      </c>
      <c r="S47" s="1">
        <f t="shared" si="8"/>
        <v>23</v>
      </c>
      <c r="T47" s="1">
        <f t="shared" si="8"/>
        <v>23</v>
      </c>
      <c r="U47" s="1">
        <f t="shared" si="8"/>
        <v>23</v>
      </c>
      <c r="V47" s="1">
        <f t="shared" si="8"/>
        <v>25</v>
      </c>
      <c r="W47" s="1">
        <f t="shared" si="8"/>
        <v>18</v>
      </c>
      <c r="X47" s="1">
        <f t="shared" si="8"/>
        <v>15</v>
      </c>
      <c r="Y47" s="1">
        <f t="shared" si="8"/>
        <v>17</v>
      </c>
      <c r="Z47" s="1">
        <f t="shared" si="8"/>
        <v>18</v>
      </c>
      <c r="AA47" s="1">
        <f t="shared" si="8"/>
        <v>17</v>
      </c>
      <c r="AB47" s="1">
        <f t="shared" si="8"/>
        <v>21</v>
      </c>
      <c r="AC47" s="1">
        <f t="shared" si="8"/>
        <v>22</v>
      </c>
      <c r="AD47" s="1">
        <f t="shared" si="8"/>
        <v>22</v>
      </c>
      <c r="AE47" s="1">
        <f t="shared" si="8"/>
        <v>22</v>
      </c>
      <c r="AF47" s="1">
        <f t="shared" si="8"/>
        <v>26</v>
      </c>
      <c r="AG47" s="1">
        <f t="shared" si="8"/>
        <v>30</v>
      </c>
      <c r="AH47" s="1">
        <f t="shared" si="8"/>
        <v>26</v>
      </c>
      <c r="AI47" s="1">
        <f t="shared" si="8"/>
        <v>22</v>
      </c>
      <c r="AJ47" s="1">
        <f t="shared" si="8"/>
        <v>20</v>
      </c>
      <c r="AK47" s="1">
        <f t="shared" si="8"/>
        <v>21</v>
      </c>
      <c r="AL47" s="1">
        <f t="shared" si="8"/>
        <v>17</v>
      </c>
      <c r="AM47" s="1">
        <f t="shared" si="8"/>
        <v>17</v>
      </c>
      <c r="AN47" s="1">
        <f t="shared" si="8"/>
        <v>16</v>
      </c>
      <c r="AO47" s="1">
        <f t="shared" si="8"/>
        <v>21</v>
      </c>
      <c r="AP47" s="1">
        <f t="shared" si="8"/>
        <v>18</v>
      </c>
      <c r="AQ47" s="1">
        <f t="shared" si="8"/>
        <v>24</v>
      </c>
      <c r="AR47" s="1">
        <f t="shared" si="8"/>
        <v>22</v>
      </c>
      <c r="AS47" s="1">
        <f t="shared" si="8"/>
        <v>19</v>
      </c>
      <c r="AT47" s="1">
        <f t="shared" si="8"/>
        <v>18</v>
      </c>
      <c r="AU47" s="1">
        <f t="shared" si="8"/>
        <v>19</v>
      </c>
      <c r="AV47" s="1">
        <f t="shared" si="8"/>
        <v>20</v>
      </c>
      <c r="AW47" s="1">
        <f t="shared" si="8"/>
        <v>16</v>
      </c>
      <c r="AX47" s="1">
        <f t="shared" si="8"/>
        <v>18</v>
      </c>
      <c r="AY47" s="1">
        <f t="shared" si="8"/>
        <v>14</v>
      </c>
      <c r="AZ47" s="1">
        <f t="shared" si="8"/>
        <v>16</v>
      </c>
      <c r="BA47" s="1">
        <f t="shared" si="8"/>
        <v>17</v>
      </c>
      <c r="BB47" s="1">
        <f t="shared" si="8"/>
        <v>13</v>
      </c>
      <c r="BC47" s="1">
        <f t="shared" si="8"/>
        <v>15</v>
      </c>
      <c r="BD47" s="1">
        <f t="shared" si="8"/>
        <v>13</v>
      </c>
      <c r="BE47" s="1">
        <f t="shared" si="8"/>
        <v>18</v>
      </c>
      <c r="BF47" s="1">
        <f t="shared" si="8"/>
        <v>14</v>
      </c>
      <c r="BG47" s="1">
        <f t="shared" si="8"/>
        <v>13</v>
      </c>
      <c r="BH47" s="1">
        <f t="shared" si="8"/>
        <v>12</v>
      </c>
      <c r="BI47" s="1">
        <f t="shared" si="8"/>
        <v>16</v>
      </c>
      <c r="BJ47" s="1">
        <f t="shared" si="8"/>
        <v>22</v>
      </c>
      <c r="BK47" s="1">
        <f t="shared" si="8"/>
        <v>31</v>
      </c>
      <c r="BL47" s="1">
        <f t="shared" si="8"/>
        <v>28</v>
      </c>
      <c r="BM47" s="1">
        <f t="shared" si="8"/>
        <v>23</v>
      </c>
      <c r="BN47" s="1">
        <f t="shared" si="8"/>
        <v>23</v>
      </c>
      <c r="BO47" s="1">
        <f t="shared" ref="BO47:CT47" si="9">BO37</f>
        <v>22</v>
      </c>
      <c r="BP47" s="1">
        <f t="shared" si="9"/>
        <v>15</v>
      </c>
      <c r="BQ47" s="1">
        <f t="shared" si="9"/>
        <v>16</v>
      </c>
      <c r="BR47" s="1">
        <f t="shared" si="9"/>
        <v>19</v>
      </c>
      <c r="BS47" s="1">
        <f t="shared" si="9"/>
        <v>18</v>
      </c>
      <c r="BT47" s="1">
        <f t="shared" si="9"/>
        <v>15</v>
      </c>
      <c r="BU47" s="1">
        <f t="shared" si="9"/>
        <v>16</v>
      </c>
      <c r="BV47" s="1">
        <f t="shared" si="9"/>
        <v>15</v>
      </c>
      <c r="BW47" s="1">
        <f t="shared" si="9"/>
        <v>12</v>
      </c>
      <c r="BX47" s="1">
        <f t="shared" si="9"/>
        <v>11</v>
      </c>
      <c r="BY47" s="1">
        <f t="shared" si="9"/>
        <v>5</v>
      </c>
      <c r="BZ47" s="1">
        <f t="shared" si="9"/>
        <v>4</v>
      </c>
      <c r="CA47" s="1">
        <f t="shared" si="9"/>
        <v>4</v>
      </c>
      <c r="CB47" s="1">
        <f t="shared" si="9"/>
        <v>2</v>
      </c>
      <c r="CC47" s="1">
        <f t="shared" si="9"/>
        <v>1</v>
      </c>
      <c r="CD47" s="1">
        <f t="shared" si="9"/>
        <v>1</v>
      </c>
      <c r="CE47" s="1">
        <f t="shared" si="9"/>
        <v>2</v>
      </c>
      <c r="CF47" s="1">
        <f t="shared" si="9"/>
        <v>1</v>
      </c>
      <c r="CG47" s="1">
        <f t="shared" si="9"/>
        <v>2</v>
      </c>
      <c r="CH47" s="1">
        <f t="shared" si="9"/>
        <v>2</v>
      </c>
      <c r="CI47" s="1">
        <f t="shared" si="9"/>
        <v>13</v>
      </c>
      <c r="CJ47" s="1">
        <f t="shared" si="9"/>
        <v>21</v>
      </c>
      <c r="CK47" s="1">
        <f t="shared" si="9"/>
        <v>23</v>
      </c>
      <c r="CL47" s="1">
        <f t="shared" si="9"/>
        <v>22</v>
      </c>
      <c r="CM47" s="1">
        <f t="shared" si="9"/>
        <v>17</v>
      </c>
      <c r="CN47" s="1">
        <f t="shared" si="9"/>
        <v>13</v>
      </c>
      <c r="CO47" s="1">
        <f t="shared" si="9"/>
        <v>11</v>
      </c>
      <c r="CP47" s="1">
        <f t="shared" si="9"/>
        <v>13</v>
      </c>
      <c r="CQ47" s="1">
        <f t="shared" si="9"/>
        <v>12</v>
      </c>
      <c r="CR47" s="1">
        <f t="shared" si="9"/>
        <v>12</v>
      </c>
      <c r="CS47" s="1">
        <f t="shared" si="9"/>
        <v>12</v>
      </c>
      <c r="CT47" s="1">
        <f t="shared" si="9"/>
        <v>626.70000000000005</v>
      </c>
    </row>
    <row r="48" spans="1:98" x14ac:dyDescent="0.2">
      <c r="A48" s="680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2</v>
      </c>
      <c r="AC48" s="1">
        <f t="shared" si="10"/>
        <v>2</v>
      </c>
      <c r="AD48" s="1">
        <f t="shared" si="10"/>
        <v>3</v>
      </c>
      <c r="AE48" s="1">
        <f t="shared" si="10"/>
        <v>4</v>
      </c>
      <c r="AF48" s="1">
        <f t="shared" si="10"/>
        <v>9</v>
      </c>
      <c r="AG48" s="1">
        <f t="shared" si="10"/>
        <v>16</v>
      </c>
      <c r="AH48" s="1">
        <f t="shared" si="10"/>
        <v>18</v>
      </c>
      <c r="AI48" s="1">
        <f t="shared" si="10"/>
        <v>18</v>
      </c>
      <c r="AJ48" s="1">
        <f t="shared" si="10"/>
        <v>13</v>
      </c>
      <c r="AK48" s="1">
        <f t="shared" si="10"/>
        <v>12</v>
      </c>
      <c r="AL48" s="1">
        <f t="shared" si="10"/>
        <v>14</v>
      </c>
      <c r="AM48" s="1">
        <f t="shared" si="10"/>
        <v>29</v>
      </c>
      <c r="AN48" s="1">
        <f t="shared" si="10"/>
        <v>22</v>
      </c>
      <c r="AO48" s="1">
        <f t="shared" si="10"/>
        <v>22</v>
      </c>
      <c r="AP48" s="1">
        <f t="shared" si="10"/>
        <v>27</v>
      </c>
      <c r="AQ48" s="1">
        <f t="shared" si="10"/>
        <v>28</v>
      </c>
      <c r="AR48" s="1">
        <f t="shared" si="10"/>
        <v>21</v>
      </c>
      <c r="AS48" s="1">
        <f t="shared" si="10"/>
        <v>17</v>
      </c>
      <c r="AT48" s="1">
        <f t="shared" si="10"/>
        <v>22</v>
      </c>
      <c r="AU48" s="1">
        <f t="shared" si="10"/>
        <v>18</v>
      </c>
      <c r="AV48" s="1">
        <f t="shared" si="10"/>
        <v>21</v>
      </c>
      <c r="AW48" s="1">
        <f t="shared" si="10"/>
        <v>16</v>
      </c>
      <c r="AX48" s="1">
        <f t="shared" si="10"/>
        <v>16</v>
      </c>
      <c r="AY48" s="1">
        <f t="shared" si="10"/>
        <v>19</v>
      </c>
      <c r="AZ48" s="1">
        <f t="shared" si="10"/>
        <v>22</v>
      </c>
      <c r="BA48" s="1">
        <f t="shared" si="10"/>
        <v>19</v>
      </c>
      <c r="BB48" s="1">
        <f t="shared" si="10"/>
        <v>13</v>
      </c>
      <c r="BC48" s="1">
        <f t="shared" si="10"/>
        <v>19</v>
      </c>
      <c r="BD48" s="1">
        <f t="shared" si="10"/>
        <v>13</v>
      </c>
      <c r="BE48" s="1">
        <f t="shared" si="10"/>
        <v>11</v>
      </c>
      <c r="BF48" s="1">
        <f t="shared" si="10"/>
        <v>9</v>
      </c>
      <c r="BG48" s="1">
        <f t="shared" si="10"/>
        <v>7</v>
      </c>
      <c r="BH48" s="1">
        <f t="shared" si="10"/>
        <v>10</v>
      </c>
      <c r="BI48" s="1">
        <f t="shared" si="10"/>
        <v>25</v>
      </c>
      <c r="BJ48" s="1">
        <f t="shared" si="10"/>
        <v>23</v>
      </c>
      <c r="BK48" s="1">
        <f t="shared" si="10"/>
        <v>7</v>
      </c>
      <c r="BL48" s="1">
        <f t="shared" si="10"/>
        <v>8</v>
      </c>
      <c r="BM48" s="1">
        <f t="shared" si="10"/>
        <v>6</v>
      </c>
      <c r="BN48" s="1">
        <f t="shared" si="10"/>
        <v>6</v>
      </c>
      <c r="BO48" s="1">
        <f t="shared" ref="BO48:CT48" si="11">BO36</f>
        <v>3</v>
      </c>
      <c r="BP48" s="1">
        <f t="shared" si="11"/>
        <v>3</v>
      </c>
      <c r="BQ48" s="1">
        <f t="shared" si="11"/>
        <v>1</v>
      </c>
      <c r="BR48" s="1">
        <f t="shared" si="11"/>
        <v>1</v>
      </c>
      <c r="BS48" s="1">
        <f t="shared" si="11"/>
        <v>1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264.2</v>
      </c>
    </row>
    <row r="49" spans="2:98" x14ac:dyDescent="0.2">
      <c r="B49" s="1">
        <f>SUM(B43:B48,B38)</f>
        <v>1354</v>
      </c>
      <c r="C49" s="1">
        <f t="shared" ref="C49:BN49" si="12">SUM(C43:C48,C38)</f>
        <v>1334</v>
      </c>
      <c r="D49" s="1">
        <f t="shared" si="12"/>
        <v>1311</v>
      </c>
      <c r="E49" s="1">
        <f t="shared" si="12"/>
        <v>1296</v>
      </c>
      <c r="F49" s="1">
        <f t="shared" si="12"/>
        <v>1284</v>
      </c>
      <c r="G49" s="1">
        <f t="shared" si="12"/>
        <v>1278</v>
      </c>
      <c r="H49" s="1">
        <f t="shared" si="12"/>
        <v>1270</v>
      </c>
      <c r="I49" s="1">
        <f t="shared" si="12"/>
        <v>1261</v>
      </c>
      <c r="J49" s="1">
        <f t="shared" si="12"/>
        <v>1249</v>
      </c>
      <c r="K49" s="1">
        <f t="shared" si="12"/>
        <v>1243</v>
      </c>
      <c r="L49" s="1">
        <f t="shared" si="12"/>
        <v>1243</v>
      </c>
      <c r="M49" s="1">
        <f t="shared" si="12"/>
        <v>1237</v>
      </c>
      <c r="N49" s="1">
        <f t="shared" si="12"/>
        <v>1238</v>
      </c>
      <c r="O49" s="1">
        <f t="shared" si="12"/>
        <v>1240</v>
      </c>
      <c r="P49" s="1">
        <f t="shared" si="12"/>
        <v>1236</v>
      </c>
      <c r="Q49" s="1">
        <f t="shared" si="12"/>
        <v>1237</v>
      </c>
      <c r="R49" s="1">
        <f t="shared" si="12"/>
        <v>1241</v>
      </c>
      <c r="S49" s="1">
        <f t="shared" si="12"/>
        <v>1252</v>
      </c>
      <c r="T49" s="1">
        <f t="shared" si="12"/>
        <v>1281</v>
      </c>
      <c r="U49" s="1">
        <f t="shared" si="12"/>
        <v>1303</v>
      </c>
      <c r="V49" s="1">
        <f t="shared" si="12"/>
        <v>1360</v>
      </c>
      <c r="W49" s="1">
        <f t="shared" si="12"/>
        <v>1408</v>
      </c>
      <c r="X49" s="1">
        <f t="shared" si="12"/>
        <v>1467</v>
      </c>
      <c r="Y49" s="1">
        <f t="shared" si="12"/>
        <v>1514</v>
      </c>
      <c r="Z49" s="1">
        <f t="shared" si="12"/>
        <v>1589</v>
      </c>
      <c r="AA49" s="1">
        <f t="shared" si="12"/>
        <v>1621</v>
      </c>
      <c r="AB49" s="1">
        <f t="shared" si="12"/>
        <v>1634</v>
      </c>
      <c r="AC49" s="1">
        <f t="shared" si="12"/>
        <v>1642</v>
      </c>
      <c r="AD49" s="1">
        <f t="shared" si="12"/>
        <v>1633</v>
      </c>
      <c r="AE49" s="1">
        <f t="shared" si="12"/>
        <v>1618</v>
      </c>
      <c r="AF49" s="1">
        <f t="shared" si="12"/>
        <v>1602</v>
      </c>
      <c r="AG49" s="1">
        <f t="shared" si="12"/>
        <v>1585</v>
      </c>
      <c r="AH49" s="1">
        <f t="shared" si="12"/>
        <v>1606</v>
      </c>
      <c r="AI49" s="1">
        <f t="shared" si="12"/>
        <v>1632</v>
      </c>
      <c r="AJ49" s="1">
        <f t="shared" si="12"/>
        <v>1641</v>
      </c>
      <c r="AK49" s="1">
        <f t="shared" si="12"/>
        <v>1656</v>
      </c>
      <c r="AL49" s="1">
        <f t="shared" si="12"/>
        <v>1673</v>
      </c>
      <c r="AM49" s="1">
        <f t="shared" si="12"/>
        <v>1682</v>
      </c>
      <c r="AN49" s="1">
        <f t="shared" si="12"/>
        <v>1661</v>
      </c>
      <c r="AO49" s="1">
        <f t="shared" si="12"/>
        <v>1673</v>
      </c>
      <c r="AP49" s="1">
        <f t="shared" si="12"/>
        <v>1678</v>
      </c>
      <c r="AQ49" s="1">
        <f t="shared" si="12"/>
        <v>1697</v>
      </c>
      <c r="AR49" s="1">
        <f t="shared" si="12"/>
        <v>1711</v>
      </c>
      <c r="AS49" s="1">
        <f t="shared" si="12"/>
        <v>1734</v>
      </c>
      <c r="AT49" s="1">
        <f t="shared" si="12"/>
        <v>1760</v>
      </c>
      <c r="AU49" s="1">
        <f t="shared" si="12"/>
        <v>1801</v>
      </c>
      <c r="AV49" s="1">
        <f t="shared" si="12"/>
        <v>1806</v>
      </c>
      <c r="AW49" s="1">
        <f t="shared" si="12"/>
        <v>1840</v>
      </c>
      <c r="AX49" s="1">
        <f t="shared" si="12"/>
        <v>1868</v>
      </c>
      <c r="AY49" s="1">
        <f t="shared" si="12"/>
        <v>1852</v>
      </c>
      <c r="AZ49" s="1">
        <f t="shared" si="12"/>
        <v>1821</v>
      </c>
      <c r="BA49" s="1">
        <f t="shared" si="12"/>
        <v>1800</v>
      </c>
      <c r="BB49" s="1">
        <f t="shared" si="12"/>
        <v>1757</v>
      </c>
      <c r="BC49" s="1">
        <f t="shared" si="12"/>
        <v>1724</v>
      </c>
      <c r="BD49" s="1">
        <f t="shared" si="12"/>
        <v>1713</v>
      </c>
      <c r="BE49" s="1">
        <f t="shared" si="12"/>
        <v>1710</v>
      </c>
      <c r="BF49" s="1">
        <f t="shared" si="12"/>
        <v>1677</v>
      </c>
      <c r="BG49" s="1">
        <f t="shared" si="12"/>
        <v>1683</v>
      </c>
      <c r="BH49" s="1">
        <f t="shared" si="12"/>
        <v>1688</v>
      </c>
      <c r="BI49" s="1">
        <f t="shared" si="12"/>
        <v>1706</v>
      </c>
      <c r="BJ49" s="1">
        <f t="shared" si="12"/>
        <v>1686</v>
      </c>
      <c r="BK49" s="1">
        <f t="shared" si="12"/>
        <v>1701</v>
      </c>
      <c r="BL49" s="1">
        <f t="shared" si="12"/>
        <v>1706</v>
      </c>
      <c r="BM49" s="1">
        <f t="shared" si="12"/>
        <v>1729</v>
      </c>
      <c r="BN49" s="1">
        <f t="shared" si="12"/>
        <v>1738</v>
      </c>
      <c r="BO49" s="1">
        <f t="shared" ref="BO49:CT49" si="13">SUM(BO43:BO48,BO38)</f>
        <v>1760</v>
      </c>
      <c r="BP49" s="1">
        <f t="shared" si="13"/>
        <v>1754</v>
      </c>
      <c r="BQ49" s="1">
        <f t="shared" si="13"/>
        <v>1745</v>
      </c>
      <c r="BR49" s="1">
        <f t="shared" si="13"/>
        <v>1718</v>
      </c>
      <c r="BS49" s="1">
        <f t="shared" si="13"/>
        <v>1728</v>
      </c>
      <c r="BT49" s="1">
        <f t="shared" si="13"/>
        <v>1754</v>
      </c>
      <c r="BU49" s="1">
        <f t="shared" si="13"/>
        <v>1768</v>
      </c>
      <c r="BV49" s="1">
        <f t="shared" si="13"/>
        <v>1881</v>
      </c>
      <c r="BW49" s="1">
        <f t="shared" si="13"/>
        <v>2065</v>
      </c>
      <c r="BX49" s="1">
        <f t="shared" si="13"/>
        <v>2234</v>
      </c>
      <c r="BY49" s="1">
        <f t="shared" si="13"/>
        <v>2285</v>
      </c>
      <c r="BZ49" s="1">
        <f t="shared" si="13"/>
        <v>2278</v>
      </c>
      <c r="CA49" s="1">
        <f t="shared" si="13"/>
        <v>2255</v>
      </c>
      <c r="CB49" s="1">
        <f t="shared" si="13"/>
        <v>2213</v>
      </c>
      <c r="CC49" s="1">
        <f t="shared" si="13"/>
        <v>2164</v>
      </c>
      <c r="CD49" s="1">
        <f t="shared" si="13"/>
        <v>2120</v>
      </c>
      <c r="CE49" s="1">
        <f t="shared" si="13"/>
        <v>2086</v>
      </c>
      <c r="CF49" s="1">
        <f t="shared" si="13"/>
        <v>2034</v>
      </c>
      <c r="CG49" s="1">
        <f t="shared" si="13"/>
        <v>1966</v>
      </c>
      <c r="CH49" s="1">
        <f t="shared" si="13"/>
        <v>1900</v>
      </c>
      <c r="CI49" s="1">
        <f t="shared" si="13"/>
        <v>1886</v>
      </c>
      <c r="CJ49" s="1">
        <f t="shared" si="13"/>
        <v>1787</v>
      </c>
      <c r="CK49" s="1">
        <f t="shared" si="13"/>
        <v>1739</v>
      </c>
      <c r="CL49" s="1">
        <f t="shared" si="13"/>
        <v>1684</v>
      </c>
      <c r="CM49" s="1">
        <f t="shared" si="13"/>
        <v>1602</v>
      </c>
      <c r="CN49" s="1">
        <f t="shared" si="13"/>
        <v>1556</v>
      </c>
      <c r="CO49" s="1">
        <f t="shared" si="13"/>
        <v>1520</v>
      </c>
      <c r="CP49" s="1">
        <f t="shared" si="13"/>
        <v>1483</v>
      </c>
      <c r="CQ49" s="1">
        <f t="shared" si="13"/>
        <v>1450</v>
      </c>
      <c r="CR49" s="1">
        <f t="shared" si="13"/>
        <v>1421</v>
      </c>
      <c r="CS49" s="1">
        <f t="shared" si="13"/>
        <v>1407</v>
      </c>
      <c r="CT49" s="1">
        <f t="shared" si="13"/>
        <v>39314.699999999997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728" customWidth="1"/>
    <col min="2" max="2" width="10.83203125" style="728" customWidth="1"/>
    <col min="3" max="3" width="10.5" style="728" customWidth="1"/>
    <col min="4" max="5" width="10.1640625" style="728" customWidth="1"/>
    <col min="6" max="6" width="8.83203125" style="728" customWidth="1"/>
    <col min="7" max="7" width="8.6640625" style="728" customWidth="1"/>
    <col min="8" max="8" width="9.33203125" style="728"/>
    <col min="9" max="9" width="8.83203125" style="728" customWidth="1"/>
    <col min="10" max="13" width="9.33203125" style="728"/>
    <col min="14" max="14" width="9.5" style="728" customWidth="1"/>
    <col min="15" max="15" width="8.83203125" style="728" customWidth="1"/>
    <col min="16" max="16" width="9.33203125" style="728"/>
    <col min="17" max="17" width="9.5" style="728" customWidth="1"/>
    <col min="18" max="18" width="9.33203125" style="728"/>
    <col min="19" max="19" width="9.5" style="728" bestFit="1" customWidth="1"/>
    <col min="20" max="16384" width="9.33203125" style="728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43909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746" t="s">
        <v>0</v>
      </c>
      <c r="B2" s="747" t="s">
        <v>187</v>
      </c>
      <c r="C2" s="747" t="s">
        <v>188</v>
      </c>
      <c r="D2" s="747" t="s">
        <v>189</v>
      </c>
      <c r="E2" s="747" t="s">
        <v>190</v>
      </c>
      <c r="F2" s="748" t="s">
        <v>191</v>
      </c>
      <c r="G2" s="748" t="s">
        <v>192</v>
      </c>
      <c r="H2" s="748" t="s">
        <v>193</v>
      </c>
      <c r="I2" s="748" t="s">
        <v>194</v>
      </c>
      <c r="J2" s="747" t="s">
        <v>195</v>
      </c>
      <c r="K2" s="748" t="s">
        <v>196</v>
      </c>
      <c r="L2" s="747" t="s">
        <v>197</v>
      </c>
      <c r="M2" s="747" t="s">
        <v>198</v>
      </c>
      <c r="N2" s="747" t="s">
        <v>199</v>
      </c>
      <c r="O2" s="748" t="s">
        <v>200</v>
      </c>
      <c r="P2" s="747" t="s">
        <v>201</v>
      </c>
      <c r="Q2" s="747" t="s">
        <v>202</v>
      </c>
      <c r="R2" s="748" t="s">
        <v>203</v>
      </c>
      <c r="S2" s="741" t="s">
        <v>204</v>
      </c>
      <c r="T2" s="740" t="s">
        <v>205</v>
      </c>
      <c r="U2" s="740" t="s">
        <v>206</v>
      </c>
      <c r="V2" s="740" t="s">
        <v>207</v>
      </c>
      <c r="W2" s="741" t="s">
        <v>208</v>
      </c>
      <c r="X2" s="740" t="s">
        <v>209</v>
      </c>
      <c r="Y2" s="740" t="s">
        <v>210</v>
      </c>
      <c r="Z2" s="740" t="s">
        <v>211</v>
      </c>
      <c r="AA2" s="741" t="s">
        <v>212</v>
      </c>
      <c r="AB2" s="740" t="s">
        <v>213</v>
      </c>
      <c r="AC2" s="740" t="s">
        <v>214</v>
      </c>
      <c r="AD2" s="740" t="s">
        <v>215</v>
      </c>
      <c r="AE2" s="741" t="s">
        <v>216</v>
      </c>
      <c r="AF2" s="740" t="s">
        <v>217</v>
      </c>
      <c r="AG2" s="740" t="s">
        <v>218</v>
      </c>
      <c r="AH2" s="740" t="s">
        <v>219</v>
      </c>
      <c r="AI2" s="741" t="s">
        <v>220</v>
      </c>
      <c r="AJ2" s="757" t="s">
        <v>221</v>
      </c>
      <c r="AK2" s="757" t="s">
        <v>222</v>
      </c>
      <c r="AL2" s="757" t="s">
        <v>223</v>
      </c>
      <c r="AM2" s="758" t="s">
        <v>224</v>
      </c>
      <c r="AN2" s="757" t="s">
        <v>225</v>
      </c>
      <c r="AO2" s="758" t="s">
        <v>226</v>
      </c>
      <c r="AP2" s="758" t="s">
        <v>227</v>
      </c>
      <c r="AQ2" s="758" t="s">
        <v>228</v>
      </c>
      <c r="AR2" s="758" t="s">
        <v>229</v>
      </c>
      <c r="AS2" s="758" t="s">
        <v>230</v>
      </c>
      <c r="AT2" s="758" t="s">
        <v>231</v>
      </c>
      <c r="AU2" s="758" t="s">
        <v>232</v>
      </c>
      <c r="AV2" s="758" t="s">
        <v>233</v>
      </c>
      <c r="AW2" s="758" t="s">
        <v>234</v>
      </c>
      <c r="AX2" s="758" t="s">
        <v>235</v>
      </c>
      <c r="AY2" s="758" t="s">
        <v>236</v>
      </c>
      <c r="AZ2" s="764" t="s">
        <v>158</v>
      </c>
      <c r="BA2" s="764" t="s">
        <v>159</v>
      </c>
      <c r="BB2" s="764" t="s">
        <v>160</v>
      </c>
      <c r="BC2" s="770" t="s">
        <v>161</v>
      </c>
      <c r="BD2" s="764" t="s">
        <v>162</v>
      </c>
      <c r="BE2" s="764" t="s">
        <v>163</v>
      </c>
      <c r="BF2" s="764" t="s">
        <v>164</v>
      </c>
      <c r="BG2" s="764" t="s">
        <v>165</v>
      </c>
      <c r="BH2" s="764" t="s">
        <v>166</v>
      </c>
      <c r="BI2" s="764" t="s">
        <v>167</v>
      </c>
      <c r="BJ2" s="764" t="s">
        <v>168</v>
      </c>
      <c r="BK2" s="764" t="s">
        <v>169</v>
      </c>
      <c r="BL2" s="764" t="s">
        <v>170</v>
      </c>
      <c r="BM2" s="764" t="s">
        <v>171</v>
      </c>
      <c r="BN2" s="764" t="s">
        <v>172</v>
      </c>
      <c r="BO2" s="764" t="s">
        <v>173</v>
      </c>
      <c r="BP2" s="764" t="s">
        <v>174</v>
      </c>
      <c r="BQ2" s="771" t="s">
        <v>237</v>
      </c>
      <c r="BR2" s="771" t="s">
        <v>238</v>
      </c>
      <c r="BS2" s="771" t="s">
        <v>239</v>
      </c>
      <c r="BT2" s="771" t="s">
        <v>240</v>
      </c>
      <c r="BU2" s="771" t="s">
        <v>241</v>
      </c>
      <c r="BV2" s="771" t="s">
        <v>242</v>
      </c>
      <c r="BW2" s="771" t="s">
        <v>243</v>
      </c>
      <c r="BX2" s="771" t="s">
        <v>244</v>
      </c>
      <c r="BY2" s="771" t="s">
        <v>245</v>
      </c>
      <c r="BZ2" s="771" t="s">
        <v>246</v>
      </c>
      <c r="CA2" s="771" t="s">
        <v>247</v>
      </c>
      <c r="CB2" s="771" t="s">
        <v>248</v>
      </c>
      <c r="CC2" s="771" t="s">
        <v>249</v>
      </c>
      <c r="CD2" s="771" t="s">
        <v>250</v>
      </c>
      <c r="CE2" s="771" t="s">
        <v>251</v>
      </c>
      <c r="CF2" s="771" t="s">
        <v>252</v>
      </c>
      <c r="CG2" s="771" t="s">
        <v>253</v>
      </c>
      <c r="CH2" s="779" t="s">
        <v>175</v>
      </c>
      <c r="CI2" s="779" t="s">
        <v>176</v>
      </c>
      <c r="CJ2" s="779" t="s">
        <v>177</v>
      </c>
      <c r="CK2" s="779" t="s">
        <v>178</v>
      </c>
      <c r="CL2" s="779" t="s">
        <v>179</v>
      </c>
      <c r="CM2" s="779" t="s">
        <v>180</v>
      </c>
      <c r="CN2" s="779" t="s">
        <v>181</v>
      </c>
      <c r="CO2" s="779" t="s">
        <v>182</v>
      </c>
      <c r="CP2" s="779" t="s">
        <v>183</v>
      </c>
      <c r="CQ2" s="779" t="s">
        <v>184</v>
      </c>
      <c r="CR2" s="779" t="s">
        <v>185</v>
      </c>
      <c r="CS2" s="778" t="s">
        <v>186</v>
      </c>
      <c r="CT2" s="777" t="s">
        <v>133</v>
      </c>
    </row>
    <row r="3" spans="1:98" ht="9" customHeight="1" x14ac:dyDescent="0.2">
      <c r="A3" s="749" t="s">
        <v>18</v>
      </c>
      <c r="B3" s="750">
        <v>0</v>
      </c>
      <c r="C3" s="750">
        <v>0</v>
      </c>
      <c r="D3" s="750">
        <v>0</v>
      </c>
      <c r="E3" s="750">
        <v>0</v>
      </c>
      <c r="F3" s="750">
        <v>0</v>
      </c>
      <c r="G3" s="750">
        <v>0</v>
      </c>
      <c r="H3" s="750">
        <v>0</v>
      </c>
      <c r="I3" s="750">
        <v>0</v>
      </c>
      <c r="J3" s="750">
        <v>0</v>
      </c>
      <c r="K3" s="750">
        <v>0</v>
      </c>
      <c r="L3" s="750">
        <v>0</v>
      </c>
      <c r="M3" s="750">
        <v>0</v>
      </c>
      <c r="N3" s="751">
        <v>0</v>
      </c>
      <c r="O3" s="751">
        <v>0</v>
      </c>
      <c r="P3" s="750">
        <v>0</v>
      </c>
      <c r="Q3" s="750">
        <v>0</v>
      </c>
      <c r="R3" s="750">
        <v>0</v>
      </c>
      <c r="S3" s="742">
        <v>0</v>
      </c>
      <c r="T3" s="742">
        <v>0</v>
      </c>
      <c r="U3" s="742">
        <v>0</v>
      </c>
      <c r="V3" s="742">
        <v>0</v>
      </c>
      <c r="W3" s="742">
        <v>0</v>
      </c>
      <c r="X3" s="742">
        <v>0</v>
      </c>
      <c r="Y3" s="742">
        <v>0</v>
      </c>
      <c r="Z3" s="742">
        <v>0</v>
      </c>
      <c r="AA3" s="743">
        <v>0</v>
      </c>
      <c r="AB3" s="743">
        <v>0</v>
      </c>
      <c r="AC3" s="742">
        <v>0</v>
      </c>
      <c r="AD3" s="742">
        <v>0</v>
      </c>
      <c r="AE3" s="742">
        <v>0</v>
      </c>
      <c r="AF3" s="742">
        <v>0</v>
      </c>
      <c r="AG3" s="742">
        <v>0</v>
      </c>
      <c r="AH3" s="742">
        <v>0</v>
      </c>
      <c r="AI3" s="742">
        <v>0</v>
      </c>
      <c r="AJ3" s="759">
        <v>0</v>
      </c>
      <c r="AK3" s="760">
        <v>0</v>
      </c>
      <c r="AL3" s="759">
        <v>0</v>
      </c>
      <c r="AM3" s="760">
        <v>0</v>
      </c>
      <c r="AN3" s="760">
        <v>20</v>
      </c>
      <c r="AO3" s="759">
        <v>20</v>
      </c>
      <c r="AP3" s="759">
        <v>20</v>
      </c>
      <c r="AQ3" s="759">
        <v>20</v>
      </c>
      <c r="AR3" s="760">
        <v>30</v>
      </c>
      <c r="AS3" s="759">
        <v>30</v>
      </c>
      <c r="AT3" s="759">
        <v>30</v>
      </c>
      <c r="AU3" s="759">
        <v>30</v>
      </c>
      <c r="AV3" s="759">
        <v>30</v>
      </c>
      <c r="AW3" s="759">
        <v>30</v>
      </c>
      <c r="AX3" s="759">
        <v>30</v>
      </c>
      <c r="AY3" s="759">
        <v>30</v>
      </c>
      <c r="AZ3" s="765">
        <v>10</v>
      </c>
      <c r="BA3" s="765">
        <v>10</v>
      </c>
      <c r="BB3" s="765">
        <v>0</v>
      </c>
      <c r="BC3" s="765">
        <v>0</v>
      </c>
      <c r="BD3" s="766">
        <v>0</v>
      </c>
      <c r="BE3" s="765">
        <v>0</v>
      </c>
      <c r="BF3" s="765">
        <v>0</v>
      </c>
      <c r="BG3" s="765">
        <v>0</v>
      </c>
      <c r="BH3" s="765">
        <v>0</v>
      </c>
      <c r="BI3" s="765">
        <v>0</v>
      </c>
      <c r="BJ3" s="765">
        <v>0</v>
      </c>
      <c r="BK3" s="765">
        <v>0</v>
      </c>
      <c r="BL3" s="765">
        <v>0</v>
      </c>
      <c r="BM3" s="766">
        <v>0</v>
      </c>
      <c r="BN3" s="765">
        <v>0</v>
      </c>
      <c r="BO3" s="765">
        <v>0</v>
      </c>
      <c r="BP3" s="765">
        <v>0</v>
      </c>
      <c r="BQ3" s="772">
        <v>0</v>
      </c>
      <c r="BR3" s="773">
        <v>0</v>
      </c>
      <c r="BS3" s="772">
        <v>0</v>
      </c>
      <c r="BT3" s="772">
        <v>0</v>
      </c>
      <c r="BU3" s="773">
        <v>20</v>
      </c>
      <c r="BV3" s="772">
        <v>21</v>
      </c>
      <c r="BW3" s="772">
        <v>21</v>
      </c>
      <c r="BX3" s="772">
        <v>20</v>
      </c>
      <c r="BY3" s="772">
        <v>29</v>
      </c>
      <c r="BZ3" s="772">
        <v>29</v>
      </c>
      <c r="CA3" s="772">
        <v>29</v>
      </c>
      <c r="CB3" s="772">
        <v>29</v>
      </c>
      <c r="CC3" s="772">
        <v>29</v>
      </c>
      <c r="CD3" s="772">
        <v>29</v>
      </c>
      <c r="CE3" s="772">
        <v>29</v>
      </c>
      <c r="CF3" s="772">
        <v>29</v>
      </c>
      <c r="CG3" s="772">
        <v>29</v>
      </c>
      <c r="CH3" s="780">
        <v>29</v>
      </c>
      <c r="CI3" s="780">
        <v>29</v>
      </c>
      <c r="CJ3" s="780">
        <v>29</v>
      </c>
      <c r="CK3" s="780">
        <v>20</v>
      </c>
      <c r="CL3" s="780">
        <v>0</v>
      </c>
      <c r="CM3" s="780">
        <v>0</v>
      </c>
      <c r="CN3" s="780">
        <v>0</v>
      </c>
      <c r="CO3" s="780">
        <v>0</v>
      </c>
      <c r="CP3" s="780">
        <v>0</v>
      </c>
      <c r="CQ3" s="780">
        <v>0</v>
      </c>
      <c r="CR3" s="780">
        <v>0</v>
      </c>
      <c r="CS3" s="780">
        <v>0</v>
      </c>
      <c r="CT3" s="785">
        <v>197</v>
      </c>
    </row>
    <row r="4" spans="1:98" ht="9" customHeight="1" x14ac:dyDescent="0.2">
      <c r="A4" s="749" t="s">
        <v>19</v>
      </c>
      <c r="B4" s="750">
        <v>0</v>
      </c>
      <c r="C4" s="750">
        <v>0</v>
      </c>
      <c r="D4" s="750">
        <v>0</v>
      </c>
      <c r="E4" s="750">
        <v>0</v>
      </c>
      <c r="F4" s="750">
        <v>0</v>
      </c>
      <c r="G4" s="750">
        <v>0</v>
      </c>
      <c r="H4" s="750">
        <v>0</v>
      </c>
      <c r="I4" s="750">
        <v>0</v>
      </c>
      <c r="J4" s="750">
        <v>0</v>
      </c>
      <c r="K4" s="750">
        <v>0</v>
      </c>
      <c r="L4" s="750">
        <v>0</v>
      </c>
      <c r="M4" s="750">
        <v>0</v>
      </c>
      <c r="N4" s="751">
        <v>0</v>
      </c>
      <c r="O4" s="751">
        <v>0</v>
      </c>
      <c r="P4" s="750">
        <v>0</v>
      </c>
      <c r="Q4" s="750">
        <v>0</v>
      </c>
      <c r="R4" s="750">
        <v>0</v>
      </c>
      <c r="S4" s="742">
        <v>0</v>
      </c>
      <c r="T4" s="742">
        <v>0</v>
      </c>
      <c r="U4" s="742">
        <v>0</v>
      </c>
      <c r="V4" s="742">
        <v>0</v>
      </c>
      <c r="W4" s="742">
        <v>0</v>
      </c>
      <c r="X4" s="742">
        <v>0</v>
      </c>
      <c r="Y4" s="742">
        <v>0</v>
      </c>
      <c r="Z4" s="742">
        <v>0</v>
      </c>
      <c r="AA4" s="743">
        <v>0</v>
      </c>
      <c r="AB4" s="743">
        <v>0</v>
      </c>
      <c r="AC4" s="742">
        <v>0</v>
      </c>
      <c r="AD4" s="742">
        <v>0</v>
      </c>
      <c r="AE4" s="742">
        <v>0</v>
      </c>
      <c r="AF4" s="742">
        <v>0</v>
      </c>
      <c r="AG4" s="742">
        <v>0</v>
      </c>
      <c r="AH4" s="742">
        <v>0</v>
      </c>
      <c r="AI4" s="742">
        <v>0</v>
      </c>
      <c r="AJ4" s="759">
        <v>0</v>
      </c>
      <c r="AK4" s="760">
        <v>0</v>
      </c>
      <c r="AL4" s="759">
        <v>0</v>
      </c>
      <c r="AM4" s="760">
        <v>0</v>
      </c>
      <c r="AN4" s="760">
        <v>0</v>
      </c>
      <c r="AO4" s="759">
        <v>0</v>
      </c>
      <c r="AP4" s="759">
        <v>0</v>
      </c>
      <c r="AQ4" s="759">
        <v>0</v>
      </c>
      <c r="AR4" s="760">
        <v>0</v>
      </c>
      <c r="AS4" s="759">
        <v>0</v>
      </c>
      <c r="AT4" s="759">
        <v>0</v>
      </c>
      <c r="AU4" s="759">
        <v>3</v>
      </c>
      <c r="AV4" s="759">
        <v>15</v>
      </c>
      <c r="AW4" s="759">
        <v>25</v>
      </c>
      <c r="AX4" s="759">
        <v>25</v>
      </c>
      <c r="AY4" s="759">
        <v>25</v>
      </c>
      <c r="AZ4" s="765">
        <v>25</v>
      </c>
      <c r="BA4" s="765">
        <v>25</v>
      </c>
      <c r="BB4" s="765">
        <v>25</v>
      </c>
      <c r="BC4" s="765">
        <v>25</v>
      </c>
      <c r="BD4" s="766">
        <v>25</v>
      </c>
      <c r="BE4" s="765">
        <v>15</v>
      </c>
      <c r="BF4" s="765">
        <v>15</v>
      </c>
      <c r="BG4" s="765">
        <v>15</v>
      </c>
      <c r="BH4" s="765">
        <v>15</v>
      </c>
      <c r="BI4" s="765">
        <v>15</v>
      </c>
      <c r="BJ4" s="765">
        <v>15</v>
      </c>
      <c r="BK4" s="765">
        <v>15</v>
      </c>
      <c r="BL4" s="765">
        <v>15</v>
      </c>
      <c r="BM4" s="766">
        <v>15</v>
      </c>
      <c r="BN4" s="765">
        <v>15</v>
      </c>
      <c r="BO4" s="765">
        <v>0</v>
      </c>
      <c r="BP4" s="765">
        <v>0</v>
      </c>
      <c r="BQ4" s="772">
        <v>0</v>
      </c>
      <c r="BR4" s="773">
        <v>0</v>
      </c>
      <c r="BS4" s="772">
        <v>0</v>
      </c>
      <c r="BT4" s="772">
        <v>0</v>
      </c>
      <c r="BU4" s="773">
        <v>0</v>
      </c>
      <c r="BV4" s="772">
        <v>0</v>
      </c>
      <c r="BW4" s="772">
        <v>0</v>
      </c>
      <c r="BX4" s="772">
        <v>0</v>
      </c>
      <c r="BY4" s="772">
        <v>15</v>
      </c>
      <c r="BZ4" s="772">
        <v>15</v>
      </c>
      <c r="CA4" s="772">
        <v>15</v>
      </c>
      <c r="CB4" s="772">
        <v>15</v>
      </c>
      <c r="CC4" s="772">
        <v>15</v>
      </c>
      <c r="CD4" s="772">
        <v>0</v>
      </c>
      <c r="CE4" s="772">
        <v>0</v>
      </c>
      <c r="CF4" s="772">
        <v>0</v>
      </c>
      <c r="CG4" s="772">
        <v>0</v>
      </c>
      <c r="CH4" s="780">
        <v>0</v>
      </c>
      <c r="CI4" s="780">
        <v>0</v>
      </c>
      <c r="CJ4" s="780">
        <v>0</v>
      </c>
      <c r="CK4" s="780">
        <v>0</v>
      </c>
      <c r="CL4" s="780">
        <v>0</v>
      </c>
      <c r="CM4" s="780">
        <v>0</v>
      </c>
      <c r="CN4" s="780">
        <v>0</v>
      </c>
      <c r="CO4" s="780">
        <v>0</v>
      </c>
      <c r="CP4" s="780">
        <v>0</v>
      </c>
      <c r="CQ4" s="780">
        <v>0</v>
      </c>
      <c r="CR4" s="780">
        <v>0</v>
      </c>
      <c r="CS4" s="780">
        <v>0</v>
      </c>
      <c r="CT4" s="785">
        <v>110</v>
      </c>
    </row>
    <row r="5" spans="1:98" ht="9" customHeight="1" x14ac:dyDescent="0.2">
      <c r="A5" s="749" t="s">
        <v>20</v>
      </c>
      <c r="B5" s="750">
        <v>8</v>
      </c>
      <c r="C5" s="750">
        <v>8</v>
      </c>
      <c r="D5" s="750">
        <v>8</v>
      </c>
      <c r="E5" s="750">
        <v>8</v>
      </c>
      <c r="F5" s="750">
        <v>8</v>
      </c>
      <c r="G5" s="750">
        <v>8</v>
      </c>
      <c r="H5" s="750">
        <v>8</v>
      </c>
      <c r="I5" s="750">
        <v>8</v>
      </c>
      <c r="J5" s="750">
        <v>8</v>
      </c>
      <c r="K5" s="750">
        <v>8</v>
      </c>
      <c r="L5" s="750">
        <v>8</v>
      </c>
      <c r="M5" s="750">
        <v>8</v>
      </c>
      <c r="N5" s="751">
        <v>8</v>
      </c>
      <c r="O5" s="751">
        <v>8</v>
      </c>
      <c r="P5" s="750">
        <v>8</v>
      </c>
      <c r="Q5" s="750">
        <v>8</v>
      </c>
      <c r="R5" s="750">
        <v>8</v>
      </c>
      <c r="S5" s="742">
        <v>8</v>
      </c>
      <c r="T5" s="742">
        <v>8</v>
      </c>
      <c r="U5" s="742">
        <v>8</v>
      </c>
      <c r="V5" s="742">
        <v>8</v>
      </c>
      <c r="W5" s="742">
        <v>8</v>
      </c>
      <c r="X5" s="742">
        <v>8</v>
      </c>
      <c r="Y5" s="742">
        <v>8</v>
      </c>
      <c r="Z5" s="742">
        <v>8</v>
      </c>
      <c r="AA5" s="743">
        <v>8</v>
      </c>
      <c r="AB5" s="743">
        <v>20</v>
      </c>
      <c r="AC5" s="742">
        <v>9</v>
      </c>
      <c r="AD5" s="742">
        <v>9</v>
      </c>
      <c r="AE5" s="742">
        <v>9</v>
      </c>
      <c r="AF5" s="742">
        <v>9</v>
      </c>
      <c r="AG5" s="742">
        <v>9</v>
      </c>
      <c r="AH5" s="742">
        <v>9</v>
      </c>
      <c r="AI5" s="742">
        <v>9</v>
      </c>
      <c r="AJ5" s="759">
        <v>9</v>
      </c>
      <c r="AK5" s="760">
        <v>9</v>
      </c>
      <c r="AL5" s="759">
        <v>9</v>
      </c>
      <c r="AM5" s="760">
        <v>9</v>
      </c>
      <c r="AN5" s="760">
        <v>9</v>
      </c>
      <c r="AO5" s="759">
        <v>9</v>
      </c>
      <c r="AP5" s="759">
        <v>9</v>
      </c>
      <c r="AQ5" s="759">
        <v>9</v>
      </c>
      <c r="AR5" s="760">
        <v>9</v>
      </c>
      <c r="AS5" s="759">
        <v>9</v>
      </c>
      <c r="AT5" s="759">
        <v>9</v>
      </c>
      <c r="AU5" s="759">
        <v>9</v>
      </c>
      <c r="AV5" s="759">
        <v>9</v>
      </c>
      <c r="AW5" s="759">
        <v>9</v>
      </c>
      <c r="AX5" s="759">
        <v>9</v>
      </c>
      <c r="AY5" s="759">
        <v>9</v>
      </c>
      <c r="AZ5" s="765">
        <v>9</v>
      </c>
      <c r="BA5" s="765">
        <v>9</v>
      </c>
      <c r="BB5" s="765">
        <v>9</v>
      </c>
      <c r="BC5" s="765">
        <v>9</v>
      </c>
      <c r="BD5" s="766">
        <v>9</v>
      </c>
      <c r="BE5" s="765">
        <v>9</v>
      </c>
      <c r="BF5" s="765">
        <v>9</v>
      </c>
      <c r="BG5" s="765">
        <v>9</v>
      </c>
      <c r="BH5" s="765">
        <v>9</v>
      </c>
      <c r="BI5" s="765">
        <v>9</v>
      </c>
      <c r="BJ5" s="765">
        <v>9</v>
      </c>
      <c r="BK5" s="765">
        <v>9</v>
      </c>
      <c r="BL5" s="765">
        <v>9</v>
      </c>
      <c r="BM5" s="766">
        <v>9</v>
      </c>
      <c r="BN5" s="765">
        <v>9</v>
      </c>
      <c r="BO5" s="765">
        <v>21</v>
      </c>
      <c r="BP5" s="765">
        <v>21</v>
      </c>
      <c r="BQ5" s="772">
        <v>21</v>
      </c>
      <c r="BR5" s="773">
        <v>21</v>
      </c>
      <c r="BS5" s="772">
        <v>21</v>
      </c>
      <c r="BT5" s="772">
        <v>21</v>
      </c>
      <c r="BU5" s="773">
        <v>21</v>
      </c>
      <c r="BV5" s="772">
        <v>25</v>
      </c>
      <c r="BW5" s="772">
        <v>26</v>
      </c>
      <c r="BX5" s="772">
        <v>26</v>
      </c>
      <c r="BY5" s="772">
        <v>26</v>
      </c>
      <c r="BZ5" s="772">
        <v>26</v>
      </c>
      <c r="CA5" s="772">
        <v>26</v>
      </c>
      <c r="CB5" s="772">
        <v>26</v>
      </c>
      <c r="CC5" s="772">
        <v>26</v>
      </c>
      <c r="CD5" s="772">
        <v>17</v>
      </c>
      <c r="CE5" s="772">
        <v>4</v>
      </c>
      <c r="CF5" s="772">
        <v>4</v>
      </c>
      <c r="CG5" s="772">
        <v>5</v>
      </c>
      <c r="CH5" s="780">
        <v>4</v>
      </c>
      <c r="CI5" s="780">
        <v>4</v>
      </c>
      <c r="CJ5" s="780">
        <v>4</v>
      </c>
      <c r="CK5" s="780">
        <v>11</v>
      </c>
      <c r="CL5" s="780">
        <v>11</v>
      </c>
      <c r="CM5" s="780">
        <v>11</v>
      </c>
      <c r="CN5" s="780">
        <v>11</v>
      </c>
      <c r="CO5" s="780">
        <v>11</v>
      </c>
      <c r="CP5" s="780">
        <v>5</v>
      </c>
      <c r="CQ5" s="780">
        <v>5</v>
      </c>
      <c r="CR5" s="780">
        <v>4</v>
      </c>
      <c r="CS5" s="780">
        <v>4</v>
      </c>
      <c r="CT5" s="785">
        <v>260</v>
      </c>
    </row>
    <row r="6" spans="1:98" ht="9" customHeight="1" x14ac:dyDescent="0.2">
      <c r="A6" s="749" t="s">
        <v>21</v>
      </c>
      <c r="B6" s="750">
        <v>9</v>
      </c>
      <c r="C6" s="750">
        <v>11</v>
      </c>
      <c r="D6" s="750">
        <v>20</v>
      </c>
      <c r="E6" s="750">
        <v>19</v>
      </c>
      <c r="F6" s="750">
        <v>20</v>
      </c>
      <c r="G6" s="750">
        <v>21</v>
      </c>
      <c r="H6" s="750">
        <v>31</v>
      </c>
      <c r="I6" s="750">
        <v>30</v>
      </c>
      <c r="J6" s="750">
        <v>21</v>
      </c>
      <c r="K6" s="750">
        <v>21</v>
      </c>
      <c r="L6" s="750">
        <v>20</v>
      </c>
      <c r="M6" s="750">
        <v>10</v>
      </c>
      <c r="N6" s="751">
        <v>11</v>
      </c>
      <c r="O6" s="751">
        <v>11</v>
      </c>
      <c r="P6" s="750">
        <v>11</v>
      </c>
      <c r="Q6" s="750">
        <v>11</v>
      </c>
      <c r="R6" s="750">
        <v>10</v>
      </c>
      <c r="S6" s="742">
        <v>11</v>
      </c>
      <c r="T6" s="742">
        <v>12</v>
      </c>
      <c r="U6" s="742">
        <v>11</v>
      </c>
      <c r="V6" s="742">
        <v>11</v>
      </c>
      <c r="W6" s="742">
        <v>10</v>
      </c>
      <c r="X6" s="742">
        <v>8</v>
      </c>
      <c r="Y6" s="742">
        <v>20</v>
      </c>
      <c r="Z6" s="742">
        <v>21</v>
      </c>
      <c r="AA6" s="743">
        <v>40</v>
      </c>
      <c r="AB6" s="743">
        <v>37</v>
      </c>
      <c r="AC6" s="742">
        <v>39</v>
      </c>
      <c r="AD6" s="742">
        <v>38</v>
      </c>
      <c r="AE6" s="742">
        <v>30</v>
      </c>
      <c r="AF6" s="742">
        <v>32</v>
      </c>
      <c r="AG6" s="742">
        <v>20</v>
      </c>
      <c r="AH6" s="742">
        <v>19</v>
      </c>
      <c r="AI6" s="742">
        <v>19</v>
      </c>
      <c r="AJ6" s="759">
        <v>10</v>
      </c>
      <c r="AK6" s="760">
        <v>11</v>
      </c>
      <c r="AL6" s="759">
        <v>11</v>
      </c>
      <c r="AM6" s="760">
        <v>11</v>
      </c>
      <c r="AN6" s="760">
        <v>9</v>
      </c>
      <c r="AO6" s="759">
        <v>10</v>
      </c>
      <c r="AP6" s="759">
        <v>10</v>
      </c>
      <c r="AQ6" s="759">
        <v>11</v>
      </c>
      <c r="AR6" s="760">
        <v>12</v>
      </c>
      <c r="AS6" s="759">
        <v>20</v>
      </c>
      <c r="AT6" s="759">
        <v>20</v>
      </c>
      <c r="AU6" s="759">
        <v>20</v>
      </c>
      <c r="AV6" s="759">
        <v>19</v>
      </c>
      <c r="AW6" s="759">
        <v>19</v>
      </c>
      <c r="AX6" s="759">
        <v>19</v>
      </c>
      <c r="AY6" s="759">
        <v>20</v>
      </c>
      <c r="AZ6" s="765">
        <v>21</v>
      </c>
      <c r="BA6" s="765">
        <v>20</v>
      </c>
      <c r="BB6" s="765">
        <v>20</v>
      </c>
      <c r="BC6" s="765">
        <v>19</v>
      </c>
      <c r="BD6" s="766">
        <v>18</v>
      </c>
      <c r="BE6" s="765">
        <v>22</v>
      </c>
      <c r="BF6" s="765">
        <v>25</v>
      </c>
      <c r="BG6" s="765">
        <v>25</v>
      </c>
      <c r="BH6" s="765">
        <v>25</v>
      </c>
      <c r="BI6" s="765">
        <v>25</v>
      </c>
      <c r="BJ6" s="765">
        <v>25</v>
      </c>
      <c r="BK6" s="765">
        <v>25</v>
      </c>
      <c r="BL6" s="765">
        <v>35</v>
      </c>
      <c r="BM6" s="766">
        <v>35</v>
      </c>
      <c r="BN6" s="765">
        <v>58</v>
      </c>
      <c r="BO6" s="765">
        <v>45</v>
      </c>
      <c r="BP6" s="765">
        <v>45</v>
      </c>
      <c r="BQ6" s="772">
        <v>35</v>
      </c>
      <c r="BR6" s="773">
        <v>25</v>
      </c>
      <c r="BS6" s="772">
        <v>25</v>
      </c>
      <c r="BT6" s="772">
        <v>25</v>
      </c>
      <c r="BU6" s="773">
        <v>17</v>
      </c>
      <c r="BV6" s="772">
        <v>22</v>
      </c>
      <c r="BW6" s="772">
        <v>62</v>
      </c>
      <c r="BX6" s="772">
        <v>80</v>
      </c>
      <c r="BY6" s="772">
        <v>79</v>
      </c>
      <c r="BZ6" s="772">
        <v>79</v>
      </c>
      <c r="CA6" s="772">
        <v>79</v>
      </c>
      <c r="CB6" s="772">
        <v>77</v>
      </c>
      <c r="CC6" s="772">
        <v>80</v>
      </c>
      <c r="CD6" s="772">
        <v>70</v>
      </c>
      <c r="CE6" s="772">
        <v>58</v>
      </c>
      <c r="CF6" s="772">
        <v>60</v>
      </c>
      <c r="CG6" s="772">
        <v>50</v>
      </c>
      <c r="CH6" s="780">
        <v>51</v>
      </c>
      <c r="CI6" s="780">
        <v>50</v>
      </c>
      <c r="CJ6" s="780">
        <v>38</v>
      </c>
      <c r="CK6" s="780">
        <v>37</v>
      </c>
      <c r="CL6" s="780">
        <v>40</v>
      </c>
      <c r="CM6" s="780">
        <v>11</v>
      </c>
      <c r="CN6" s="780">
        <v>10</v>
      </c>
      <c r="CO6" s="780">
        <v>10</v>
      </c>
      <c r="CP6" s="780">
        <v>11</v>
      </c>
      <c r="CQ6" s="780">
        <v>15</v>
      </c>
      <c r="CR6" s="780">
        <v>14</v>
      </c>
      <c r="CS6" s="780">
        <v>9</v>
      </c>
      <c r="CT6" s="785">
        <v>658</v>
      </c>
    </row>
    <row r="7" spans="1:98" ht="9" customHeight="1" x14ac:dyDescent="0.2">
      <c r="A7" s="749" t="s">
        <v>22</v>
      </c>
      <c r="B7" s="750">
        <v>9</v>
      </c>
      <c r="C7" s="750">
        <v>11</v>
      </c>
      <c r="D7" s="750">
        <v>10</v>
      </c>
      <c r="E7" s="750">
        <v>9</v>
      </c>
      <c r="F7" s="750">
        <v>10</v>
      </c>
      <c r="G7" s="750">
        <v>11</v>
      </c>
      <c r="H7" s="750">
        <v>12</v>
      </c>
      <c r="I7" s="750">
        <v>10</v>
      </c>
      <c r="J7" s="750">
        <v>11</v>
      </c>
      <c r="K7" s="750">
        <v>12</v>
      </c>
      <c r="L7" s="750">
        <v>10</v>
      </c>
      <c r="M7" s="750">
        <v>11</v>
      </c>
      <c r="N7" s="751">
        <v>11</v>
      </c>
      <c r="O7" s="751">
        <v>11</v>
      </c>
      <c r="P7" s="750">
        <v>11</v>
      </c>
      <c r="Q7" s="750">
        <v>11</v>
      </c>
      <c r="R7" s="750">
        <v>11</v>
      </c>
      <c r="S7" s="742">
        <v>11</v>
      </c>
      <c r="T7" s="742">
        <v>12</v>
      </c>
      <c r="U7" s="742">
        <v>9</v>
      </c>
      <c r="V7" s="742">
        <v>13</v>
      </c>
      <c r="W7" s="742">
        <v>11</v>
      </c>
      <c r="X7" s="742">
        <v>9</v>
      </c>
      <c r="Y7" s="742">
        <v>11</v>
      </c>
      <c r="Z7" s="742">
        <v>11</v>
      </c>
      <c r="AA7" s="743">
        <v>12</v>
      </c>
      <c r="AB7" s="743">
        <v>8</v>
      </c>
      <c r="AC7" s="742">
        <v>13</v>
      </c>
      <c r="AD7" s="742">
        <v>13</v>
      </c>
      <c r="AE7" s="742">
        <v>13</v>
      </c>
      <c r="AF7" s="742">
        <v>17</v>
      </c>
      <c r="AG7" s="742">
        <v>12</v>
      </c>
      <c r="AH7" s="742">
        <v>14</v>
      </c>
      <c r="AI7" s="742">
        <v>14</v>
      </c>
      <c r="AJ7" s="759">
        <v>12</v>
      </c>
      <c r="AK7" s="760">
        <v>15</v>
      </c>
      <c r="AL7" s="759">
        <v>16</v>
      </c>
      <c r="AM7" s="760">
        <v>15</v>
      </c>
      <c r="AN7" s="760">
        <v>12</v>
      </c>
      <c r="AO7" s="759">
        <v>13</v>
      </c>
      <c r="AP7" s="759">
        <v>10</v>
      </c>
      <c r="AQ7" s="759">
        <v>13</v>
      </c>
      <c r="AR7" s="760">
        <v>13</v>
      </c>
      <c r="AS7" s="759">
        <v>9</v>
      </c>
      <c r="AT7" s="759">
        <v>10</v>
      </c>
      <c r="AU7" s="759">
        <v>12</v>
      </c>
      <c r="AV7" s="759">
        <v>9</v>
      </c>
      <c r="AW7" s="759">
        <v>11</v>
      </c>
      <c r="AX7" s="759">
        <v>10</v>
      </c>
      <c r="AY7" s="759">
        <v>10</v>
      </c>
      <c r="AZ7" s="765">
        <v>12</v>
      </c>
      <c r="BA7" s="765">
        <v>11</v>
      </c>
      <c r="BB7" s="765">
        <v>9</v>
      </c>
      <c r="BC7" s="765">
        <v>10</v>
      </c>
      <c r="BD7" s="766">
        <v>9</v>
      </c>
      <c r="BE7" s="765">
        <v>16</v>
      </c>
      <c r="BF7" s="765">
        <v>20</v>
      </c>
      <c r="BG7" s="765">
        <v>20</v>
      </c>
      <c r="BH7" s="765">
        <v>19</v>
      </c>
      <c r="BI7" s="765">
        <v>20</v>
      </c>
      <c r="BJ7" s="765">
        <v>20</v>
      </c>
      <c r="BK7" s="765">
        <v>18</v>
      </c>
      <c r="BL7" s="765">
        <v>19</v>
      </c>
      <c r="BM7" s="766">
        <v>20</v>
      </c>
      <c r="BN7" s="765">
        <v>21</v>
      </c>
      <c r="BO7" s="765">
        <v>18</v>
      </c>
      <c r="BP7" s="765">
        <v>21</v>
      </c>
      <c r="BQ7" s="772">
        <v>18</v>
      </c>
      <c r="BR7" s="773">
        <v>18</v>
      </c>
      <c r="BS7" s="772">
        <v>18</v>
      </c>
      <c r="BT7" s="772">
        <v>18</v>
      </c>
      <c r="BU7" s="773">
        <v>32</v>
      </c>
      <c r="BV7" s="772">
        <v>40</v>
      </c>
      <c r="BW7" s="772">
        <v>41</v>
      </c>
      <c r="BX7" s="772">
        <v>63</v>
      </c>
      <c r="BY7" s="772">
        <v>61</v>
      </c>
      <c r="BZ7" s="772">
        <v>61</v>
      </c>
      <c r="CA7" s="772">
        <v>59</v>
      </c>
      <c r="CB7" s="772">
        <v>59</v>
      </c>
      <c r="CC7" s="772">
        <v>62</v>
      </c>
      <c r="CD7" s="772">
        <v>58</v>
      </c>
      <c r="CE7" s="772">
        <v>60</v>
      </c>
      <c r="CF7" s="772">
        <v>58</v>
      </c>
      <c r="CG7" s="772">
        <v>45</v>
      </c>
      <c r="CH7" s="780">
        <v>30</v>
      </c>
      <c r="CI7" s="780">
        <v>12</v>
      </c>
      <c r="CJ7" s="780">
        <v>11</v>
      </c>
      <c r="CK7" s="780">
        <v>10</v>
      </c>
      <c r="CL7" s="780">
        <v>11</v>
      </c>
      <c r="CM7" s="780">
        <v>12</v>
      </c>
      <c r="CN7" s="780">
        <v>11</v>
      </c>
      <c r="CO7" s="780">
        <v>11</v>
      </c>
      <c r="CP7" s="780">
        <v>13</v>
      </c>
      <c r="CQ7" s="780">
        <v>12</v>
      </c>
      <c r="CR7" s="780">
        <v>10</v>
      </c>
      <c r="CS7" s="780">
        <v>11</v>
      </c>
      <c r="CT7" s="785">
        <v>422</v>
      </c>
    </row>
    <row r="8" spans="1:98" ht="9" customHeight="1" x14ac:dyDescent="0.2">
      <c r="A8" s="752" t="s">
        <v>23</v>
      </c>
      <c r="B8" s="750">
        <v>0</v>
      </c>
      <c r="C8" s="750">
        <v>0</v>
      </c>
      <c r="D8" s="750">
        <v>0</v>
      </c>
      <c r="E8" s="750">
        <v>0</v>
      </c>
      <c r="F8" s="750">
        <v>0</v>
      </c>
      <c r="G8" s="750">
        <v>0</v>
      </c>
      <c r="H8" s="750">
        <v>0</v>
      </c>
      <c r="I8" s="750">
        <v>0</v>
      </c>
      <c r="J8" s="750">
        <v>0</v>
      </c>
      <c r="K8" s="750">
        <v>0</v>
      </c>
      <c r="L8" s="750">
        <v>0</v>
      </c>
      <c r="M8" s="750">
        <v>0</v>
      </c>
      <c r="N8" s="751">
        <v>0</v>
      </c>
      <c r="O8" s="751">
        <v>0</v>
      </c>
      <c r="P8" s="750">
        <v>0</v>
      </c>
      <c r="Q8" s="750">
        <v>0</v>
      </c>
      <c r="R8" s="750">
        <v>0</v>
      </c>
      <c r="S8" s="742">
        <v>0</v>
      </c>
      <c r="T8" s="742">
        <v>0</v>
      </c>
      <c r="U8" s="742">
        <v>0</v>
      </c>
      <c r="V8" s="742">
        <v>0</v>
      </c>
      <c r="W8" s="742">
        <v>0</v>
      </c>
      <c r="X8" s="742">
        <v>0</v>
      </c>
      <c r="Y8" s="742">
        <v>0</v>
      </c>
      <c r="Z8" s="742">
        <v>0</v>
      </c>
      <c r="AA8" s="743">
        <v>0</v>
      </c>
      <c r="AB8" s="743">
        <v>0</v>
      </c>
      <c r="AC8" s="742">
        <v>0</v>
      </c>
      <c r="AD8" s="742">
        <v>0</v>
      </c>
      <c r="AE8" s="742">
        <v>0</v>
      </c>
      <c r="AF8" s="742">
        <v>0</v>
      </c>
      <c r="AG8" s="742">
        <v>0</v>
      </c>
      <c r="AH8" s="742">
        <v>0</v>
      </c>
      <c r="AI8" s="742">
        <v>0</v>
      </c>
      <c r="AJ8" s="759">
        <v>0</v>
      </c>
      <c r="AK8" s="760">
        <v>0</v>
      </c>
      <c r="AL8" s="759">
        <v>0</v>
      </c>
      <c r="AM8" s="760">
        <v>0</v>
      </c>
      <c r="AN8" s="760">
        <v>0</v>
      </c>
      <c r="AO8" s="759">
        <v>0</v>
      </c>
      <c r="AP8" s="759">
        <v>0</v>
      </c>
      <c r="AQ8" s="759">
        <v>0</v>
      </c>
      <c r="AR8" s="760">
        <v>0</v>
      </c>
      <c r="AS8" s="759">
        <v>0</v>
      </c>
      <c r="AT8" s="759">
        <v>0</v>
      </c>
      <c r="AU8" s="759">
        <v>7</v>
      </c>
      <c r="AV8" s="759">
        <v>40</v>
      </c>
      <c r="AW8" s="759">
        <v>56</v>
      </c>
      <c r="AX8" s="759">
        <v>40</v>
      </c>
      <c r="AY8" s="759">
        <v>40</v>
      </c>
      <c r="AZ8" s="765">
        <v>0</v>
      </c>
      <c r="BA8" s="765">
        <v>0</v>
      </c>
      <c r="BB8" s="765">
        <v>0</v>
      </c>
      <c r="BC8" s="765">
        <v>0</v>
      </c>
      <c r="BD8" s="766">
        <v>0</v>
      </c>
      <c r="BE8" s="765">
        <v>0</v>
      </c>
      <c r="BF8" s="765">
        <v>0</v>
      </c>
      <c r="BG8" s="765">
        <v>0</v>
      </c>
      <c r="BH8" s="765">
        <v>0</v>
      </c>
      <c r="BI8" s="765">
        <v>0</v>
      </c>
      <c r="BJ8" s="765">
        <v>0</v>
      </c>
      <c r="BK8" s="765">
        <v>0</v>
      </c>
      <c r="BL8" s="765">
        <v>0</v>
      </c>
      <c r="BM8" s="766">
        <v>0</v>
      </c>
      <c r="BN8" s="765">
        <v>0</v>
      </c>
      <c r="BO8" s="765">
        <v>0</v>
      </c>
      <c r="BP8" s="765">
        <v>0</v>
      </c>
      <c r="BQ8" s="772">
        <v>0</v>
      </c>
      <c r="BR8" s="773">
        <v>0</v>
      </c>
      <c r="BS8" s="772">
        <v>0</v>
      </c>
      <c r="BT8" s="772">
        <v>0</v>
      </c>
      <c r="BU8" s="773">
        <v>0</v>
      </c>
      <c r="BV8" s="772">
        <v>0</v>
      </c>
      <c r="BW8" s="772">
        <v>0</v>
      </c>
      <c r="BX8" s="772">
        <v>40</v>
      </c>
      <c r="BY8" s="772">
        <v>60</v>
      </c>
      <c r="BZ8" s="772">
        <v>60</v>
      </c>
      <c r="CA8" s="772">
        <v>40</v>
      </c>
      <c r="CB8" s="772">
        <v>40</v>
      </c>
      <c r="CC8" s="772">
        <v>40</v>
      </c>
      <c r="CD8" s="772">
        <v>40</v>
      </c>
      <c r="CE8" s="772">
        <v>40</v>
      </c>
      <c r="CF8" s="772">
        <v>0</v>
      </c>
      <c r="CG8" s="772">
        <v>0</v>
      </c>
      <c r="CH8" s="780">
        <v>0</v>
      </c>
      <c r="CI8" s="780">
        <v>0</v>
      </c>
      <c r="CJ8" s="780">
        <v>0</v>
      </c>
      <c r="CK8" s="780">
        <v>0</v>
      </c>
      <c r="CL8" s="780">
        <v>0</v>
      </c>
      <c r="CM8" s="780">
        <v>0</v>
      </c>
      <c r="CN8" s="780">
        <v>0</v>
      </c>
      <c r="CO8" s="780">
        <v>0</v>
      </c>
      <c r="CP8" s="780">
        <v>0</v>
      </c>
      <c r="CQ8" s="780">
        <v>0</v>
      </c>
      <c r="CR8" s="780">
        <v>0</v>
      </c>
      <c r="CS8" s="780">
        <v>0</v>
      </c>
      <c r="CT8" s="785">
        <v>141</v>
      </c>
    </row>
    <row r="9" spans="1:98" ht="9" customHeight="1" x14ac:dyDescent="0.2">
      <c r="A9" s="749" t="s">
        <v>24</v>
      </c>
      <c r="B9" s="750">
        <v>0</v>
      </c>
      <c r="C9" s="750">
        <v>0</v>
      </c>
      <c r="D9" s="750">
        <v>0</v>
      </c>
      <c r="E9" s="750">
        <v>0</v>
      </c>
      <c r="F9" s="750">
        <v>0</v>
      </c>
      <c r="G9" s="750">
        <v>0</v>
      </c>
      <c r="H9" s="750">
        <v>0</v>
      </c>
      <c r="I9" s="750">
        <v>0</v>
      </c>
      <c r="J9" s="750">
        <v>0</v>
      </c>
      <c r="K9" s="750">
        <v>0</v>
      </c>
      <c r="L9" s="750">
        <v>0</v>
      </c>
      <c r="M9" s="750">
        <v>0</v>
      </c>
      <c r="N9" s="751">
        <v>0</v>
      </c>
      <c r="O9" s="751">
        <v>0</v>
      </c>
      <c r="P9" s="750">
        <v>0</v>
      </c>
      <c r="Q9" s="750">
        <v>0</v>
      </c>
      <c r="R9" s="750">
        <v>0</v>
      </c>
      <c r="S9" s="742">
        <v>0</v>
      </c>
      <c r="T9" s="742">
        <v>0</v>
      </c>
      <c r="U9" s="742">
        <v>0</v>
      </c>
      <c r="V9" s="742">
        <v>0</v>
      </c>
      <c r="W9" s="742">
        <v>0</v>
      </c>
      <c r="X9" s="742">
        <v>0</v>
      </c>
      <c r="Y9" s="742">
        <v>0</v>
      </c>
      <c r="Z9" s="742">
        <v>0</v>
      </c>
      <c r="AA9" s="743">
        <v>0</v>
      </c>
      <c r="AB9" s="743">
        <v>0</v>
      </c>
      <c r="AC9" s="742">
        <v>0</v>
      </c>
      <c r="AD9" s="742">
        <v>0</v>
      </c>
      <c r="AE9" s="742">
        <v>0</v>
      </c>
      <c r="AF9" s="742">
        <v>0</v>
      </c>
      <c r="AG9" s="742">
        <v>0</v>
      </c>
      <c r="AH9" s="742">
        <v>0</v>
      </c>
      <c r="AI9" s="742">
        <v>0</v>
      </c>
      <c r="AJ9" s="759">
        <v>0</v>
      </c>
      <c r="AK9" s="760">
        <v>0</v>
      </c>
      <c r="AL9" s="759">
        <v>0</v>
      </c>
      <c r="AM9" s="760">
        <v>0</v>
      </c>
      <c r="AN9" s="760">
        <v>0</v>
      </c>
      <c r="AO9" s="759">
        <v>0</v>
      </c>
      <c r="AP9" s="759">
        <v>0</v>
      </c>
      <c r="AQ9" s="759">
        <v>0</v>
      </c>
      <c r="AR9" s="760">
        <v>0</v>
      </c>
      <c r="AS9" s="759">
        <v>0</v>
      </c>
      <c r="AT9" s="759">
        <v>0</v>
      </c>
      <c r="AU9" s="759">
        <v>0</v>
      </c>
      <c r="AV9" s="759">
        <v>0</v>
      </c>
      <c r="AW9" s="759">
        <v>0</v>
      </c>
      <c r="AX9" s="759">
        <v>0</v>
      </c>
      <c r="AY9" s="759">
        <v>0</v>
      </c>
      <c r="AZ9" s="765">
        <v>0</v>
      </c>
      <c r="BA9" s="765">
        <v>0</v>
      </c>
      <c r="BB9" s="765">
        <v>0</v>
      </c>
      <c r="BC9" s="765">
        <v>0</v>
      </c>
      <c r="BD9" s="766">
        <v>0</v>
      </c>
      <c r="BE9" s="765">
        <v>0</v>
      </c>
      <c r="BF9" s="765">
        <v>0</v>
      </c>
      <c r="BG9" s="765">
        <v>0</v>
      </c>
      <c r="BH9" s="765">
        <v>0</v>
      </c>
      <c r="BI9" s="765">
        <v>0</v>
      </c>
      <c r="BJ9" s="765">
        <v>0</v>
      </c>
      <c r="BK9" s="765">
        <v>0</v>
      </c>
      <c r="BL9" s="765">
        <v>0</v>
      </c>
      <c r="BM9" s="766">
        <v>0</v>
      </c>
      <c r="BN9" s="765">
        <v>0</v>
      </c>
      <c r="BO9" s="765">
        <v>0</v>
      </c>
      <c r="BP9" s="765">
        <v>0</v>
      </c>
      <c r="BQ9" s="772">
        <v>0</v>
      </c>
      <c r="BR9" s="773">
        <v>0</v>
      </c>
      <c r="BS9" s="772">
        <v>0</v>
      </c>
      <c r="BT9" s="772">
        <v>0</v>
      </c>
      <c r="BU9" s="773">
        <v>0</v>
      </c>
      <c r="BV9" s="772">
        <v>0</v>
      </c>
      <c r="BW9" s="772">
        <v>53</v>
      </c>
      <c r="BX9" s="772">
        <v>66</v>
      </c>
      <c r="BY9" s="772">
        <v>66</v>
      </c>
      <c r="BZ9" s="772">
        <v>40</v>
      </c>
      <c r="CA9" s="772">
        <v>30</v>
      </c>
      <c r="CB9" s="772">
        <v>29</v>
      </c>
      <c r="CC9" s="772">
        <v>0</v>
      </c>
      <c r="CD9" s="772">
        <v>0</v>
      </c>
      <c r="CE9" s="772">
        <v>0</v>
      </c>
      <c r="CF9" s="772">
        <v>0</v>
      </c>
      <c r="CG9" s="772">
        <v>0</v>
      </c>
      <c r="CH9" s="780">
        <v>0</v>
      </c>
      <c r="CI9" s="780">
        <v>0</v>
      </c>
      <c r="CJ9" s="780">
        <v>0</v>
      </c>
      <c r="CK9" s="780">
        <v>0</v>
      </c>
      <c r="CL9" s="780">
        <v>0</v>
      </c>
      <c r="CM9" s="780">
        <v>0</v>
      </c>
      <c r="CN9" s="780">
        <v>0</v>
      </c>
      <c r="CO9" s="780">
        <v>0</v>
      </c>
      <c r="CP9" s="780">
        <v>0</v>
      </c>
      <c r="CQ9" s="780">
        <v>0</v>
      </c>
      <c r="CR9" s="780">
        <v>0</v>
      </c>
      <c r="CS9" s="780">
        <v>0</v>
      </c>
      <c r="CT9" s="785">
        <v>70</v>
      </c>
    </row>
    <row r="10" spans="1:98" ht="9" customHeight="1" x14ac:dyDescent="0.2">
      <c r="A10" s="749" t="s">
        <v>25</v>
      </c>
      <c r="B10" s="750">
        <v>32</v>
      </c>
      <c r="C10" s="750">
        <v>49</v>
      </c>
      <c r="D10" s="750">
        <v>47</v>
      </c>
      <c r="E10" s="750">
        <v>35</v>
      </c>
      <c r="F10" s="750">
        <v>44</v>
      </c>
      <c r="G10" s="750">
        <v>53</v>
      </c>
      <c r="H10" s="750">
        <v>59</v>
      </c>
      <c r="I10" s="750">
        <v>43</v>
      </c>
      <c r="J10" s="750">
        <v>46</v>
      </c>
      <c r="K10" s="750">
        <v>50</v>
      </c>
      <c r="L10" s="750">
        <v>40</v>
      </c>
      <c r="M10" s="750">
        <v>40</v>
      </c>
      <c r="N10" s="751">
        <v>45</v>
      </c>
      <c r="O10" s="751">
        <v>47</v>
      </c>
      <c r="P10" s="750">
        <v>48</v>
      </c>
      <c r="Q10" s="750">
        <v>48</v>
      </c>
      <c r="R10" s="750">
        <v>43</v>
      </c>
      <c r="S10" s="742">
        <v>43</v>
      </c>
      <c r="T10" s="742">
        <v>56</v>
      </c>
      <c r="U10" s="742">
        <v>35</v>
      </c>
      <c r="V10" s="742">
        <v>55</v>
      </c>
      <c r="W10" s="742">
        <v>43</v>
      </c>
      <c r="X10" s="742">
        <v>32</v>
      </c>
      <c r="Y10" s="742">
        <v>49</v>
      </c>
      <c r="Z10" s="742">
        <v>46</v>
      </c>
      <c r="AA10" s="743">
        <v>52</v>
      </c>
      <c r="AB10" s="743">
        <v>19</v>
      </c>
      <c r="AC10" s="742">
        <v>31</v>
      </c>
      <c r="AD10" s="742">
        <v>29</v>
      </c>
      <c r="AE10" s="742">
        <v>37</v>
      </c>
      <c r="AF10" s="742">
        <v>59</v>
      </c>
      <c r="AG10" s="742">
        <v>26</v>
      </c>
      <c r="AH10" s="742">
        <v>38</v>
      </c>
      <c r="AI10" s="742">
        <v>37</v>
      </c>
      <c r="AJ10" s="759">
        <v>30</v>
      </c>
      <c r="AK10" s="760">
        <v>45</v>
      </c>
      <c r="AL10" s="759">
        <v>46</v>
      </c>
      <c r="AM10" s="760">
        <v>44</v>
      </c>
      <c r="AN10" s="760">
        <v>28</v>
      </c>
      <c r="AO10" s="759">
        <v>31</v>
      </c>
      <c r="AP10" s="759">
        <v>36</v>
      </c>
      <c r="AQ10" s="759">
        <v>59</v>
      </c>
      <c r="AR10" s="760">
        <v>56</v>
      </c>
      <c r="AS10" s="759">
        <v>37</v>
      </c>
      <c r="AT10" s="759">
        <v>42</v>
      </c>
      <c r="AU10" s="759">
        <v>50</v>
      </c>
      <c r="AV10" s="759">
        <v>34</v>
      </c>
      <c r="AW10" s="759">
        <v>45</v>
      </c>
      <c r="AX10" s="759">
        <v>37</v>
      </c>
      <c r="AY10" s="759">
        <v>42</v>
      </c>
      <c r="AZ10" s="765">
        <v>47</v>
      </c>
      <c r="BA10" s="765">
        <v>44</v>
      </c>
      <c r="BB10" s="765">
        <v>35</v>
      </c>
      <c r="BC10" s="765">
        <v>33</v>
      </c>
      <c r="BD10" s="766">
        <v>32</v>
      </c>
      <c r="BE10" s="765">
        <v>27</v>
      </c>
      <c r="BF10" s="765">
        <v>51</v>
      </c>
      <c r="BG10" s="765">
        <v>53</v>
      </c>
      <c r="BH10" s="765">
        <v>48</v>
      </c>
      <c r="BI10" s="765">
        <v>50</v>
      </c>
      <c r="BJ10" s="765">
        <v>49</v>
      </c>
      <c r="BK10" s="765">
        <v>42</v>
      </c>
      <c r="BL10" s="765">
        <v>45</v>
      </c>
      <c r="BM10" s="766">
        <v>53</v>
      </c>
      <c r="BN10" s="765">
        <v>52</v>
      </c>
      <c r="BO10" s="765">
        <v>44</v>
      </c>
      <c r="BP10" s="765">
        <v>55</v>
      </c>
      <c r="BQ10" s="772">
        <v>40</v>
      </c>
      <c r="BR10" s="773">
        <v>42</v>
      </c>
      <c r="BS10" s="772">
        <v>42</v>
      </c>
      <c r="BT10" s="772">
        <v>41</v>
      </c>
      <c r="BU10" s="773">
        <v>27</v>
      </c>
      <c r="BV10" s="772">
        <v>55</v>
      </c>
      <c r="BW10" s="772">
        <v>58</v>
      </c>
      <c r="BX10" s="772">
        <v>38</v>
      </c>
      <c r="BY10" s="772">
        <v>34</v>
      </c>
      <c r="BZ10" s="772">
        <v>39</v>
      </c>
      <c r="CA10" s="772">
        <v>37</v>
      </c>
      <c r="CB10" s="772">
        <v>29</v>
      </c>
      <c r="CC10" s="772">
        <v>41</v>
      </c>
      <c r="CD10" s="772">
        <v>28</v>
      </c>
      <c r="CE10" s="772">
        <v>36</v>
      </c>
      <c r="CF10" s="772">
        <v>33</v>
      </c>
      <c r="CG10" s="772">
        <v>27</v>
      </c>
      <c r="CH10" s="780">
        <v>57</v>
      </c>
      <c r="CI10" s="780">
        <v>46</v>
      </c>
      <c r="CJ10" s="780">
        <v>34</v>
      </c>
      <c r="CK10" s="780">
        <v>31</v>
      </c>
      <c r="CL10" s="780">
        <v>38</v>
      </c>
      <c r="CM10" s="780">
        <v>47</v>
      </c>
      <c r="CN10" s="780">
        <v>38</v>
      </c>
      <c r="CO10" s="780">
        <v>36</v>
      </c>
      <c r="CP10" s="780">
        <v>50</v>
      </c>
      <c r="CQ10" s="780">
        <v>45</v>
      </c>
      <c r="CR10" s="780">
        <v>31</v>
      </c>
      <c r="CS10" s="780">
        <v>32</v>
      </c>
      <c r="CT10" s="785">
        <v>986</v>
      </c>
    </row>
    <row r="11" spans="1:98" ht="9" customHeight="1" x14ac:dyDescent="0.2">
      <c r="A11" s="749" t="s">
        <v>26</v>
      </c>
      <c r="B11" s="750">
        <v>0</v>
      </c>
      <c r="C11" s="750">
        <v>0</v>
      </c>
      <c r="D11" s="750">
        <v>0</v>
      </c>
      <c r="E11" s="750">
        <v>0</v>
      </c>
      <c r="F11" s="750">
        <v>0</v>
      </c>
      <c r="G11" s="750">
        <v>0</v>
      </c>
      <c r="H11" s="750">
        <v>0</v>
      </c>
      <c r="I11" s="750">
        <v>0</v>
      </c>
      <c r="J11" s="750">
        <v>0</v>
      </c>
      <c r="K11" s="750">
        <v>0</v>
      </c>
      <c r="L11" s="750">
        <v>0</v>
      </c>
      <c r="M11" s="750">
        <v>0</v>
      </c>
      <c r="N11" s="751">
        <v>0</v>
      </c>
      <c r="O11" s="751">
        <v>0</v>
      </c>
      <c r="P11" s="750">
        <v>0</v>
      </c>
      <c r="Q11" s="750">
        <v>0</v>
      </c>
      <c r="R11" s="750">
        <v>0</v>
      </c>
      <c r="S11" s="742">
        <v>0</v>
      </c>
      <c r="T11" s="742">
        <v>0</v>
      </c>
      <c r="U11" s="742">
        <v>0</v>
      </c>
      <c r="V11" s="742">
        <v>0</v>
      </c>
      <c r="W11" s="742">
        <v>0</v>
      </c>
      <c r="X11" s="742">
        <v>0</v>
      </c>
      <c r="Y11" s="742">
        <v>0</v>
      </c>
      <c r="Z11" s="742">
        <v>0</v>
      </c>
      <c r="AA11" s="743">
        <v>0</v>
      </c>
      <c r="AB11" s="743">
        <v>0</v>
      </c>
      <c r="AC11" s="742">
        <v>0</v>
      </c>
      <c r="AD11" s="742">
        <v>0</v>
      </c>
      <c r="AE11" s="742">
        <v>0</v>
      </c>
      <c r="AF11" s="742">
        <v>0</v>
      </c>
      <c r="AG11" s="742">
        <v>0</v>
      </c>
      <c r="AH11" s="742">
        <v>0</v>
      </c>
      <c r="AI11" s="742">
        <v>0</v>
      </c>
      <c r="AJ11" s="759">
        <v>0</v>
      </c>
      <c r="AK11" s="760">
        <v>0</v>
      </c>
      <c r="AL11" s="759">
        <v>0</v>
      </c>
      <c r="AM11" s="760">
        <v>0</v>
      </c>
      <c r="AN11" s="760">
        <v>0</v>
      </c>
      <c r="AO11" s="759">
        <v>0</v>
      </c>
      <c r="AP11" s="759">
        <v>0</v>
      </c>
      <c r="AQ11" s="759">
        <v>0</v>
      </c>
      <c r="AR11" s="760">
        <v>0</v>
      </c>
      <c r="AS11" s="759">
        <v>46</v>
      </c>
      <c r="AT11" s="759">
        <v>44</v>
      </c>
      <c r="AU11" s="759">
        <v>46</v>
      </c>
      <c r="AV11" s="759">
        <v>46</v>
      </c>
      <c r="AW11" s="759">
        <v>44</v>
      </c>
      <c r="AX11" s="759">
        <v>44</v>
      </c>
      <c r="AY11" s="759">
        <v>44</v>
      </c>
      <c r="AZ11" s="765">
        <v>46</v>
      </c>
      <c r="BA11" s="765">
        <v>58</v>
      </c>
      <c r="BB11" s="765">
        <v>46</v>
      </c>
      <c r="BC11" s="765">
        <v>46</v>
      </c>
      <c r="BD11" s="766">
        <v>46</v>
      </c>
      <c r="BE11" s="765">
        <v>46</v>
      </c>
      <c r="BF11" s="765">
        <v>0</v>
      </c>
      <c r="BG11" s="765">
        <v>0</v>
      </c>
      <c r="BH11" s="765">
        <v>0</v>
      </c>
      <c r="BI11" s="765">
        <v>0</v>
      </c>
      <c r="BJ11" s="765">
        <v>0</v>
      </c>
      <c r="BK11" s="765">
        <v>0</v>
      </c>
      <c r="BL11" s="765">
        <v>0</v>
      </c>
      <c r="BM11" s="766">
        <v>0</v>
      </c>
      <c r="BN11" s="765">
        <v>0</v>
      </c>
      <c r="BO11" s="765">
        <v>0</v>
      </c>
      <c r="BP11" s="765">
        <v>0</v>
      </c>
      <c r="BQ11" s="772">
        <v>0</v>
      </c>
      <c r="BR11" s="773">
        <v>0</v>
      </c>
      <c r="BS11" s="772">
        <v>0</v>
      </c>
      <c r="BT11" s="772">
        <v>0</v>
      </c>
      <c r="BU11" s="773">
        <v>0</v>
      </c>
      <c r="BV11" s="772">
        <v>0</v>
      </c>
      <c r="BW11" s="772">
        <v>0</v>
      </c>
      <c r="BX11" s="772">
        <v>45</v>
      </c>
      <c r="BY11" s="772">
        <v>58</v>
      </c>
      <c r="BZ11" s="772">
        <v>58</v>
      </c>
      <c r="CA11" s="772">
        <v>58</v>
      </c>
      <c r="CB11" s="772">
        <v>58</v>
      </c>
      <c r="CC11" s="772">
        <v>45</v>
      </c>
      <c r="CD11" s="772">
        <v>45</v>
      </c>
      <c r="CE11" s="772">
        <v>45</v>
      </c>
      <c r="CF11" s="772">
        <v>45</v>
      </c>
      <c r="CG11" s="772">
        <v>24</v>
      </c>
      <c r="CH11" s="780">
        <v>0</v>
      </c>
      <c r="CI11" s="780">
        <v>0</v>
      </c>
      <c r="CJ11" s="780">
        <v>0</v>
      </c>
      <c r="CK11" s="780">
        <v>0</v>
      </c>
      <c r="CL11" s="780">
        <v>0</v>
      </c>
      <c r="CM11" s="780">
        <v>0</v>
      </c>
      <c r="CN11" s="780">
        <v>0</v>
      </c>
      <c r="CO11" s="780">
        <v>0</v>
      </c>
      <c r="CP11" s="780">
        <v>0</v>
      </c>
      <c r="CQ11" s="780">
        <v>0</v>
      </c>
      <c r="CR11" s="780">
        <v>0</v>
      </c>
      <c r="CS11" s="780">
        <v>0</v>
      </c>
      <c r="CT11" s="785">
        <v>262</v>
      </c>
    </row>
    <row r="12" spans="1:98" ht="9" customHeight="1" x14ac:dyDescent="0.2">
      <c r="A12" s="749" t="s">
        <v>27</v>
      </c>
      <c r="B12" s="750">
        <v>0</v>
      </c>
      <c r="C12" s="750">
        <v>0</v>
      </c>
      <c r="D12" s="750">
        <v>0</v>
      </c>
      <c r="E12" s="750">
        <v>0</v>
      </c>
      <c r="F12" s="750">
        <v>0</v>
      </c>
      <c r="G12" s="750">
        <v>0</v>
      </c>
      <c r="H12" s="750">
        <v>0</v>
      </c>
      <c r="I12" s="750">
        <v>0</v>
      </c>
      <c r="J12" s="750">
        <v>0</v>
      </c>
      <c r="K12" s="750">
        <v>0</v>
      </c>
      <c r="L12" s="750">
        <v>0</v>
      </c>
      <c r="M12" s="750">
        <v>0</v>
      </c>
      <c r="N12" s="751">
        <v>0</v>
      </c>
      <c r="O12" s="751">
        <v>0</v>
      </c>
      <c r="P12" s="750">
        <v>0</v>
      </c>
      <c r="Q12" s="750">
        <v>0</v>
      </c>
      <c r="R12" s="750">
        <v>0</v>
      </c>
      <c r="S12" s="742">
        <v>0</v>
      </c>
      <c r="T12" s="742">
        <v>0</v>
      </c>
      <c r="U12" s="742">
        <v>0</v>
      </c>
      <c r="V12" s="742">
        <v>0</v>
      </c>
      <c r="W12" s="742">
        <v>0</v>
      </c>
      <c r="X12" s="742">
        <v>0</v>
      </c>
      <c r="Y12" s="742">
        <v>0</v>
      </c>
      <c r="Z12" s="742">
        <v>0</v>
      </c>
      <c r="AA12" s="743">
        <v>0</v>
      </c>
      <c r="AB12" s="743">
        <v>0</v>
      </c>
      <c r="AC12" s="742">
        <v>0</v>
      </c>
      <c r="AD12" s="742">
        <v>0</v>
      </c>
      <c r="AE12" s="742">
        <v>0</v>
      </c>
      <c r="AF12" s="742">
        <v>0</v>
      </c>
      <c r="AG12" s="742">
        <v>0</v>
      </c>
      <c r="AH12" s="742">
        <v>0</v>
      </c>
      <c r="AI12" s="742">
        <v>0</v>
      </c>
      <c r="AJ12" s="759">
        <v>0</v>
      </c>
      <c r="AK12" s="760">
        <v>0</v>
      </c>
      <c r="AL12" s="759">
        <v>15</v>
      </c>
      <c r="AM12" s="760">
        <v>14</v>
      </c>
      <c r="AN12" s="760">
        <v>15</v>
      </c>
      <c r="AO12" s="759">
        <v>14</v>
      </c>
      <c r="AP12" s="759">
        <v>15</v>
      </c>
      <c r="AQ12" s="759">
        <v>15</v>
      </c>
      <c r="AR12" s="760">
        <v>14</v>
      </c>
      <c r="AS12" s="759">
        <v>14</v>
      </c>
      <c r="AT12" s="759">
        <v>14</v>
      </c>
      <c r="AU12" s="759">
        <v>14</v>
      </c>
      <c r="AV12" s="759">
        <v>14</v>
      </c>
      <c r="AW12" s="759">
        <v>14</v>
      </c>
      <c r="AX12" s="759">
        <v>14</v>
      </c>
      <c r="AY12" s="759">
        <v>14</v>
      </c>
      <c r="AZ12" s="765">
        <v>15</v>
      </c>
      <c r="BA12" s="765">
        <v>14</v>
      </c>
      <c r="BB12" s="765">
        <v>15</v>
      </c>
      <c r="BC12" s="765">
        <v>14</v>
      </c>
      <c r="BD12" s="766">
        <v>15</v>
      </c>
      <c r="BE12" s="765">
        <v>14</v>
      </c>
      <c r="BF12" s="765">
        <v>15</v>
      </c>
      <c r="BG12" s="765">
        <v>14</v>
      </c>
      <c r="BH12" s="765">
        <v>14</v>
      </c>
      <c r="BI12" s="765">
        <v>15</v>
      </c>
      <c r="BJ12" s="765">
        <v>15</v>
      </c>
      <c r="BK12" s="765">
        <v>14</v>
      </c>
      <c r="BL12" s="765">
        <v>14</v>
      </c>
      <c r="BM12" s="766">
        <v>14</v>
      </c>
      <c r="BN12" s="765">
        <v>0</v>
      </c>
      <c r="BO12" s="765">
        <v>0</v>
      </c>
      <c r="BP12" s="765">
        <v>0</v>
      </c>
      <c r="BQ12" s="772">
        <v>0</v>
      </c>
      <c r="BR12" s="773">
        <v>0</v>
      </c>
      <c r="BS12" s="772">
        <v>0</v>
      </c>
      <c r="BT12" s="772">
        <v>0</v>
      </c>
      <c r="BU12" s="773">
        <v>0</v>
      </c>
      <c r="BV12" s="772">
        <v>41</v>
      </c>
      <c r="BW12" s="772">
        <v>39</v>
      </c>
      <c r="BX12" s="772">
        <v>39</v>
      </c>
      <c r="BY12" s="772">
        <v>39</v>
      </c>
      <c r="BZ12" s="772">
        <v>40</v>
      </c>
      <c r="CA12" s="772">
        <v>40</v>
      </c>
      <c r="CB12" s="772">
        <v>40</v>
      </c>
      <c r="CC12" s="772">
        <v>20</v>
      </c>
      <c r="CD12" s="772">
        <v>20</v>
      </c>
      <c r="CE12" s="772">
        <v>20</v>
      </c>
      <c r="CF12" s="772">
        <v>20</v>
      </c>
      <c r="CG12" s="772">
        <v>20</v>
      </c>
      <c r="CH12" s="780">
        <v>0</v>
      </c>
      <c r="CI12" s="780">
        <v>0</v>
      </c>
      <c r="CJ12" s="780">
        <v>0</v>
      </c>
      <c r="CK12" s="780">
        <v>0</v>
      </c>
      <c r="CL12" s="780">
        <v>0</v>
      </c>
      <c r="CM12" s="780">
        <v>0</v>
      </c>
      <c r="CN12" s="780">
        <v>0</v>
      </c>
      <c r="CO12" s="780">
        <v>0</v>
      </c>
      <c r="CP12" s="780">
        <v>0</v>
      </c>
      <c r="CQ12" s="780">
        <v>0</v>
      </c>
      <c r="CR12" s="780">
        <v>0</v>
      </c>
      <c r="CS12" s="780">
        <v>0</v>
      </c>
      <c r="CT12" s="785">
        <v>195</v>
      </c>
    </row>
    <row r="13" spans="1:98" ht="9" customHeight="1" x14ac:dyDescent="0.2">
      <c r="A13" s="749" t="s">
        <v>28</v>
      </c>
      <c r="B13" s="750">
        <v>0</v>
      </c>
      <c r="C13" s="750">
        <v>0</v>
      </c>
      <c r="D13" s="750">
        <v>0</v>
      </c>
      <c r="E13" s="750">
        <v>0</v>
      </c>
      <c r="F13" s="750">
        <v>0</v>
      </c>
      <c r="G13" s="750">
        <v>0</v>
      </c>
      <c r="H13" s="750">
        <v>0</v>
      </c>
      <c r="I13" s="750">
        <v>0</v>
      </c>
      <c r="J13" s="750">
        <v>0</v>
      </c>
      <c r="K13" s="750">
        <v>0</v>
      </c>
      <c r="L13" s="750">
        <v>0</v>
      </c>
      <c r="M13" s="750">
        <v>0</v>
      </c>
      <c r="N13" s="751">
        <v>0</v>
      </c>
      <c r="O13" s="751">
        <v>0</v>
      </c>
      <c r="P13" s="750">
        <v>0</v>
      </c>
      <c r="Q13" s="750">
        <v>0</v>
      </c>
      <c r="R13" s="750">
        <v>0</v>
      </c>
      <c r="S13" s="742">
        <v>0</v>
      </c>
      <c r="T13" s="742">
        <v>0</v>
      </c>
      <c r="U13" s="742">
        <v>0</v>
      </c>
      <c r="V13" s="742">
        <v>0</v>
      </c>
      <c r="W13" s="742">
        <v>0</v>
      </c>
      <c r="X13" s="742">
        <v>0</v>
      </c>
      <c r="Y13" s="742">
        <v>0</v>
      </c>
      <c r="Z13" s="742">
        <v>0</v>
      </c>
      <c r="AA13" s="743">
        <v>0</v>
      </c>
      <c r="AB13" s="743">
        <v>0</v>
      </c>
      <c r="AC13" s="742">
        <v>0</v>
      </c>
      <c r="AD13" s="742">
        <v>0</v>
      </c>
      <c r="AE13" s="742">
        <v>0</v>
      </c>
      <c r="AF13" s="742">
        <v>0</v>
      </c>
      <c r="AG13" s="742">
        <v>0</v>
      </c>
      <c r="AH13" s="742">
        <v>0</v>
      </c>
      <c r="AI13" s="742">
        <v>0</v>
      </c>
      <c r="AJ13" s="759">
        <v>0</v>
      </c>
      <c r="AK13" s="760">
        <v>0</v>
      </c>
      <c r="AL13" s="759">
        <v>0</v>
      </c>
      <c r="AM13" s="760">
        <v>0</v>
      </c>
      <c r="AN13" s="760">
        <v>0</v>
      </c>
      <c r="AO13" s="759">
        <v>0</v>
      </c>
      <c r="AP13" s="759">
        <v>0</v>
      </c>
      <c r="AQ13" s="759">
        <v>0</v>
      </c>
      <c r="AR13" s="760">
        <v>0</v>
      </c>
      <c r="AS13" s="759">
        <v>0</v>
      </c>
      <c r="AT13" s="759">
        <v>0</v>
      </c>
      <c r="AU13" s="759">
        <v>0</v>
      </c>
      <c r="AV13" s="759">
        <v>0</v>
      </c>
      <c r="AW13" s="759">
        <v>0</v>
      </c>
      <c r="AX13" s="759">
        <v>0</v>
      </c>
      <c r="AY13" s="759">
        <v>0</v>
      </c>
      <c r="AZ13" s="765">
        <v>0</v>
      </c>
      <c r="BA13" s="765">
        <v>0</v>
      </c>
      <c r="BB13" s="765">
        <v>0</v>
      </c>
      <c r="BC13" s="765">
        <v>0</v>
      </c>
      <c r="BD13" s="766">
        <v>0</v>
      </c>
      <c r="BE13" s="765">
        <v>0</v>
      </c>
      <c r="BF13" s="765">
        <v>0</v>
      </c>
      <c r="BG13" s="765">
        <v>0</v>
      </c>
      <c r="BH13" s="765">
        <v>0</v>
      </c>
      <c r="BI13" s="765">
        <v>0</v>
      </c>
      <c r="BJ13" s="765">
        <v>0</v>
      </c>
      <c r="BK13" s="765">
        <v>0</v>
      </c>
      <c r="BL13" s="765">
        <v>0</v>
      </c>
      <c r="BM13" s="766">
        <v>0</v>
      </c>
      <c r="BN13" s="765">
        <v>0</v>
      </c>
      <c r="BO13" s="765">
        <v>0</v>
      </c>
      <c r="BP13" s="765">
        <v>0</v>
      </c>
      <c r="BQ13" s="772">
        <v>0</v>
      </c>
      <c r="BR13" s="773">
        <v>0</v>
      </c>
      <c r="BS13" s="772">
        <v>0</v>
      </c>
      <c r="BT13" s="772">
        <v>0</v>
      </c>
      <c r="BU13" s="773">
        <v>18</v>
      </c>
      <c r="BV13" s="772">
        <v>20</v>
      </c>
      <c r="BW13" s="772">
        <v>20</v>
      </c>
      <c r="BX13" s="772">
        <v>20</v>
      </c>
      <c r="BY13" s="772">
        <v>20</v>
      </c>
      <c r="BZ13" s="772">
        <v>20</v>
      </c>
      <c r="CA13" s="772">
        <v>20</v>
      </c>
      <c r="CB13" s="772">
        <v>20</v>
      </c>
      <c r="CC13" s="772">
        <v>20</v>
      </c>
      <c r="CD13" s="772">
        <v>20</v>
      </c>
      <c r="CE13" s="772">
        <v>20</v>
      </c>
      <c r="CF13" s="772">
        <v>20</v>
      </c>
      <c r="CG13" s="772">
        <v>20</v>
      </c>
      <c r="CH13" s="780">
        <v>0</v>
      </c>
      <c r="CI13" s="780">
        <v>0</v>
      </c>
      <c r="CJ13" s="780">
        <v>0</v>
      </c>
      <c r="CK13" s="780">
        <v>0</v>
      </c>
      <c r="CL13" s="780">
        <v>0</v>
      </c>
      <c r="CM13" s="780">
        <v>0</v>
      </c>
      <c r="CN13" s="780">
        <v>0</v>
      </c>
      <c r="CO13" s="780">
        <v>0</v>
      </c>
      <c r="CP13" s="780">
        <v>0</v>
      </c>
      <c r="CQ13" s="780">
        <v>0</v>
      </c>
      <c r="CR13" s="780">
        <v>0</v>
      </c>
      <c r="CS13" s="780">
        <v>0</v>
      </c>
      <c r="CT13" s="785">
        <v>64</v>
      </c>
    </row>
    <row r="14" spans="1:98" ht="9" customHeight="1" x14ac:dyDescent="0.2">
      <c r="A14" s="749" t="s">
        <v>29</v>
      </c>
      <c r="B14" s="750">
        <v>0</v>
      </c>
      <c r="C14" s="750">
        <v>0</v>
      </c>
      <c r="D14" s="750">
        <v>0</v>
      </c>
      <c r="E14" s="750">
        <v>0</v>
      </c>
      <c r="F14" s="750">
        <v>0</v>
      </c>
      <c r="G14" s="750">
        <v>0</v>
      </c>
      <c r="H14" s="750">
        <v>0</v>
      </c>
      <c r="I14" s="750">
        <v>0</v>
      </c>
      <c r="J14" s="750">
        <v>0</v>
      </c>
      <c r="K14" s="750">
        <v>0</v>
      </c>
      <c r="L14" s="750">
        <v>0</v>
      </c>
      <c r="M14" s="750">
        <v>0</v>
      </c>
      <c r="N14" s="751">
        <v>0</v>
      </c>
      <c r="O14" s="751">
        <v>0</v>
      </c>
      <c r="P14" s="750">
        <v>0</v>
      </c>
      <c r="Q14" s="750">
        <v>0</v>
      </c>
      <c r="R14" s="750">
        <v>0</v>
      </c>
      <c r="S14" s="742">
        <v>0</v>
      </c>
      <c r="T14" s="742">
        <v>0</v>
      </c>
      <c r="U14" s="742">
        <v>0</v>
      </c>
      <c r="V14" s="742">
        <v>0</v>
      </c>
      <c r="W14" s="742">
        <v>0</v>
      </c>
      <c r="X14" s="742">
        <v>0</v>
      </c>
      <c r="Y14" s="742">
        <v>0</v>
      </c>
      <c r="Z14" s="742">
        <v>0</v>
      </c>
      <c r="AA14" s="743">
        <v>0</v>
      </c>
      <c r="AB14" s="743">
        <v>0</v>
      </c>
      <c r="AC14" s="742">
        <v>0</v>
      </c>
      <c r="AD14" s="742">
        <v>0</v>
      </c>
      <c r="AE14" s="742">
        <v>0</v>
      </c>
      <c r="AF14" s="742">
        <v>0</v>
      </c>
      <c r="AG14" s="742">
        <v>0</v>
      </c>
      <c r="AH14" s="742">
        <v>0</v>
      </c>
      <c r="AI14" s="742">
        <v>0</v>
      </c>
      <c r="AJ14" s="759">
        <v>0</v>
      </c>
      <c r="AK14" s="760">
        <v>0</v>
      </c>
      <c r="AL14" s="759">
        <v>0</v>
      </c>
      <c r="AM14" s="760">
        <v>0</v>
      </c>
      <c r="AN14" s="760">
        <v>0</v>
      </c>
      <c r="AO14" s="759">
        <v>0</v>
      </c>
      <c r="AP14" s="759">
        <v>0</v>
      </c>
      <c r="AQ14" s="759">
        <v>0</v>
      </c>
      <c r="AR14" s="760">
        <v>0</v>
      </c>
      <c r="AS14" s="759">
        <v>0</v>
      </c>
      <c r="AT14" s="759">
        <v>0</v>
      </c>
      <c r="AU14" s="759">
        <v>0</v>
      </c>
      <c r="AV14" s="759">
        <v>0</v>
      </c>
      <c r="AW14" s="759">
        <v>0</v>
      </c>
      <c r="AX14" s="759">
        <v>0</v>
      </c>
      <c r="AY14" s="759">
        <v>0</v>
      </c>
      <c r="AZ14" s="765">
        <v>0</v>
      </c>
      <c r="BA14" s="765">
        <v>0</v>
      </c>
      <c r="BB14" s="765">
        <v>0</v>
      </c>
      <c r="BC14" s="765">
        <v>0</v>
      </c>
      <c r="BD14" s="766">
        <v>0</v>
      </c>
      <c r="BE14" s="765">
        <v>0</v>
      </c>
      <c r="BF14" s="765">
        <v>0</v>
      </c>
      <c r="BG14" s="765">
        <v>0</v>
      </c>
      <c r="BH14" s="765">
        <v>0</v>
      </c>
      <c r="BI14" s="765">
        <v>0</v>
      </c>
      <c r="BJ14" s="765">
        <v>0</v>
      </c>
      <c r="BK14" s="765">
        <v>0</v>
      </c>
      <c r="BL14" s="765">
        <v>0</v>
      </c>
      <c r="BM14" s="766">
        <v>0</v>
      </c>
      <c r="BN14" s="765">
        <v>0</v>
      </c>
      <c r="BO14" s="765">
        <v>0</v>
      </c>
      <c r="BP14" s="765">
        <v>0</v>
      </c>
      <c r="BQ14" s="772">
        <v>0</v>
      </c>
      <c r="BR14" s="773">
        <v>0</v>
      </c>
      <c r="BS14" s="772">
        <v>0</v>
      </c>
      <c r="BT14" s="772">
        <v>0</v>
      </c>
      <c r="BU14" s="773">
        <v>0</v>
      </c>
      <c r="BV14" s="772">
        <v>0</v>
      </c>
      <c r="BW14" s="772">
        <v>4</v>
      </c>
      <c r="BX14" s="772">
        <v>9</v>
      </c>
      <c r="BY14" s="772">
        <v>8</v>
      </c>
      <c r="BZ14" s="772">
        <v>9</v>
      </c>
      <c r="CA14" s="772">
        <v>8</v>
      </c>
      <c r="CB14" s="772">
        <v>7</v>
      </c>
      <c r="CC14" s="772">
        <v>0</v>
      </c>
      <c r="CD14" s="772">
        <v>0</v>
      </c>
      <c r="CE14" s="772">
        <v>0</v>
      </c>
      <c r="CF14" s="772">
        <v>0</v>
      </c>
      <c r="CG14" s="772">
        <v>0</v>
      </c>
      <c r="CH14" s="780">
        <v>0</v>
      </c>
      <c r="CI14" s="780">
        <v>0</v>
      </c>
      <c r="CJ14" s="780">
        <v>0</v>
      </c>
      <c r="CK14" s="780">
        <v>0</v>
      </c>
      <c r="CL14" s="780">
        <v>0</v>
      </c>
      <c r="CM14" s="780">
        <v>0</v>
      </c>
      <c r="CN14" s="780">
        <v>0</v>
      </c>
      <c r="CO14" s="780">
        <v>0</v>
      </c>
      <c r="CP14" s="780">
        <v>0</v>
      </c>
      <c r="CQ14" s="780">
        <v>0</v>
      </c>
      <c r="CR14" s="780">
        <v>0</v>
      </c>
      <c r="CS14" s="780">
        <v>0</v>
      </c>
      <c r="CT14" s="785">
        <v>14</v>
      </c>
    </row>
    <row r="15" spans="1:98" ht="9" customHeight="1" x14ac:dyDescent="0.2">
      <c r="A15" s="749" t="s">
        <v>30</v>
      </c>
      <c r="B15" s="750">
        <v>0</v>
      </c>
      <c r="C15" s="750">
        <v>0</v>
      </c>
      <c r="D15" s="750">
        <v>0</v>
      </c>
      <c r="E15" s="750">
        <v>0</v>
      </c>
      <c r="F15" s="750">
        <v>0</v>
      </c>
      <c r="G15" s="750">
        <v>0</v>
      </c>
      <c r="H15" s="750">
        <v>0</v>
      </c>
      <c r="I15" s="750">
        <v>0</v>
      </c>
      <c r="J15" s="750">
        <v>0</v>
      </c>
      <c r="K15" s="750">
        <v>0</v>
      </c>
      <c r="L15" s="750">
        <v>0</v>
      </c>
      <c r="M15" s="750">
        <v>0</v>
      </c>
      <c r="N15" s="751">
        <v>0</v>
      </c>
      <c r="O15" s="751">
        <v>0</v>
      </c>
      <c r="P15" s="750">
        <v>0</v>
      </c>
      <c r="Q15" s="750">
        <v>0</v>
      </c>
      <c r="R15" s="750">
        <v>0</v>
      </c>
      <c r="S15" s="742">
        <v>0</v>
      </c>
      <c r="T15" s="742">
        <v>0</v>
      </c>
      <c r="U15" s="742">
        <v>0</v>
      </c>
      <c r="V15" s="742">
        <v>0</v>
      </c>
      <c r="W15" s="742">
        <v>0</v>
      </c>
      <c r="X15" s="742">
        <v>0</v>
      </c>
      <c r="Y15" s="742">
        <v>0</v>
      </c>
      <c r="Z15" s="742">
        <v>0</v>
      </c>
      <c r="AA15" s="743">
        <v>0</v>
      </c>
      <c r="AB15" s="743">
        <v>0</v>
      </c>
      <c r="AC15" s="742">
        <v>0</v>
      </c>
      <c r="AD15" s="742">
        <v>0</v>
      </c>
      <c r="AE15" s="742">
        <v>0</v>
      </c>
      <c r="AF15" s="742">
        <v>0</v>
      </c>
      <c r="AG15" s="742">
        <v>0</v>
      </c>
      <c r="AH15" s="742">
        <v>0</v>
      </c>
      <c r="AI15" s="742">
        <v>0</v>
      </c>
      <c r="AJ15" s="759">
        <v>0</v>
      </c>
      <c r="AK15" s="760">
        <v>0</v>
      </c>
      <c r="AL15" s="759">
        <v>0</v>
      </c>
      <c r="AM15" s="760">
        <v>0</v>
      </c>
      <c r="AN15" s="760">
        <v>0</v>
      </c>
      <c r="AO15" s="759">
        <v>0</v>
      </c>
      <c r="AP15" s="759">
        <v>0</v>
      </c>
      <c r="AQ15" s="759">
        <v>0</v>
      </c>
      <c r="AR15" s="760">
        <v>0</v>
      </c>
      <c r="AS15" s="759">
        <v>0</v>
      </c>
      <c r="AT15" s="759">
        <v>0</v>
      </c>
      <c r="AU15" s="759">
        <v>0</v>
      </c>
      <c r="AV15" s="759">
        <v>0</v>
      </c>
      <c r="AW15" s="759">
        <v>0</v>
      </c>
      <c r="AX15" s="759">
        <v>0</v>
      </c>
      <c r="AY15" s="759">
        <v>0</v>
      </c>
      <c r="AZ15" s="765">
        <v>0</v>
      </c>
      <c r="BA15" s="765">
        <v>0</v>
      </c>
      <c r="BB15" s="765">
        <v>0</v>
      </c>
      <c r="BC15" s="765">
        <v>0</v>
      </c>
      <c r="BD15" s="766">
        <v>0</v>
      </c>
      <c r="BE15" s="765">
        <v>0</v>
      </c>
      <c r="BF15" s="765">
        <v>0</v>
      </c>
      <c r="BG15" s="765">
        <v>0</v>
      </c>
      <c r="BH15" s="765">
        <v>0</v>
      </c>
      <c r="BI15" s="765">
        <v>0</v>
      </c>
      <c r="BJ15" s="765">
        <v>0</v>
      </c>
      <c r="BK15" s="765">
        <v>0</v>
      </c>
      <c r="BL15" s="765">
        <v>0</v>
      </c>
      <c r="BM15" s="766">
        <v>0</v>
      </c>
      <c r="BN15" s="765">
        <v>0</v>
      </c>
      <c r="BO15" s="765">
        <v>0</v>
      </c>
      <c r="BP15" s="765">
        <v>0</v>
      </c>
      <c r="BQ15" s="772">
        <v>0</v>
      </c>
      <c r="BR15" s="773">
        <v>0</v>
      </c>
      <c r="BS15" s="772">
        <v>0</v>
      </c>
      <c r="BT15" s="772">
        <v>0</v>
      </c>
      <c r="BU15" s="773">
        <v>9</v>
      </c>
      <c r="BV15" s="772">
        <v>10</v>
      </c>
      <c r="BW15" s="772">
        <v>9</v>
      </c>
      <c r="BX15" s="772">
        <v>9</v>
      </c>
      <c r="BY15" s="772">
        <v>30</v>
      </c>
      <c r="BZ15" s="772">
        <v>30</v>
      </c>
      <c r="CA15" s="772">
        <v>60</v>
      </c>
      <c r="CB15" s="772">
        <v>60</v>
      </c>
      <c r="CC15" s="772">
        <v>60</v>
      </c>
      <c r="CD15" s="772">
        <v>59</v>
      </c>
      <c r="CE15" s="772">
        <v>39</v>
      </c>
      <c r="CF15" s="772">
        <v>14</v>
      </c>
      <c r="CG15" s="772">
        <v>10</v>
      </c>
      <c r="CH15" s="780">
        <v>10</v>
      </c>
      <c r="CI15" s="780">
        <v>30</v>
      </c>
      <c r="CJ15" s="780">
        <v>0</v>
      </c>
      <c r="CK15" s="780">
        <v>0</v>
      </c>
      <c r="CL15" s="780">
        <v>0</v>
      </c>
      <c r="CM15" s="780">
        <v>0</v>
      </c>
      <c r="CN15" s="780">
        <v>0</v>
      </c>
      <c r="CO15" s="780">
        <v>0</v>
      </c>
      <c r="CP15" s="780">
        <v>0</v>
      </c>
      <c r="CQ15" s="780">
        <v>0</v>
      </c>
      <c r="CR15" s="780">
        <v>0</v>
      </c>
      <c r="CS15" s="780">
        <v>0</v>
      </c>
      <c r="CT15" s="785">
        <v>112</v>
      </c>
    </row>
    <row r="16" spans="1:98" ht="9" customHeight="1" x14ac:dyDescent="0.2">
      <c r="A16" s="749" t="s">
        <v>31</v>
      </c>
      <c r="B16" s="750">
        <v>0</v>
      </c>
      <c r="C16" s="750">
        <v>0</v>
      </c>
      <c r="D16" s="750">
        <v>0</v>
      </c>
      <c r="E16" s="750">
        <v>0</v>
      </c>
      <c r="F16" s="750">
        <v>0</v>
      </c>
      <c r="G16" s="750">
        <v>0</v>
      </c>
      <c r="H16" s="750">
        <v>0</v>
      </c>
      <c r="I16" s="750">
        <v>0</v>
      </c>
      <c r="J16" s="750">
        <v>0</v>
      </c>
      <c r="K16" s="750">
        <v>0</v>
      </c>
      <c r="L16" s="750">
        <v>0</v>
      </c>
      <c r="M16" s="750">
        <v>0</v>
      </c>
      <c r="N16" s="751">
        <v>0</v>
      </c>
      <c r="O16" s="751">
        <v>0</v>
      </c>
      <c r="P16" s="750">
        <v>0</v>
      </c>
      <c r="Q16" s="750">
        <v>0</v>
      </c>
      <c r="R16" s="750">
        <v>0</v>
      </c>
      <c r="S16" s="742">
        <v>0</v>
      </c>
      <c r="T16" s="742">
        <v>0</v>
      </c>
      <c r="U16" s="742">
        <v>0</v>
      </c>
      <c r="V16" s="742">
        <v>0</v>
      </c>
      <c r="W16" s="742">
        <v>0</v>
      </c>
      <c r="X16" s="742">
        <v>0</v>
      </c>
      <c r="Y16" s="742">
        <v>0</v>
      </c>
      <c r="Z16" s="742">
        <v>0</v>
      </c>
      <c r="AA16" s="743">
        <v>0</v>
      </c>
      <c r="AB16" s="743">
        <v>0</v>
      </c>
      <c r="AC16" s="742">
        <v>0</v>
      </c>
      <c r="AD16" s="742">
        <v>0</v>
      </c>
      <c r="AE16" s="742">
        <v>0</v>
      </c>
      <c r="AF16" s="742">
        <v>0</v>
      </c>
      <c r="AG16" s="742">
        <v>0</v>
      </c>
      <c r="AH16" s="742">
        <v>0</v>
      </c>
      <c r="AI16" s="742">
        <v>0</v>
      </c>
      <c r="AJ16" s="759">
        <v>0</v>
      </c>
      <c r="AK16" s="760">
        <v>0</v>
      </c>
      <c r="AL16" s="759">
        <v>0</v>
      </c>
      <c r="AM16" s="760">
        <v>0</v>
      </c>
      <c r="AN16" s="760">
        <v>0</v>
      </c>
      <c r="AO16" s="759">
        <v>0</v>
      </c>
      <c r="AP16" s="759">
        <v>0</v>
      </c>
      <c r="AQ16" s="759">
        <v>0</v>
      </c>
      <c r="AR16" s="760">
        <v>0</v>
      </c>
      <c r="AS16" s="759">
        <v>0</v>
      </c>
      <c r="AT16" s="759">
        <v>0</v>
      </c>
      <c r="AU16" s="759">
        <v>0</v>
      </c>
      <c r="AV16" s="759">
        <v>0</v>
      </c>
      <c r="AW16" s="759">
        <v>0</v>
      </c>
      <c r="AX16" s="759">
        <v>0</v>
      </c>
      <c r="AY16" s="759">
        <v>0</v>
      </c>
      <c r="AZ16" s="765">
        <v>0</v>
      </c>
      <c r="BA16" s="765">
        <v>0</v>
      </c>
      <c r="BB16" s="765">
        <v>0</v>
      </c>
      <c r="BC16" s="765">
        <v>0</v>
      </c>
      <c r="BD16" s="766">
        <v>0</v>
      </c>
      <c r="BE16" s="765">
        <v>0</v>
      </c>
      <c r="BF16" s="765">
        <v>0</v>
      </c>
      <c r="BG16" s="765">
        <v>0</v>
      </c>
      <c r="BH16" s="765">
        <v>0</v>
      </c>
      <c r="BI16" s="765">
        <v>0</v>
      </c>
      <c r="BJ16" s="765">
        <v>0</v>
      </c>
      <c r="BK16" s="765">
        <v>0</v>
      </c>
      <c r="BL16" s="765">
        <v>0</v>
      </c>
      <c r="BM16" s="766">
        <v>0</v>
      </c>
      <c r="BN16" s="765">
        <v>0</v>
      </c>
      <c r="BO16" s="765">
        <v>0</v>
      </c>
      <c r="BP16" s="765">
        <v>0</v>
      </c>
      <c r="BQ16" s="772">
        <v>0</v>
      </c>
      <c r="BR16" s="773">
        <v>0</v>
      </c>
      <c r="BS16" s="772">
        <v>0</v>
      </c>
      <c r="BT16" s="772">
        <v>0</v>
      </c>
      <c r="BU16" s="773">
        <v>0</v>
      </c>
      <c r="BV16" s="772">
        <v>0</v>
      </c>
      <c r="BW16" s="772">
        <v>0</v>
      </c>
      <c r="BX16" s="772">
        <v>26</v>
      </c>
      <c r="BY16" s="772">
        <v>26</v>
      </c>
      <c r="BZ16" s="772">
        <v>26</v>
      </c>
      <c r="CA16" s="772">
        <v>38</v>
      </c>
      <c r="CB16" s="772">
        <v>38</v>
      </c>
      <c r="CC16" s="772">
        <v>38</v>
      </c>
      <c r="CD16" s="772">
        <v>38</v>
      </c>
      <c r="CE16" s="772">
        <v>38</v>
      </c>
      <c r="CF16" s="772">
        <v>38</v>
      </c>
      <c r="CG16" s="772">
        <v>38</v>
      </c>
      <c r="CH16" s="780">
        <v>38</v>
      </c>
      <c r="CI16" s="780">
        <v>0</v>
      </c>
      <c r="CJ16" s="780">
        <v>0</v>
      </c>
      <c r="CK16" s="780">
        <v>0</v>
      </c>
      <c r="CL16" s="780">
        <v>0</v>
      </c>
      <c r="CM16" s="780">
        <v>0</v>
      </c>
      <c r="CN16" s="780">
        <v>0</v>
      </c>
      <c r="CO16" s="780">
        <v>0</v>
      </c>
      <c r="CP16" s="780">
        <v>0</v>
      </c>
      <c r="CQ16" s="780">
        <v>0</v>
      </c>
      <c r="CR16" s="780">
        <v>0</v>
      </c>
      <c r="CS16" s="780">
        <v>0</v>
      </c>
      <c r="CT16" s="785">
        <v>100.6</v>
      </c>
    </row>
    <row r="17" spans="1:98" ht="9" customHeight="1" x14ac:dyDescent="0.2">
      <c r="A17" s="752" t="s">
        <v>32</v>
      </c>
      <c r="B17" s="750">
        <v>273</v>
      </c>
      <c r="C17" s="751">
        <v>273</v>
      </c>
      <c r="D17" s="751">
        <v>274</v>
      </c>
      <c r="E17" s="751">
        <v>274</v>
      </c>
      <c r="F17" s="750">
        <v>274</v>
      </c>
      <c r="G17" s="751">
        <v>275</v>
      </c>
      <c r="H17" s="751">
        <v>274</v>
      </c>
      <c r="I17" s="750">
        <v>275</v>
      </c>
      <c r="J17" s="750">
        <v>272</v>
      </c>
      <c r="K17" s="750">
        <v>274</v>
      </c>
      <c r="L17" s="750">
        <v>275</v>
      </c>
      <c r="M17" s="750">
        <v>274</v>
      </c>
      <c r="N17" s="751">
        <v>275</v>
      </c>
      <c r="O17" s="751">
        <v>274</v>
      </c>
      <c r="P17" s="750">
        <v>275</v>
      </c>
      <c r="Q17" s="751">
        <v>274</v>
      </c>
      <c r="R17" s="751">
        <v>274</v>
      </c>
      <c r="S17" s="742">
        <v>273</v>
      </c>
      <c r="T17" s="742">
        <v>272</v>
      </c>
      <c r="U17" s="742">
        <v>272</v>
      </c>
      <c r="V17" s="742">
        <v>274</v>
      </c>
      <c r="W17" s="742">
        <v>273</v>
      </c>
      <c r="X17" s="742">
        <v>272</v>
      </c>
      <c r="Y17" s="742">
        <v>275</v>
      </c>
      <c r="Z17" s="743">
        <v>275</v>
      </c>
      <c r="AA17" s="743">
        <v>271</v>
      </c>
      <c r="AB17" s="743">
        <v>272</v>
      </c>
      <c r="AC17" s="743">
        <v>273</v>
      </c>
      <c r="AD17" s="743">
        <v>272</v>
      </c>
      <c r="AE17" s="743">
        <v>272</v>
      </c>
      <c r="AF17" s="743">
        <v>211</v>
      </c>
      <c r="AG17" s="743">
        <v>237</v>
      </c>
      <c r="AH17" s="743">
        <v>245</v>
      </c>
      <c r="AI17" s="743">
        <v>256</v>
      </c>
      <c r="AJ17" s="759">
        <v>265</v>
      </c>
      <c r="AK17" s="760">
        <v>270</v>
      </c>
      <c r="AL17" s="760">
        <v>272</v>
      </c>
      <c r="AM17" s="760">
        <v>272</v>
      </c>
      <c r="AN17" s="760">
        <v>272</v>
      </c>
      <c r="AO17" s="760">
        <v>272</v>
      </c>
      <c r="AP17" s="759">
        <v>272</v>
      </c>
      <c r="AQ17" s="760">
        <v>273</v>
      </c>
      <c r="AR17" s="760">
        <v>273</v>
      </c>
      <c r="AS17" s="759">
        <v>272</v>
      </c>
      <c r="AT17" s="759">
        <v>272</v>
      </c>
      <c r="AU17" s="759">
        <v>269</v>
      </c>
      <c r="AV17" s="760">
        <v>272</v>
      </c>
      <c r="AW17" s="759">
        <v>270</v>
      </c>
      <c r="AX17" s="759">
        <v>271</v>
      </c>
      <c r="AY17" s="760">
        <v>271</v>
      </c>
      <c r="AZ17" s="766">
        <v>270</v>
      </c>
      <c r="BA17" s="766">
        <v>271</v>
      </c>
      <c r="BB17" s="765">
        <v>270</v>
      </c>
      <c r="BC17" s="766">
        <v>270</v>
      </c>
      <c r="BD17" s="766">
        <v>270</v>
      </c>
      <c r="BE17" s="765">
        <v>270</v>
      </c>
      <c r="BF17" s="765">
        <v>271</v>
      </c>
      <c r="BG17" s="765">
        <v>272</v>
      </c>
      <c r="BH17" s="765">
        <v>272</v>
      </c>
      <c r="BI17" s="765">
        <v>274</v>
      </c>
      <c r="BJ17" s="765">
        <v>272</v>
      </c>
      <c r="BK17" s="765">
        <v>272</v>
      </c>
      <c r="BL17" s="765">
        <v>271</v>
      </c>
      <c r="BM17" s="766">
        <v>272</v>
      </c>
      <c r="BN17" s="766">
        <v>270</v>
      </c>
      <c r="BO17" s="766">
        <v>272</v>
      </c>
      <c r="BP17" s="766">
        <v>271</v>
      </c>
      <c r="BQ17" s="772">
        <v>271</v>
      </c>
      <c r="BR17" s="773">
        <v>271</v>
      </c>
      <c r="BS17" s="772">
        <v>271</v>
      </c>
      <c r="BT17" s="772">
        <v>271</v>
      </c>
      <c r="BU17" s="773">
        <v>271</v>
      </c>
      <c r="BV17" s="773">
        <v>269</v>
      </c>
      <c r="BW17" s="773">
        <v>270</v>
      </c>
      <c r="BX17" s="773">
        <v>268</v>
      </c>
      <c r="BY17" s="773">
        <v>267</v>
      </c>
      <c r="BZ17" s="773">
        <v>267</v>
      </c>
      <c r="CA17" s="773">
        <v>269</v>
      </c>
      <c r="CB17" s="773">
        <v>268</v>
      </c>
      <c r="CC17" s="773">
        <v>267</v>
      </c>
      <c r="CD17" s="773">
        <v>267</v>
      </c>
      <c r="CE17" s="773">
        <v>266</v>
      </c>
      <c r="CF17" s="773">
        <v>265</v>
      </c>
      <c r="CG17" s="773">
        <v>266</v>
      </c>
      <c r="CH17" s="780">
        <v>268</v>
      </c>
      <c r="CI17" s="780">
        <v>270</v>
      </c>
      <c r="CJ17" s="780">
        <v>270</v>
      </c>
      <c r="CK17" s="780">
        <v>268</v>
      </c>
      <c r="CL17" s="781">
        <v>268</v>
      </c>
      <c r="CM17" s="781">
        <v>268</v>
      </c>
      <c r="CN17" s="780">
        <v>271</v>
      </c>
      <c r="CO17" s="780">
        <v>269</v>
      </c>
      <c r="CP17" s="781">
        <v>269</v>
      </c>
      <c r="CQ17" s="780">
        <v>270</v>
      </c>
      <c r="CR17" s="781">
        <v>269</v>
      </c>
      <c r="CS17" s="780">
        <v>268</v>
      </c>
      <c r="CT17" s="785">
        <v>6475</v>
      </c>
    </row>
    <row r="18" spans="1:98" ht="9" customHeight="1" x14ac:dyDescent="0.2">
      <c r="A18" s="752" t="s">
        <v>33</v>
      </c>
      <c r="B18" s="750">
        <v>269</v>
      </c>
      <c r="C18" s="751">
        <v>270</v>
      </c>
      <c r="D18" s="751">
        <v>268</v>
      </c>
      <c r="E18" s="751">
        <v>268</v>
      </c>
      <c r="F18" s="750">
        <v>268</v>
      </c>
      <c r="G18" s="751">
        <v>269</v>
      </c>
      <c r="H18" s="751">
        <v>269</v>
      </c>
      <c r="I18" s="750">
        <v>268</v>
      </c>
      <c r="J18" s="750">
        <v>268</v>
      </c>
      <c r="K18" s="750">
        <v>268</v>
      </c>
      <c r="L18" s="750">
        <v>268</v>
      </c>
      <c r="M18" s="750">
        <v>268</v>
      </c>
      <c r="N18" s="751">
        <v>269</v>
      </c>
      <c r="O18" s="751">
        <v>269</v>
      </c>
      <c r="P18" s="750">
        <v>268</v>
      </c>
      <c r="Q18" s="751">
        <v>268</v>
      </c>
      <c r="R18" s="751">
        <v>269</v>
      </c>
      <c r="S18" s="742">
        <v>268</v>
      </c>
      <c r="T18" s="742">
        <v>268</v>
      </c>
      <c r="U18" s="742">
        <v>269</v>
      </c>
      <c r="V18" s="742">
        <v>269</v>
      </c>
      <c r="W18" s="742">
        <v>268</v>
      </c>
      <c r="X18" s="742">
        <v>268</v>
      </c>
      <c r="Y18" s="742">
        <v>268</v>
      </c>
      <c r="Z18" s="743">
        <v>269</v>
      </c>
      <c r="AA18" s="743">
        <v>270</v>
      </c>
      <c r="AB18" s="743">
        <v>268</v>
      </c>
      <c r="AC18" s="743">
        <v>269</v>
      </c>
      <c r="AD18" s="743">
        <v>269</v>
      </c>
      <c r="AE18" s="743">
        <v>269</v>
      </c>
      <c r="AF18" s="743">
        <v>269</v>
      </c>
      <c r="AG18" s="743">
        <v>269</v>
      </c>
      <c r="AH18" s="743">
        <v>269</v>
      </c>
      <c r="AI18" s="743">
        <v>269</v>
      </c>
      <c r="AJ18" s="759">
        <v>269</v>
      </c>
      <c r="AK18" s="760">
        <v>270</v>
      </c>
      <c r="AL18" s="760">
        <v>268</v>
      </c>
      <c r="AM18" s="760">
        <v>268</v>
      </c>
      <c r="AN18" s="760">
        <v>268</v>
      </c>
      <c r="AO18" s="760">
        <v>268</v>
      </c>
      <c r="AP18" s="759">
        <v>268</v>
      </c>
      <c r="AQ18" s="760">
        <v>268</v>
      </c>
      <c r="AR18" s="760">
        <v>268</v>
      </c>
      <c r="AS18" s="759">
        <v>268</v>
      </c>
      <c r="AT18" s="759">
        <v>268</v>
      </c>
      <c r="AU18" s="759">
        <v>268</v>
      </c>
      <c r="AV18" s="760">
        <v>268</v>
      </c>
      <c r="AW18" s="759">
        <v>268</v>
      </c>
      <c r="AX18" s="759">
        <v>268</v>
      </c>
      <c r="AY18" s="760">
        <v>268</v>
      </c>
      <c r="AZ18" s="766">
        <v>268</v>
      </c>
      <c r="BA18" s="766">
        <v>269</v>
      </c>
      <c r="BB18" s="765">
        <v>268</v>
      </c>
      <c r="BC18" s="766">
        <v>267</v>
      </c>
      <c r="BD18" s="766">
        <v>268</v>
      </c>
      <c r="BE18" s="765">
        <v>268</v>
      </c>
      <c r="BF18" s="765">
        <v>269</v>
      </c>
      <c r="BG18" s="765">
        <v>269</v>
      </c>
      <c r="BH18" s="765">
        <v>268</v>
      </c>
      <c r="BI18" s="765">
        <v>268</v>
      </c>
      <c r="BJ18" s="765">
        <v>268</v>
      </c>
      <c r="BK18" s="765">
        <v>268</v>
      </c>
      <c r="BL18" s="765">
        <v>268</v>
      </c>
      <c r="BM18" s="766">
        <v>270</v>
      </c>
      <c r="BN18" s="766">
        <v>268</v>
      </c>
      <c r="BO18" s="766">
        <v>268</v>
      </c>
      <c r="BP18" s="766">
        <v>268</v>
      </c>
      <c r="BQ18" s="772">
        <v>268</v>
      </c>
      <c r="BR18" s="773">
        <v>269</v>
      </c>
      <c r="BS18" s="772">
        <v>268</v>
      </c>
      <c r="BT18" s="772">
        <v>269</v>
      </c>
      <c r="BU18" s="773">
        <v>268</v>
      </c>
      <c r="BV18" s="773">
        <v>268</v>
      </c>
      <c r="BW18" s="773">
        <v>269</v>
      </c>
      <c r="BX18" s="773">
        <v>268</v>
      </c>
      <c r="BY18" s="773">
        <v>268</v>
      </c>
      <c r="BZ18" s="773">
        <v>269</v>
      </c>
      <c r="CA18" s="773">
        <v>269</v>
      </c>
      <c r="CB18" s="773">
        <v>268</v>
      </c>
      <c r="CC18" s="773">
        <v>268</v>
      </c>
      <c r="CD18" s="773">
        <v>268</v>
      </c>
      <c r="CE18" s="773">
        <v>269</v>
      </c>
      <c r="CF18" s="773">
        <v>268</v>
      </c>
      <c r="CG18" s="773">
        <v>268</v>
      </c>
      <c r="CH18" s="780">
        <v>268</v>
      </c>
      <c r="CI18" s="780">
        <v>268</v>
      </c>
      <c r="CJ18" s="780">
        <v>269</v>
      </c>
      <c r="CK18" s="780">
        <v>268</v>
      </c>
      <c r="CL18" s="781">
        <v>269</v>
      </c>
      <c r="CM18" s="781">
        <v>268</v>
      </c>
      <c r="CN18" s="780">
        <v>269</v>
      </c>
      <c r="CO18" s="780">
        <v>268</v>
      </c>
      <c r="CP18" s="781">
        <v>268</v>
      </c>
      <c r="CQ18" s="780">
        <v>269</v>
      </c>
      <c r="CR18" s="781">
        <v>268</v>
      </c>
      <c r="CS18" s="780">
        <v>269</v>
      </c>
      <c r="CT18" s="785">
        <v>6453</v>
      </c>
    </row>
    <row r="19" spans="1:98" ht="9" customHeight="1" x14ac:dyDescent="0.2">
      <c r="A19" s="752" t="s">
        <v>34</v>
      </c>
      <c r="B19" s="750">
        <v>270</v>
      </c>
      <c r="C19" s="751">
        <v>271</v>
      </c>
      <c r="D19" s="751">
        <v>271</v>
      </c>
      <c r="E19" s="751">
        <v>270</v>
      </c>
      <c r="F19" s="750">
        <v>270</v>
      </c>
      <c r="G19" s="751">
        <v>271</v>
      </c>
      <c r="H19" s="751">
        <v>271</v>
      </c>
      <c r="I19" s="750">
        <v>271</v>
      </c>
      <c r="J19" s="750">
        <v>269</v>
      </c>
      <c r="K19" s="750">
        <v>271</v>
      </c>
      <c r="L19" s="750">
        <v>271</v>
      </c>
      <c r="M19" s="750">
        <v>271</v>
      </c>
      <c r="N19" s="751">
        <v>270</v>
      </c>
      <c r="O19" s="751">
        <v>271</v>
      </c>
      <c r="P19" s="750">
        <v>271</v>
      </c>
      <c r="Q19" s="751">
        <v>271</v>
      </c>
      <c r="R19" s="751">
        <v>270</v>
      </c>
      <c r="S19" s="742">
        <v>270</v>
      </c>
      <c r="T19" s="742">
        <v>271</v>
      </c>
      <c r="U19" s="742">
        <v>270</v>
      </c>
      <c r="V19" s="742">
        <v>270</v>
      </c>
      <c r="W19" s="742">
        <v>271</v>
      </c>
      <c r="X19" s="742">
        <v>270</v>
      </c>
      <c r="Y19" s="742">
        <v>270</v>
      </c>
      <c r="Z19" s="743">
        <v>271</v>
      </c>
      <c r="AA19" s="743">
        <v>270</v>
      </c>
      <c r="AB19" s="743">
        <v>270</v>
      </c>
      <c r="AC19" s="743">
        <v>271</v>
      </c>
      <c r="AD19" s="743">
        <v>270</v>
      </c>
      <c r="AE19" s="743">
        <v>269</v>
      </c>
      <c r="AF19" s="743">
        <v>271</v>
      </c>
      <c r="AG19" s="743">
        <v>269</v>
      </c>
      <c r="AH19" s="743">
        <v>268</v>
      </c>
      <c r="AI19" s="743">
        <v>270</v>
      </c>
      <c r="AJ19" s="759">
        <v>272</v>
      </c>
      <c r="AK19" s="760">
        <v>270</v>
      </c>
      <c r="AL19" s="760">
        <v>270</v>
      </c>
      <c r="AM19" s="760">
        <v>271</v>
      </c>
      <c r="AN19" s="760">
        <v>271</v>
      </c>
      <c r="AO19" s="760">
        <v>271</v>
      </c>
      <c r="AP19" s="759">
        <v>270</v>
      </c>
      <c r="AQ19" s="760">
        <v>271</v>
      </c>
      <c r="AR19" s="760">
        <v>271</v>
      </c>
      <c r="AS19" s="759">
        <v>271</v>
      </c>
      <c r="AT19" s="759">
        <v>270</v>
      </c>
      <c r="AU19" s="759">
        <v>271</v>
      </c>
      <c r="AV19" s="760">
        <v>271</v>
      </c>
      <c r="AW19" s="759">
        <v>269</v>
      </c>
      <c r="AX19" s="759">
        <v>270</v>
      </c>
      <c r="AY19" s="760">
        <v>270</v>
      </c>
      <c r="AZ19" s="766">
        <v>270</v>
      </c>
      <c r="BA19" s="766">
        <v>270</v>
      </c>
      <c r="BB19" s="765">
        <v>269</v>
      </c>
      <c r="BC19" s="766">
        <v>270</v>
      </c>
      <c r="BD19" s="766">
        <v>269</v>
      </c>
      <c r="BE19" s="765">
        <v>270</v>
      </c>
      <c r="BF19" s="765">
        <v>270</v>
      </c>
      <c r="BG19" s="765">
        <v>270</v>
      </c>
      <c r="BH19" s="765">
        <v>271</v>
      </c>
      <c r="BI19" s="765">
        <v>270</v>
      </c>
      <c r="BJ19" s="765">
        <v>271</v>
      </c>
      <c r="BK19" s="765">
        <v>271</v>
      </c>
      <c r="BL19" s="765">
        <v>271</v>
      </c>
      <c r="BM19" s="766">
        <v>271</v>
      </c>
      <c r="BN19" s="766">
        <v>271</v>
      </c>
      <c r="BO19" s="766">
        <v>270</v>
      </c>
      <c r="BP19" s="766">
        <v>271</v>
      </c>
      <c r="BQ19" s="772">
        <v>270</v>
      </c>
      <c r="BR19" s="773">
        <v>270</v>
      </c>
      <c r="BS19" s="772">
        <v>271</v>
      </c>
      <c r="BT19" s="772">
        <v>271</v>
      </c>
      <c r="BU19" s="773">
        <v>270</v>
      </c>
      <c r="BV19" s="773">
        <v>270</v>
      </c>
      <c r="BW19" s="773">
        <v>270</v>
      </c>
      <c r="BX19" s="773">
        <v>270</v>
      </c>
      <c r="BY19" s="773">
        <v>270</v>
      </c>
      <c r="BZ19" s="773">
        <v>270</v>
      </c>
      <c r="CA19" s="773">
        <v>270</v>
      </c>
      <c r="CB19" s="773">
        <v>270</v>
      </c>
      <c r="CC19" s="773">
        <v>270</v>
      </c>
      <c r="CD19" s="773">
        <v>270</v>
      </c>
      <c r="CE19" s="773">
        <v>269</v>
      </c>
      <c r="CF19" s="773">
        <v>270</v>
      </c>
      <c r="CG19" s="773">
        <v>271</v>
      </c>
      <c r="CH19" s="780">
        <v>268</v>
      </c>
      <c r="CI19" s="780">
        <v>271</v>
      </c>
      <c r="CJ19" s="780">
        <v>270</v>
      </c>
      <c r="CK19" s="780">
        <v>271</v>
      </c>
      <c r="CL19" s="781">
        <v>271</v>
      </c>
      <c r="CM19" s="781">
        <v>271</v>
      </c>
      <c r="CN19" s="780">
        <v>271</v>
      </c>
      <c r="CO19" s="780">
        <v>271</v>
      </c>
      <c r="CP19" s="781">
        <v>271</v>
      </c>
      <c r="CQ19" s="780">
        <v>271</v>
      </c>
      <c r="CR19" s="781">
        <v>270</v>
      </c>
      <c r="CS19" s="780">
        <v>271</v>
      </c>
      <c r="CT19" s="785">
        <v>6504</v>
      </c>
    </row>
    <row r="20" spans="1:98" ht="9" customHeight="1" x14ac:dyDescent="0.2">
      <c r="A20" s="752" t="s">
        <v>35</v>
      </c>
      <c r="B20" s="750">
        <v>52</v>
      </c>
      <c r="C20" s="750">
        <v>52</v>
      </c>
      <c r="D20" s="750">
        <v>31</v>
      </c>
      <c r="E20" s="750">
        <v>33</v>
      </c>
      <c r="F20" s="750">
        <v>31</v>
      </c>
      <c r="G20" s="750">
        <v>23</v>
      </c>
      <c r="H20" s="750">
        <v>0</v>
      </c>
      <c r="I20" s="750">
        <v>0</v>
      </c>
      <c r="J20" s="750">
        <v>0</v>
      </c>
      <c r="K20" s="750">
        <v>0</v>
      </c>
      <c r="L20" s="750">
        <v>0</v>
      </c>
      <c r="M20" s="750">
        <v>0</v>
      </c>
      <c r="N20" s="751">
        <v>0</v>
      </c>
      <c r="O20" s="751">
        <v>0</v>
      </c>
      <c r="P20" s="750">
        <v>0</v>
      </c>
      <c r="Q20" s="750">
        <v>0</v>
      </c>
      <c r="R20" s="750">
        <v>0</v>
      </c>
      <c r="S20" s="742">
        <v>0</v>
      </c>
      <c r="T20" s="742">
        <v>0</v>
      </c>
      <c r="U20" s="742">
        <v>0</v>
      </c>
      <c r="V20" s="742">
        <v>0</v>
      </c>
      <c r="W20" s="742">
        <v>0</v>
      </c>
      <c r="X20" s="742">
        <v>0</v>
      </c>
      <c r="Y20" s="742">
        <v>0</v>
      </c>
      <c r="Z20" s="742">
        <v>0</v>
      </c>
      <c r="AA20" s="743">
        <v>0</v>
      </c>
      <c r="AB20" s="743">
        <v>0</v>
      </c>
      <c r="AC20" s="742">
        <v>0</v>
      </c>
      <c r="AD20" s="742">
        <v>0</v>
      </c>
      <c r="AE20" s="742">
        <v>0</v>
      </c>
      <c r="AF20" s="742">
        <v>0</v>
      </c>
      <c r="AG20" s="742">
        <v>0</v>
      </c>
      <c r="AH20" s="742">
        <v>0</v>
      </c>
      <c r="AI20" s="742">
        <v>0</v>
      </c>
      <c r="AJ20" s="759">
        <v>0</v>
      </c>
      <c r="AK20" s="760">
        <v>0</v>
      </c>
      <c r="AL20" s="759">
        <v>0</v>
      </c>
      <c r="AM20" s="760">
        <v>0</v>
      </c>
      <c r="AN20" s="760">
        <v>0</v>
      </c>
      <c r="AO20" s="759">
        <v>0</v>
      </c>
      <c r="AP20" s="759">
        <v>0</v>
      </c>
      <c r="AQ20" s="759">
        <v>0</v>
      </c>
      <c r="AR20" s="760">
        <v>0</v>
      </c>
      <c r="AS20" s="759">
        <v>0</v>
      </c>
      <c r="AT20" s="759">
        <v>0</v>
      </c>
      <c r="AU20" s="759">
        <v>0</v>
      </c>
      <c r="AV20" s="759">
        <v>0</v>
      </c>
      <c r="AW20" s="759">
        <v>0</v>
      </c>
      <c r="AX20" s="759">
        <v>0</v>
      </c>
      <c r="AY20" s="759">
        <v>0</v>
      </c>
      <c r="AZ20" s="765">
        <v>0</v>
      </c>
      <c r="BA20" s="765">
        <v>13</v>
      </c>
      <c r="BB20" s="765">
        <v>0</v>
      </c>
      <c r="BC20" s="765">
        <v>0</v>
      </c>
      <c r="BD20" s="766">
        <v>0</v>
      </c>
      <c r="BE20" s="765">
        <v>0</v>
      </c>
      <c r="BF20" s="765">
        <v>0</v>
      </c>
      <c r="BG20" s="765">
        <v>0</v>
      </c>
      <c r="BH20" s="765">
        <v>0</v>
      </c>
      <c r="BI20" s="765">
        <v>0</v>
      </c>
      <c r="BJ20" s="765">
        <v>0</v>
      </c>
      <c r="BK20" s="765">
        <v>0</v>
      </c>
      <c r="BL20" s="765">
        <v>0</v>
      </c>
      <c r="BM20" s="766">
        <v>0</v>
      </c>
      <c r="BN20" s="765">
        <v>0</v>
      </c>
      <c r="BO20" s="765">
        <v>0</v>
      </c>
      <c r="BP20" s="765">
        <v>0</v>
      </c>
      <c r="BQ20" s="772">
        <v>3</v>
      </c>
      <c r="BR20" s="773">
        <v>12</v>
      </c>
      <c r="BS20" s="772">
        <v>30</v>
      </c>
      <c r="BT20" s="772">
        <v>28</v>
      </c>
      <c r="BU20" s="773">
        <v>29</v>
      </c>
      <c r="BV20" s="772">
        <v>35</v>
      </c>
      <c r="BW20" s="772">
        <v>36</v>
      </c>
      <c r="BX20" s="772">
        <v>36</v>
      </c>
      <c r="BY20" s="772">
        <v>36</v>
      </c>
      <c r="BZ20" s="772">
        <v>36</v>
      </c>
      <c r="CA20" s="772">
        <v>36</v>
      </c>
      <c r="CB20" s="772">
        <v>36</v>
      </c>
      <c r="CC20" s="772">
        <v>36</v>
      </c>
      <c r="CD20" s="772">
        <v>36</v>
      </c>
      <c r="CE20" s="772">
        <v>36</v>
      </c>
      <c r="CF20" s="772">
        <v>36</v>
      </c>
      <c r="CG20" s="772">
        <v>36</v>
      </c>
      <c r="CH20" s="780">
        <v>35</v>
      </c>
      <c r="CI20" s="780">
        <v>36</v>
      </c>
      <c r="CJ20" s="780">
        <v>36</v>
      </c>
      <c r="CK20" s="780">
        <v>36</v>
      </c>
      <c r="CL20" s="780">
        <v>36</v>
      </c>
      <c r="CM20" s="780">
        <v>27</v>
      </c>
      <c r="CN20" s="780">
        <v>23</v>
      </c>
      <c r="CO20" s="780">
        <v>23</v>
      </c>
      <c r="CP20" s="780">
        <v>16</v>
      </c>
      <c r="CQ20" s="780">
        <v>0</v>
      </c>
      <c r="CR20" s="780">
        <v>0</v>
      </c>
      <c r="CS20" s="780">
        <v>0</v>
      </c>
      <c r="CT20" s="785">
        <v>254.5</v>
      </c>
    </row>
    <row r="21" spans="1:98" ht="9" customHeight="1" x14ac:dyDescent="0.2">
      <c r="A21" s="752" t="s">
        <v>36</v>
      </c>
      <c r="B21" s="750">
        <v>61</v>
      </c>
      <c r="C21" s="750">
        <v>61</v>
      </c>
      <c r="D21" s="750">
        <v>60</v>
      </c>
      <c r="E21" s="750">
        <v>62</v>
      </c>
      <c r="F21" s="750">
        <v>62</v>
      </c>
      <c r="G21" s="750">
        <v>62</v>
      </c>
      <c r="H21" s="750">
        <v>62</v>
      </c>
      <c r="I21" s="750">
        <v>62</v>
      </c>
      <c r="J21" s="750">
        <v>61</v>
      </c>
      <c r="K21" s="750">
        <v>62</v>
      </c>
      <c r="L21" s="750">
        <v>62</v>
      </c>
      <c r="M21" s="750">
        <v>62</v>
      </c>
      <c r="N21" s="751">
        <v>62</v>
      </c>
      <c r="O21" s="751">
        <v>62</v>
      </c>
      <c r="P21" s="750">
        <v>61</v>
      </c>
      <c r="Q21" s="750">
        <v>61</v>
      </c>
      <c r="R21" s="750">
        <v>61</v>
      </c>
      <c r="S21" s="742">
        <v>61</v>
      </c>
      <c r="T21" s="742">
        <v>61</v>
      </c>
      <c r="U21" s="742">
        <v>57</v>
      </c>
      <c r="V21" s="742">
        <v>49</v>
      </c>
      <c r="W21" s="742">
        <v>49</v>
      </c>
      <c r="X21" s="742">
        <v>49</v>
      </c>
      <c r="Y21" s="742">
        <v>48</v>
      </c>
      <c r="Z21" s="742">
        <v>49</v>
      </c>
      <c r="AA21" s="743">
        <v>61</v>
      </c>
      <c r="AB21" s="743">
        <v>57</v>
      </c>
      <c r="AC21" s="742">
        <v>49</v>
      </c>
      <c r="AD21" s="742">
        <v>50</v>
      </c>
      <c r="AE21" s="742">
        <v>49</v>
      </c>
      <c r="AF21" s="742">
        <v>49</v>
      </c>
      <c r="AG21" s="742">
        <v>63</v>
      </c>
      <c r="AH21" s="742">
        <v>62</v>
      </c>
      <c r="AI21" s="742">
        <v>60</v>
      </c>
      <c r="AJ21" s="759">
        <v>58</v>
      </c>
      <c r="AK21" s="760">
        <v>59</v>
      </c>
      <c r="AL21" s="759">
        <v>59</v>
      </c>
      <c r="AM21" s="760">
        <v>59</v>
      </c>
      <c r="AN21" s="760">
        <v>59</v>
      </c>
      <c r="AO21" s="759">
        <v>58</v>
      </c>
      <c r="AP21" s="759">
        <v>58</v>
      </c>
      <c r="AQ21" s="759">
        <v>57</v>
      </c>
      <c r="AR21" s="760">
        <v>58</v>
      </c>
      <c r="AS21" s="759">
        <v>55</v>
      </c>
      <c r="AT21" s="759">
        <v>55</v>
      </c>
      <c r="AU21" s="759">
        <v>55</v>
      </c>
      <c r="AV21" s="759">
        <v>55</v>
      </c>
      <c r="AW21" s="759">
        <v>55</v>
      </c>
      <c r="AX21" s="759">
        <v>56</v>
      </c>
      <c r="AY21" s="759">
        <v>54</v>
      </c>
      <c r="AZ21" s="765">
        <v>50</v>
      </c>
      <c r="BA21" s="765">
        <v>48</v>
      </c>
      <c r="BB21" s="765">
        <v>53</v>
      </c>
      <c r="BC21" s="765">
        <v>49</v>
      </c>
      <c r="BD21" s="766">
        <v>49</v>
      </c>
      <c r="BE21" s="765">
        <v>49</v>
      </c>
      <c r="BF21" s="765">
        <v>56</v>
      </c>
      <c r="BG21" s="765">
        <v>57</v>
      </c>
      <c r="BH21" s="765">
        <v>57</v>
      </c>
      <c r="BI21" s="765">
        <v>56</v>
      </c>
      <c r="BJ21" s="765">
        <v>57</v>
      </c>
      <c r="BK21" s="765">
        <v>54</v>
      </c>
      <c r="BL21" s="765">
        <v>56</v>
      </c>
      <c r="BM21" s="766">
        <v>54</v>
      </c>
      <c r="BN21" s="765">
        <v>54</v>
      </c>
      <c r="BO21" s="765">
        <v>55</v>
      </c>
      <c r="BP21" s="765">
        <v>55</v>
      </c>
      <c r="BQ21" s="772">
        <v>54</v>
      </c>
      <c r="BR21" s="773">
        <v>47</v>
      </c>
      <c r="BS21" s="772">
        <v>46</v>
      </c>
      <c r="BT21" s="772">
        <v>47</v>
      </c>
      <c r="BU21" s="773">
        <v>46</v>
      </c>
      <c r="BV21" s="772">
        <v>49</v>
      </c>
      <c r="BW21" s="772">
        <v>48</v>
      </c>
      <c r="BX21" s="772">
        <v>49</v>
      </c>
      <c r="BY21" s="772">
        <v>49</v>
      </c>
      <c r="BZ21" s="772">
        <v>56</v>
      </c>
      <c r="CA21" s="772">
        <v>58</v>
      </c>
      <c r="CB21" s="772">
        <v>58</v>
      </c>
      <c r="CC21" s="772">
        <v>59</v>
      </c>
      <c r="CD21" s="772">
        <v>59</v>
      </c>
      <c r="CE21" s="772">
        <v>60</v>
      </c>
      <c r="CF21" s="772">
        <v>59</v>
      </c>
      <c r="CG21" s="772">
        <v>60</v>
      </c>
      <c r="CH21" s="780">
        <v>60</v>
      </c>
      <c r="CI21" s="780">
        <v>62</v>
      </c>
      <c r="CJ21" s="780">
        <v>61</v>
      </c>
      <c r="CK21" s="780">
        <v>62</v>
      </c>
      <c r="CL21" s="780">
        <v>62</v>
      </c>
      <c r="CM21" s="780">
        <v>62</v>
      </c>
      <c r="CN21" s="780">
        <v>62</v>
      </c>
      <c r="CO21" s="780">
        <v>62</v>
      </c>
      <c r="CP21" s="780">
        <v>49</v>
      </c>
      <c r="CQ21" s="780">
        <v>48</v>
      </c>
      <c r="CR21" s="780">
        <v>49</v>
      </c>
      <c r="CS21" s="780">
        <v>50</v>
      </c>
      <c r="CT21" s="785">
        <v>1333</v>
      </c>
    </row>
    <row r="22" spans="1:98" ht="9" customHeight="1" x14ac:dyDescent="0.2">
      <c r="A22" s="752" t="s">
        <v>37</v>
      </c>
      <c r="B22" s="750">
        <v>3</v>
      </c>
      <c r="C22" s="750">
        <v>3</v>
      </c>
      <c r="D22" s="750">
        <v>3</v>
      </c>
      <c r="E22" s="750">
        <v>3</v>
      </c>
      <c r="F22" s="750">
        <v>3</v>
      </c>
      <c r="G22" s="750">
        <v>3</v>
      </c>
      <c r="H22" s="750">
        <v>3</v>
      </c>
      <c r="I22" s="750">
        <v>3</v>
      </c>
      <c r="J22" s="750">
        <v>3</v>
      </c>
      <c r="K22" s="750">
        <v>3</v>
      </c>
      <c r="L22" s="750">
        <v>3</v>
      </c>
      <c r="M22" s="750">
        <v>3</v>
      </c>
      <c r="N22" s="751">
        <v>3</v>
      </c>
      <c r="O22" s="751">
        <v>3</v>
      </c>
      <c r="P22" s="750">
        <v>3</v>
      </c>
      <c r="Q22" s="750">
        <v>3</v>
      </c>
      <c r="R22" s="750">
        <v>3</v>
      </c>
      <c r="S22" s="742">
        <v>3</v>
      </c>
      <c r="T22" s="742">
        <v>3</v>
      </c>
      <c r="U22" s="742">
        <v>3</v>
      </c>
      <c r="V22" s="742">
        <v>3</v>
      </c>
      <c r="W22" s="742">
        <v>3</v>
      </c>
      <c r="X22" s="742">
        <v>3</v>
      </c>
      <c r="Y22" s="742">
        <v>3</v>
      </c>
      <c r="Z22" s="742">
        <v>3</v>
      </c>
      <c r="AA22" s="743">
        <v>3</v>
      </c>
      <c r="AB22" s="743">
        <v>3</v>
      </c>
      <c r="AC22" s="742">
        <v>3</v>
      </c>
      <c r="AD22" s="742">
        <v>3</v>
      </c>
      <c r="AE22" s="742">
        <v>3</v>
      </c>
      <c r="AF22" s="742">
        <v>3</v>
      </c>
      <c r="AG22" s="742">
        <v>3</v>
      </c>
      <c r="AH22" s="742">
        <v>3</v>
      </c>
      <c r="AI22" s="742">
        <v>3</v>
      </c>
      <c r="AJ22" s="759">
        <v>3</v>
      </c>
      <c r="AK22" s="760">
        <v>3</v>
      </c>
      <c r="AL22" s="759">
        <v>3</v>
      </c>
      <c r="AM22" s="760">
        <v>3</v>
      </c>
      <c r="AN22" s="760">
        <v>3</v>
      </c>
      <c r="AO22" s="759">
        <v>3</v>
      </c>
      <c r="AP22" s="759">
        <v>3</v>
      </c>
      <c r="AQ22" s="759">
        <v>3</v>
      </c>
      <c r="AR22" s="760">
        <v>3</v>
      </c>
      <c r="AS22" s="759">
        <v>3</v>
      </c>
      <c r="AT22" s="759">
        <v>3</v>
      </c>
      <c r="AU22" s="759">
        <v>3</v>
      </c>
      <c r="AV22" s="759">
        <v>3</v>
      </c>
      <c r="AW22" s="759">
        <v>3</v>
      </c>
      <c r="AX22" s="759">
        <v>3</v>
      </c>
      <c r="AY22" s="759">
        <v>3</v>
      </c>
      <c r="AZ22" s="765">
        <v>3</v>
      </c>
      <c r="BA22" s="765">
        <v>3</v>
      </c>
      <c r="BB22" s="765">
        <v>3</v>
      </c>
      <c r="BC22" s="765">
        <v>3</v>
      </c>
      <c r="BD22" s="766">
        <v>3</v>
      </c>
      <c r="BE22" s="765">
        <v>3</v>
      </c>
      <c r="BF22" s="765">
        <v>3</v>
      </c>
      <c r="BG22" s="765">
        <v>3</v>
      </c>
      <c r="BH22" s="765">
        <v>3</v>
      </c>
      <c r="BI22" s="765">
        <v>3</v>
      </c>
      <c r="BJ22" s="765">
        <v>3</v>
      </c>
      <c r="BK22" s="765">
        <v>3</v>
      </c>
      <c r="BL22" s="765">
        <v>3</v>
      </c>
      <c r="BM22" s="766">
        <v>3</v>
      </c>
      <c r="BN22" s="765">
        <v>3</v>
      </c>
      <c r="BO22" s="765">
        <v>12</v>
      </c>
      <c r="BP22" s="765">
        <v>13</v>
      </c>
      <c r="BQ22" s="772">
        <v>12</v>
      </c>
      <c r="BR22" s="773">
        <v>13</v>
      </c>
      <c r="BS22" s="772">
        <v>13</v>
      </c>
      <c r="BT22" s="772">
        <v>13</v>
      </c>
      <c r="BU22" s="773">
        <v>13</v>
      </c>
      <c r="BV22" s="772">
        <v>13</v>
      </c>
      <c r="BW22" s="772">
        <v>13</v>
      </c>
      <c r="BX22" s="772">
        <v>12</v>
      </c>
      <c r="BY22" s="772">
        <v>12</v>
      </c>
      <c r="BZ22" s="772">
        <v>12</v>
      </c>
      <c r="CA22" s="772">
        <v>12</v>
      </c>
      <c r="CB22" s="772">
        <v>12</v>
      </c>
      <c r="CC22" s="772">
        <v>13</v>
      </c>
      <c r="CD22" s="772">
        <v>12</v>
      </c>
      <c r="CE22" s="772">
        <v>12</v>
      </c>
      <c r="CF22" s="772">
        <v>13</v>
      </c>
      <c r="CG22" s="772">
        <v>12</v>
      </c>
      <c r="CH22" s="780">
        <v>12</v>
      </c>
      <c r="CI22" s="780">
        <v>12</v>
      </c>
      <c r="CJ22" s="780">
        <v>13</v>
      </c>
      <c r="CK22" s="780">
        <v>12</v>
      </c>
      <c r="CL22" s="780">
        <v>12</v>
      </c>
      <c r="CM22" s="780">
        <v>13</v>
      </c>
      <c r="CN22" s="780">
        <v>13</v>
      </c>
      <c r="CO22" s="780">
        <v>3</v>
      </c>
      <c r="CP22" s="780">
        <v>3</v>
      </c>
      <c r="CQ22" s="780">
        <v>3</v>
      </c>
      <c r="CR22" s="780">
        <v>3</v>
      </c>
      <c r="CS22" s="780">
        <v>3</v>
      </c>
      <c r="CT22" s="785">
        <v>129.30000000000001</v>
      </c>
    </row>
    <row r="23" spans="1:98" ht="9" customHeight="1" x14ac:dyDescent="0.2">
      <c r="A23" s="749" t="s">
        <v>38</v>
      </c>
      <c r="B23" s="750">
        <v>61</v>
      </c>
      <c r="C23" s="750">
        <v>60</v>
      </c>
      <c r="D23" s="750">
        <v>60</v>
      </c>
      <c r="E23" s="750">
        <v>60</v>
      </c>
      <c r="F23" s="750">
        <v>48</v>
      </c>
      <c r="G23" s="750">
        <v>36</v>
      </c>
      <c r="H23" s="750">
        <v>32</v>
      </c>
      <c r="I23" s="750">
        <v>32</v>
      </c>
      <c r="J23" s="750">
        <v>32</v>
      </c>
      <c r="K23" s="750">
        <v>32</v>
      </c>
      <c r="L23" s="750">
        <v>32</v>
      </c>
      <c r="M23" s="750">
        <v>32</v>
      </c>
      <c r="N23" s="751">
        <v>32</v>
      </c>
      <c r="O23" s="751">
        <v>32</v>
      </c>
      <c r="P23" s="750">
        <v>32</v>
      </c>
      <c r="Q23" s="750">
        <v>32</v>
      </c>
      <c r="R23" s="750">
        <v>44</v>
      </c>
      <c r="S23" s="742">
        <v>59</v>
      </c>
      <c r="T23" s="742">
        <v>60</v>
      </c>
      <c r="U23" s="742">
        <v>60</v>
      </c>
      <c r="V23" s="742">
        <v>60</v>
      </c>
      <c r="W23" s="742">
        <v>60</v>
      </c>
      <c r="X23" s="742">
        <v>60</v>
      </c>
      <c r="Y23" s="742">
        <v>60</v>
      </c>
      <c r="Z23" s="742">
        <v>60</v>
      </c>
      <c r="AA23" s="743">
        <v>60</v>
      </c>
      <c r="AB23" s="743">
        <v>59</v>
      </c>
      <c r="AC23" s="742">
        <v>51</v>
      </c>
      <c r="AD23" s="742">
        <v>46</v>
      </c>
      <c r="AE23" s="742">
        <v>45</v>
      </c>
      <c r="AF23" s="742">
        <v>45</v>
      </c>
      <c r="AG23" s="742">
        <v>55</v>
      </c>
      <c r="AH23" s="742">
        <v>61</v>
      </c>
      <c r="AI23" s="742">
        <v>61</v>
      </c>
      <c r="AJ23" s="759">
        <v>60</v>
      </c>
      <c r="AK23" s="760">
        <v>60</v>
      </c>
      <c r="AL23" s="759">
        <v>46</v>
      </c>
      <c r="AM23" s="760">
        <v>45</v>
      </c>
      <c r="AN23" s="760">
        <v>45</v>
      </c>
      <c r="AO23" s="759">
        <v>51</v>
      </c>
      <c r="AP23" s="759">
        <v>53</v>
      </c>
      <c r="AQ23" s="759">
        <v>56</v>
      </c>
      <c r="AR23" s="760">
        <v>61</v>
      </c>
      <c r="AS23" s="759">
        <v>60</v>
      </c>
      <c r="AT23" s="759">
        <v>61</v>
      </c>
      <c r="AU23" s="759">
        <v>60</v>
      </c>
      <c r="AV23" s="759">
        <v>60</v>
      </c>
      <c r="AW23" s="759">
        <v>60</v>
      </c>
      <c r="AX23" s="759">
        <v>60</v>
      </c>
      <c r="AY23" s="759">
        <v>60</v>
      </c>
      <c r="AZ23" s="765">
        <v>60</v>
      </c>
      <c r="BA23" s="765">
        <v>60</v>
      </c>
      <c r="BB23" s="765">
        <v>60</v>
      </c>
      <c r="BC23" s="765">
        <v>48</v>
      </c>
      <c r="BD23" s="766">
        <v>32</v>
      </c>
      <c r="BE23" s="765">
        <v>32</v>
      </c>
      <c r="BF23" s="765">
        <v>32</v>
      </c>
      <c r="BG23" s="765">
        <v>32</v>
      </c>
      <c r="BH23" s="765">
        <v>32</v>
      </c>
      <c r="BI23" s="765">
        <v>32</v>
      </c>
      <c r="BJ23" s="765">
        <v>42</v>
      </c>
      <c r="BK23" s="765">
        <v>52</v>
      </c>
      <c r="BL23" s="765">
        <v>58</v>
      </c>
      <c r="BM23" s="766">
        <v>60</v>
      </c>
      <c r="BN23" s="765">
        <v>60</v>
      </c>
      <c r="BO23" s="765">
        <v>60</v>
      </c>
      <c r="BP23" s="765">
        <v>60</v>
      </c>
      <c r="BQ23" s="772">
        <v>60</v>
      </c>
      <c r="BR23" s="773">
        <v>60</v>
      </c>
      <c r="BS23" s="772">
        <v>60</v>
      </c>
      <c r="BT23" s="772">
        <v>60</v>
      </c>
      <c r="BU23" s="773">
        <v>60</v>
      </c>
      <c r="BV23" s="772">
        <v>60</v>
      </c>
      <c r="BW23" s="772">
        <v>60</v>
      </c>
      <c r="BX23" s="772">
        <v>60</v>
      </c>
      <c r="BY23" s="772">
        <v>60</v>
      </c>
      <c r="BZ23" s="772">
        <v>60</v>
      </c>
      <c r="CA23" s="772">
        <v>60</v>
      </c>
      <c r="CB23" s="772">
        <v>60</v>
      </c>
      <c r="CC23" s="772">
        <v>60</v>
      </c>
      <c r="CD23" s="772">
        <v>60</v>
      </c>
      <c r="CE23" s="772">
        <v>60</v>
      </c>
      <c r="CF23" s="772">
        <v>60</v>
      </c>
      <c r="CG23" s="772">
        <v>60</v>
      </c>
      <c r="CH23" s="780">
        <v>60</v>
      </c>
      <c r="CI23" s="780">
        <v>60</v>
      </c>
      <c r="CJ23" s="780">
        <v>60</v>
      </c>
      <c r="CK23" s="780">
        <v>60</v>
      </c>
      <c r="CL23" s="780">
        <v>60</v>
      </c>
      <c r="CM23" s="780">
        <v>60</v>
      </c>
      <c r="CN23" s="780">
        <v>60</v>
      </c>
      <c r="CO23" s="780">
        <v>60</v>
      </c>
      <c r="CP23" s="780">
        <v>38</v>
      </c>
      <c r="CQ23" s="780">
        <v>32</v>
      </c>
      <c r="CR23" s="780">
        <v>12</v>
      </c>
      <c r="CS23" s="780">
        <v>-2</v>
      </c>
      <c r="CT23" s="785">
        <v>1245.8</v>
      </c>
    </row>
    <row r="24" spans="1:98" ht="9" customHeight="1" x14ac:dyDescent="0.2">
      <c r="A24" s="749" t="s">
        <v>39</v>
      </c>
      <c r="B24" s="750">
        <v>0</v>
      </c>
      <c r="C24" s="750">
        <v>0</v>
      </c>
      <c r="D24" s="750">
        <v>0</v>
      </c>
      <c r="E24" s="750">
        <v>0</v>
      </c>
      <c r="F24" s="750">
        <v>0</v>
      </c>
      <c r="G24" s="750">
        <v>0</v>
      </c>
      <c r="H24" s="750">
        <v>0</v>
      </c>
      <c r="I24" s="750">
        <v>0</v>
      </c>
      <c r="J24" s="750">
        <v>0</v>
      </c>
      <c r="K24" s="750">
        <v>0</v>
      </c>
      <c r="L24" s="750">
        <v>0</v>
      </c>
      <c r="M24" s="750">
        <v>0</v>
      </c>
      <c r="N24" s="751">
        <v>0</v>
      </c>
      <c r="O24" s="751">
        <v>0</v>
      </c>
      <c r="P24" s="750">
        <v>0</v>
      </c>
      <c r="Q24" s="750">
        <v>0</v>
      </c>
      <c r="R24" s="750">
        <v>0</v>
      </c>
      <c r="S24" s="742">
        <v>0</v>
      </c>
      <c r="T24" s="742">
        <v>0</v>
      </c>
      <c r="U24" s="742">
        <v>0</v>
      </c>
      <c r="V24" s="742">
        <v>0</v>
      </c>
      <c r="W24" s="742">
        <v>0</v>
      </c>
      <c r="X24" s="742">
        <v>0</v>
      </c>
      <c r="Y24" s="742">
        <v>0</v>
      </c>
      <c r="Z24" s="742">
        <v>0</v>
      </c>
      <c r="AA24" s="743">
        <v>0</v>
      </c>
      <c r="AB24" s="743">
        <v>0</v>
      </c>
      <c r="AC24" s="742">
        <v>0</v>
      </c>
      <c r="AD24" s="742">
        <v>0</v>
      </c>
      <c r="AE24" s="742">
        <v>0</v>
      </c>
      <c r="AF24" s="742">
        <v>0</v>
      </c>
      <c r="AG24" s="742">
        <v>0</v>
      </c>
      <c r="AH24" s="742">
        <v>0</v>
      </c>
      <c r="AI24" s="742">
        <v>0</v>
      </c>
      <c r="AJ24" s="759">
        <v>0</v>
      </c>
      <c r="AK24" s="760">
        <v>0</v>
      </c>
      <c r="AL24" s="759">
        <v>0</v>
      </c>
      <c r="AM24" s="760">
        <v>0</v>
      </c>
      <c r="AN24" s="760">
        <v>0</v>
      </c>
      <c r="AO24" s="759">
        <v>0</v>
      </c>
      <c r="AP24" s="759">
        <v>0</v>
      </c>
      <c r="AQ24" s="759">
        <v>0</v>
      </c>
      <c r="AR24" s="760">
        <v>0</v>
      </c>
      <c r="AS24" s="759">
        <v>0</v>
      </c>
      <c r="AT24" s="759">
        <v>0</v>
      </c>
      <c r="AU24" s="759">
        <v>0</v>
      </c>
      <c r="AV24" s="759">
        <v>0</v>
      </c>
      <c r="AW24" s="759">
        <v>0</v>
      </c>
      <c r="AX24" s="759">
        <v>0</v>
      </c>
      <c r="AY24" s="759">
        <v>0</v>
      </c>
      <c r="AZ24" s="765">
        <v>0</v>
      </c>
      <c r="BA24" s="765">
        <v>0</v>
      </c>
      <c r="BB24" s="765">
        <v>0</v>
      </c>
      <c r="BC24" s="765">
        <v>0</v>
      </c>
      <c r="BD24" s="766">
        <v>0</v>
      </c>
      <c r="BE24" s="765">
        <v>0</v>
      </c>
      <c r="BF24" s="765">
        <v>0</v>
      </c>
      <c r="BG24" s="765">
        <v>0</v>
      </c>
      <c r="BH24" s="765">
        <v>0</v>
      </c>
      <c r="BI24" s="765">
        <v>0</v>
      </c>
      <c r="BJ24" s="765">
        <v>0</v>
      </c>
      <c r="BK24" s="765">
        <v>0</v>
      </c>
      <c r="BL24" s="765">
        <v>0</v>
      </c>
      <c r="BM24" s="766">
        <v>0</v>
      </c>
      <c r="BN24" s="765">
        <v>0</v>
      </c>
      <c r="BO24" s="765">
        <v>0</v>
      </c>
      <c r="BP24" s="765">
        <v>0</v>
      </c>
      <c r="BQ24" s="772">
        <v>0</v>
      </c>
      <c r="BR24" s="773">
        <v>0</v>
      </c>
      <c r="BS24" s="772">
        <v>0</v>
      </c>
      <c r="BT24" s="772">
        <v>0</v>
      </c>
      <c r="BU24" s="773">
        <v>0</v>
      </c>
      <c r="BV24" s="772">
        <v>0</v>
      </c>
      <c r="BW24" s="772">
        <v>0</v>
      </c>
      <c r="BX24" s="772">
        <v>0</v>
      </c>
      <c r="BY24" s="772">
        <v>0</v>
      </c>
      <c r="BZ24" s="772">
        <v>0</v>
      </c>
      <c r="CA24" s="772">
        <v>0</v>
      </c>
      <c r="CB24" s="772">
        <v>0</v>
      </c>
      <c r="CC24" s="772">
        <v>0</v>
      </c>
      <c r="CD24" s="772">
        <v>0</v>
      </c>
      <c r="CE24" s="772">
        <v>0</v>
      </c>
      <c r="CF24" s="772">
        <v>0</v>
      </c>
      <c r="CG24" s="772">
        <v>0</v>
      </c>
      <c r="CH24" s="780">
        <v>0</v>
      </c>
      <c r="CI24" s="780">
        <v>0</v>
      </c>
      <c r="CJ24" s="780">
        <v>0</v>
      </c>
      <c r="CK24" s="780">
        <v>0</v>
      </c>
      <c r="CL24" s="780">
        <v>0</v>
      </c>
      <c r="CM24" s="780">
        <v>0</v>
      </c>
      <c r="CN24" s="780">
        <v>0</v>
      </c>
      <c r="CO24" s="780">
        <v>0</v>
      </c>
      <c r="CP24" s="780">
        <v>0</v>
      </c>
      <c r="CQ24" s="780">
        <v>0</v>
      </c>
      <c r="CR24" s="780">
        <v>0</v>
      </c>
      <c r="CS24" s="780">
        <v>0</v>
      </c>
      <c r="CT24" s="785">
        <v>0</v>
      </c>
    </row>
    <row r="25" spans="1:98" ht="9" customHeight="1" x14ac:dyDescent="0.2">
      <c r="A25" s="752" t="s">
        <v>40</v>
      </c>
      <c r="B25" s="750">
        <v>92</v>
      </c>
      <c r="C25" s="750">
        <v>62</v>
      </c>
      <c r="D25" s="750">
        <v>62</v>
      </c>
      <c r="E25" s="750">
        <v>44</v>
      </c>
      <c r="F25" s="750">
        <v>44</v>
      </c>
      <c r="G25" s="750">
        <v>44</v>
      </c>
      <c r="H25" s="750">
        <v>44</v>
      </c>
      <c r="I25" s="750">
        <v>44</v>
      </c>
      <c r="J25" s="750">
        <v>43</v>
      </c>
      <c r="K25" s="750">
        <v>44</v>
      </c>
      <c r="L25" s="750">
        <v>44</v>
      </c>
      <c r="M25" s="750">
        <v>44</v>
      </c>
      <c r="N25" s="751">
        <v>44</v>
      </c>
      <c r="O25" s="751">
        <v>44</v>
      </c>
      <c r="P25" s="750">
        <v>43</v>
      </c>
      <c r="Q25" s="750">
        <v>43</v>
      </c>
      <c r="R25" s="750">
        <v>44</v>
      </c>
      <c r="S25" s="742">
        <v>44</v>
      </c>
      <c r="T25" s="742">
        <v>43</v>
      </c>
      <c r="U25" s="742">
        <v>63</v>
      </c>
      <c r="V25" s="742">
        <v>64</v>
      </c>
      <c r="W25" s="742">
        <v>89</v>
      </c>
      <c r="X25" s="742">
        <v>92</v>
      </c>
      <c r="Y25" s="742">
        <v>91</v>
      </c>
      <c r="Z25" s="742">
        <v>92</v>
      </c>
      <c r="AA25" s="743">
        <v>92</v>
      </c>
      <c r="AB25" s="743">
        <v>92</v>
      </c>
      <c r="AC25" s="742">
        <v>92</v>
      </c>
      <c r="AD25" s="742">
        <v>93</v>
      </c>
      <c r="AE25" s="742">
        <v>92</v>
      </c>
      <c r="AF25" s="742">
        <v>92</v>
      </c>
      <c r="AG25" s="742">
        <v>92</v>
      </c>
      <c r="AH25" s="742">
        <v>91</v>
      </c>
      <c r="AI25" s="742">
        <v>84</v>
      </c>
      <c r="AJ25" s="759">
        <v>83</v>
      </c>
      <c r="AK25" s="760">
        <v>83</v>
      </c>
      <c r="AL25" s="759">
        <v>83</v>
      </c>
      <c r="AM25" s="760">
        <v>74</v>
      </c>
      <c r="AN25" s="760">
        <v>76</v>
      </c>
      <c r="AO25" s="759">
        <v>76</v>
      </c>
      <c r="AP25" s="759">
        <v>75</v>
      </c>
      <c r="AQ25" s="759">
        <v>74</v>
      </c>
      <c r="AR25" s="760">
        <v>74</v>
      </c>
      <c r="AS25" s="759">
        <v>74</v>
      </c>
      <c r="AT25" s="759">
        <v>73</v>
      </c>
      <c r="AU25" s="759">
        <v>73</v>
      </c>
      <c r="AV25" s="759">
        <v>72</v>
      </c>
      <c r="AW25" s="759">
        <v>73</v>
      </c>
      <c r="AX25" s="759">
        <v>73</v>
      </c>
      <c r="AY25" s="759">
        <v>72</v>
      </c>
      <c r="AZ25" s="765">
        <v>73</v>
      </c>
      <c r="BA25" s="765">
        <v>72</v>
      </c>
      <c r="BB25" s="765">
        <v>72</v>
      </c>
      <c r="BC25" s="765">
        <v>70</v>
      </c>
      <c r="BD25" s="766">
        <v>69</v>
      </c>
      <c r="BE25" s="765">
        <v>67</v>
      </c>
      <c r="BF25" s="765">
        <v>62</v>
      </c>
      <c r="BG25" s="765">
        <v>65</v>
      </c>
      <c r="BH25" s="765">
        <v>69</v>
      </c>
      <c r="BI25" s="765">
        <v>71</v>
      </c>
      <c r="BJ25" s="765">
        <v>68</v>
      </c>
      <c r="BK25" s="765">
        <v>69</v>
      </c>
      <c r="BL25" s="765">
        <v>67</v>
      </c>
      <c r="BM25" s="766">
        <v>65</v>
      </c>
      <c r="BN25" s="765">
        <v>68</v>
      </c>
      <c r="BO25" s="765">
        <v>72</v>
      </c>
      <c r="BP25" s="765">
        <v>65</v>
      </c>
      <c r="BQ25" s="772">
        <v>72</v>
      </c>
      <c r="BR25" s="773">
        <v>72</v>
      </c>
      <c r="BS25" s="772">
        <v>72</v>
      </c>
      <c r="BT25" s="772">
        <v>75</v>
      </c>
      <c r="BU25" s="773">
        <v>74</v>
      </c>
      <c r="BV25" s="772">
        <v>75</v>
      </c>
      <c r="BW25" s="772">
        <v>75</v>
      </c>
      <c r="BX25" s="772">
        <v>75</v>
      </c>
      <c r="BY25" s="772">
        <v>77</v>
      </c>
      <c r="BZ25" s="772">
        <v>76</v>
      </c>
      <c r="CA25" s="772">
        <v>77</v>
      </c>
      <c r="CB25" s="772">
        <v>77</v>
      </c>
      <c r="CC25" s="772">
        <v>76</v>
      </c>
      <c r="CD25" s="772">
        <v>77</v>
      </c>
      <c r="CE25" s="772">
        <v>77</v>
      </c>
      <c r="CF25" s="772">
        <v>77</v>
      </c>
      <c r="CG25" s="772">
        <v>79</v>
      </c>
      <c r="CH25" s="780">
        <v>77</v>
      </c>
      <c r="CI25" s="780">
        <v>77</v>
      </c>
      <c r="CJ25" s="780">
        <v>78</v>
      </c>
      <c r="CK25" s="780">
        <v>78</v>
      </c>
      <c r="CL25" s="780">
        <v>78</v>
      </c>
      <c r="CM25" s="780">
        <v>78</v>
      </c>
      <c r="CN25" s="780">
        <v>78</v>
      </c>
      <c r="CO25" s="780">
        <v>78</v>
      </c>
      <c r="CP25" s="780">
        <v>78</v>
      </c>
      <c r="CQ25" s="780">
        <v>78</v>
      </c>
      <c r="CR25" s="780">
        <v>78</v>
      </c>
      <c r="CS25" s="780">
        <v>63</v>
      </c>
      <c r="CT25" s="785">
        <v>1721</v>
      </c>
    </row>
    <row r="26" spans="1:98" ht="9" customHeight="1" x14ac:dyDescent="0.2">
      <c r="A26" s="752" t="s">
        <v>41</v>
      </c>
      <c r="B26" s="750">
        <v>0</v>
      </c>
      <c r="C26" s="750">
        <v>0</v>
      </c>
      <c r="D26" s="750">
        <v>0</v>
      </c>
      <c r="E26" s="750">
        <v>0</v>
      </c>
      <c r="F26" s="750">
        <v>0</v>
      </c>
      <c r="G26" s="750">
        <v>0</v>
      </c>
      <c r="H26" s="750">
        <v>0</v>
      </c>
      <c r="I26" s="750">
        <v>0</v>
      </c>
      <c r="J26" s="750">
        <v>0</v>
      </c>
      <c r="K26" s="750">
        <v>0</v>
      </c>
      <c r="L26" s="750">
        <v>0</v>
      </c>
      <c r="M26" s="750">
        <v>0</v>
      </c>
      <c r="N26" s="751">
        <v>0</v>
      </c>
      <c r="O26" s="751">
        <v>0</v>
      </c>
      <c r="P26" s="750">
        <v>0</v>
      </c>
      <c r="Q26" s="750">
        <v>0</v>
      </c>
      <c r="R26" s="750">
        <v>0</v>
      </c>
      <c r="S26" s="742">
        <v>0</v>
      </c>
      <c r="T26" s="742">
        <v>0</v>
      </c>
      <c r="U26" s="742">
        <v>0</v>
      </c>
      <c r="V26" s="742">
        <v>0</v>
      </c>
      <c r="W26" s="742">
        <v>0</v>
      </c>
      <c r="X26" s="742">
        <v>0</v>
      </c>
      <c r="Y26" s="742">
        <v>24</v>
      </c>
      <c r="Z26" s="742">
        <v>24</v>
      </c>
      <c r="AA26" s="743">
        <v>24</v>
      </c>
      <c r="AB26" s="743">
        <v>24</v>
      </c>
      <c r="AC26" s="742">
        <v>24</v>
      </c>
      <c r="AD26" s="742">
        <v>24</v>
      </c>
      <c r="AE26" s="742">
        <v>24</v>
      </c>
      <c r="AF26" s="742">
        <v>24</v>
      </c>
      <c r="AG26" s="742">
        <v>24</v>
      </c>
      <c r="AH26" s="742">
        <v>24</v>
      </c>
      <c r="AI26" s="742">
        <v>24</v>
      </c>
      <c r="AJ26" s="759">
        <v>24</v>
      </c>
      <c r="AK26" s="760">
        <v>24</v>
      </c>
      <c r="AL26" s="759">
        <v>24</v>
      </c>
      <c r="AM26" s="760">
        <v>24</v>
      </c>
      <c r="AN26" s="760">
        <v>24</v>
      </c>
      <c r="AO26" s="759">
        <v>24</v>
      </c>
      <c r="AP26" s="759">
        <v>24</v>
      </c>
      <c r="AQ26" s="759">
        <v>24</v>
      </c>
      <c r="AR26" s="760">
        <v>24</v>
      </c>
      <c r="AS26" s="759">
        <v>24</v>
      </c>
      <c r="AT26" s="759">
        <v>24</v>
      </c>
      <c r="AU26" s="759">
        <v>24</v>
      </c>
      <c r="AV26" s="759">
        <v>24</v>
      </c>
      <c r="AW26" s="759">
        <v>24</v>
      </c>
      <c r="AX26" s="759">
        <v>24</v>
      </c>
      <c r="AY26" s="759">
        <v>24</v>
      </c>
      <c r="AZ26" s="765">
        <v>24</v>
      </c>
      <c r="BA26" s="765">
        <v>24</v>
      </c>
      <c r="BB26" s="765">
        <v>24</v>
      </c>
      <c r="BC26" s="765">
        <v>24</v>
      </c>
      <c r="BD26" s="766">
        <v>24</v>
      </c>
      <c r="BE26" s="765">
        <v>24</v>
      </c>
      <c r="BF26" s="765">
        <v>24</v>
      </c>
      <c r="BG26" s="765">
        <v>24</v>
      </c>
      <c r="BH26" s="765">
        <v>24</v>
      </c>
      <c r="BI26" s="765">
        <v>24</v>
      </c>
      <c r="BJ26" s="765">
        <v>24</v>
      </c>
      <c r="BK26" s="765">
        <v>24</v>
      </c>
      <c r="BL26" s="765">
        <v>24</v>
      </c>
      <c r="BM26" s="766">
        <v>24</v>
      </c>
      <c r="BN26" s="765">
        <v>24</v>
      </c>
      <c r="BO26" s="765">
        <v>24</v>
      </c>
      <c r="BP26" s="765">
        <v>24</v>
      </c>
      <c r="BQ26" s="772">
        <v>18</v>
      </c>
      <c r="BR26" s="773">
        <v>18</v>
      </c>
      <c r="BS26" s="772">
        <v>24</v>
      </c>
      <c r="BT26" s="772">
        <v>24</v>
      </c>
      <c r="BU26" s="773">
        <v>24</v>
      </c>
      <c r="BV26" s="772">
        <v>24</v>
      </c>
      <c r="BW26" s="772">
        <v>24</v>
      </c>
      <c r="BX26" s="772">
        <v>24</v>
      </c>
      <c r="BY26" s="772">
        <v>24</v>
      </c>
      <c r="BZ26" s="772">
        <v>24</v>
      </c>
      <c r="CA26" s="772">
        <v>24</v>
      </c>
      <c r="CB26" s="772">
        <v>24</v>
      </c>
      <c r="CC26" s="772">
        <v>24</v>
      </c>
      <c r="CD26" s="772">
        <v>24</v>
      </c>
      <c r="CE26" s="772">
        <v>24</v>
      </c>
      <c r="CF26" s="772">
        <v>24</v>
      </c>
      <c r="CG26" s="772">
        <v>24</v>
      </c>
      <c r="CH26" s="780">
        <v>24</v>
      </c>
      <c r="CI26" s="780">
        <v>24</v>
      </c>
      <c r="CJ26" s="780">
        <v>24</v>
      </c>
      <c r="CK26" s="780">
        <v>24</v>
      </c>
      <c r="CL26" s="780">
        <v>24</v>
      </c>
      <c r="CM26" s="780">
        <v>24</v>
      </c>
      <c r="CN26" s="780">
        <v>24</v>
      </c>
      <c r="CO26" s="780">
        <v>24</v>
      </c>
      <c r="CP26" s="780">
        <v>24</v>
      </c>
      <c r="CQ26" s="780">
        <v>0</v>
      </c>
      <c r="CR26" s="780">
        <v>0</v>
      </c>
      <c r="CS26" s="780">
        <v>0</v>
      </c>
      <c r="CT26" s="785">
        <v>416.9</v>
      </c>
    </row>
    <row r="27" spans="1:98" ht="9" customHeight="1" x14ac:dyDescent="0.2">
      <c r="A27" s="752" t="s">
        <v>42</v>
      </c>
      <c r="B27" s="750">
        <v>0</v>
      </c>
      <c r="C27" s="750">
        <v>0</v>
      </c>
      <c r="D27" s="750">
        <v>0</v>
      </c>
      <c r="E27" s="750">
        <v>0</v>
      </c>
      <c r="F27" s="750">
        <v>0</v>
      </c>
      <c r="G27" s="750">
        <v>0</v>
      </c>
      <c r="H27" s="750">
        <v>0</v>
      </c>
      <c r="I27" s="750">
        <v>0</v>
      </c>
      <c r="J27" s="750">
        <v>0</v>
      </c>
      <c r="K27" s="750">
        <v>0</v>
      </c>
      <c r="L27" s="750">
        <v>0</v>
      </c>
      <c r="M27" s="750">
        <v>0</v>
      </c>
      <c r="N27" s="751">
        <v>0</v>
      </c>
      <c r="O27" s="751">
        <v>0</v>
      </c>
      <c r="P27" s="750">
        <v>0</v>
      </c>
      <c r="Q27" s="750">
        <v>0</v>
      </c>
      <c r="R27" s="750">
        <v>0</v>
      </c>
      <c r="S27" s="742">
        <v>0</v>
      </c>
      <c r="T27" s="742">
        <v>0</v>
      </c>
      <c r="U27" s="742">
        <v>0</v>
      </c>
      <c r="V27" s="742">
        <v>0</v>
      </c>
      <c r="W27" s="742">
        <v>0</v>
      </c>
      <c r="X27" s="742">
        <v>0</v>
      </c>
      <c r="Y27" s="742">
        <v>0</v>
      </c>
      <c r="Z27" s="742">
        <v>0</v>
      </c>
      <c r="AA27" s="743">
        <v>0</v>
      </c>
      <c r="AB27" s="743">
        <v>0</v>
      </c>
      <c r="AC27" s="742">
        <v>0</v>
      </c>
      <c r="AD27" s="742">
        <v>0</v>
      </c>
      <c r="AE27" s="742">
        <v>0</v>
      </c>
      <c r="AF27" s="742">
        <v>0</v>
      </c>
      <c r="AG27" s="742">
        <v>0</v>
      </c>
      <c r="AH27" s="742">
        <v>0</v>
      </c>
      <c r="AI27" s="742">
        <v>0</v>
      </c>
      <c r="AJ27" s="759">
        <v>0</v>
      </c>
      <c r="AK27" s="760">
        <v>0</v>
      </c>
      <c r="AL27" s="759">
        <v>0</v>
      </c>
      <c r="AM27" s="760">
        <v>0</v>
      </c>
      <c r="AN27" s="760">
        <v>0</v>
      </c>
      <c r="AO27" s="759">
        <v>0</v>
      </c>
      <c r="AP27" s="759">
        <v>0</v>
      </c>
      <c r="AQ27" s="759">
        <v>0</v>
      </c>
      <c r="AR27" s="760">
        <v>0</v>
      </c>
      <c r="AS27" s="759">
        <v>0</v>
      </c>
      <c r="AT27" s="759">
        <v>0</v>
      </c>
      <c r="AU27" s="759">
        <v>0</v>
      </c>
      <c r="AV27" s="759">
        <v>0</v>
      </c>
      <c r="AW27" s="759">
        <v>0</v>
      </c>
      <c r="AX27" s="759">
        <v>0</v>
      </c>
      <c r="AY27" s="759">
        <v>0</v>
      </c>
      <c r="AZ27" s="765">
        <v>0</v>
      </c>
      <c r="BA27" s="765">
        <v>0</v>
      </c>
      <c r="BB27" s="765">
        <v>0</v>
      </c>
      <c r="BC27" s="765">
        <v>0</v>
      </c>
      <c r="BD27" s="766">
        <v>0</v>
      </c>
      <c r="BE27" s="765">
        <v>0</v>
      </c>
      <c r="BF27" s="765">
        <v>0</v>
      </c>
      <c r="BG27" s="765">
        <v>0</v>
      </c>
      <c r="BH27" s="765">
        <v>0</v>
      </c>
      <c r="BI27" s="765">
        <v>0</v>
      </c>
      <c r="BJ27" s="765">
        <v>0</v>
      </c>
      <c r="BK27" s="765">
        <v>0</v>
      </c>
      <c r="BL27" s="765">
        <v>0</v>
      </c>
      <c r="BM27" s="766">
        <v>0</v>
      </c>
      <c r="BN27" s="765">
        <v>0</v>
      </c>
      <c r="BO27" s="765">
        <v>0</v>
      </c>
      <c r="BP27" s="765">
        <v>0</v>
      </c>
      <c r="BQ27" s="772">
        <v>0</v>
      </c>
      <c r="BR27" s="773">
        <v>0</v>
      </c>
      <c r="BS27" s="772">
        <v>0</v>
      </c>
      <c r="BT27" s="772">
        <v>0</v>
      </c>
      <c r="BU27" s="773">
        <v>0</v>
      </c>
      <c r="BV27" s="772">
        <v>0</v>
      </c>
      <c r="BW27" s="772">
        <v>0</v>
      </c>
      <c r="BX27" s="772">
        <v>0</v>
      </c>
      <c r="BY27" s="772">
        <v>0</v>
      </c>
      <c r="BZ27" s="772">
        <v>0</v>
      </c>
      <c r="CA27" s="772">
        <v>0</v>
      </c>
      <c r="CB27" s="772">
        <v>0</v>
      </c>
      <c r="CC27" s="772">
        <v>0</v>
      </c>
      <c r="CD27" s="772">
        <v>0</v>
      </c>
      <c r="CE27" s="772">
        <v>0</v>
      </c>
      <c r="CF27" s="772">
        <v>0</v>
      </c>
      <c r="CG27" s="772">
        <v>0</v>
      </c>
      <c r="CH27" s="780">
        <v>0</v>
      </c>
      <c r="CI27" s="780">
        <v>0</v>
      </c>
      <c r="CJ27" s="780">
        <v>0</v>
      </c>
      <c r="CK27" s="780">
        <v>0</v>
      </c>
      <c r="CL27" s="780">
        <v>0</v>
      </c>
      <c r="CM27" s="780">
        <v>0</v>
      </c>
      <c r="CN27" s="780">
        <v>0</v>
      </c>
      <c r="CO27" s="780">
        <v>0</v>
      </c>
      <c r="CP27" s="780">
        <v>0</v>
      </c>
      <c r="CQ27" s="780">
        <v>0</v>
      </c>
      <c r="CR27" s="780">
        <v>0</v>
      </c>
      <c r="CS27" s="780">
        <v>0</v>
      </c>
      <c r="CT27" s="785">
        <v>0</v>
      </c>
    </row>
    <row r="28" spans="1:98" ht="9" customHeight="1" x14ac:dyDescent="0.2">
      <c r="A28" s="749" t="s">
        <v>43</v>
      </c>
      <c r="B28" s="750">
        <v>139</v>
      </c>
      <c r="C28" s="751">
        <v>140</v>
      </c>
      <c r="D28" s="751">
        <v>139</v>
      </c>
      <c r="E28" s="751">
        <v>139</v>
      </c>
      <c r="F28" s="750">
        <v>140</v>
      </c>
      <c r="G28" s="751">
        <v>139</v>
      </c>
      <c r="H28" s="751">
        <v>139</v>
      </c>
      <c r="I28" s="750">
        <v>139</v>
      </c>
      <c r="J28" s="750">
        <v>139</v>
      </c>
      <c r="K28" s="750">
        <v>139</v>
      </c>
      <c r="L28" s="750">
        <v>139</v>
      </c>
      <c r="M28" s="750">
        <v>138</v>
      </c>
      <c r="N28" s="751">
        <v>138</v>
      </c>
      <c r="O28" s="751">
        <v>137</v>
      </c>
      <c r="P28" s="750">
        <v>137</v>
      </c>
      <c r="Q28" s="751">
        <v>137</v>
      </c>
      <c r="R28" s="751">
        <v>148</v>
      </c>
      <c r="S28" s="742">
        <v>148</v>
      </c>
      <c r="T28" s="742">
        <v>149</v>
      </c>
      <c r="U28" s="742">
        <v>183</v>
      </c>
      <c r="V28" s="742">
        <v>220</v>
      </c>
      <c r="W28" s="742">
        <v>244</v>
      </c>
      <c r="X28" s="742">
        <v>244</v>
      </c>
      <c r="Y28" s="742">
        <v>244</v>
      </c>
      <c r="Z28" s="743">
        <v>287</v>
      </c>
      <c r="AA28" s="743">
        <v>283</v>
      </c>
      <c r="AB28" s="743">
        <v>287</v>
      </c>
      <c r="AC28" s="743">
        <v>260</v>
      </c>
      <c r="AD28" s="743">
        <v>261</v>
      </c>
      <c r="AE28" s="743">
        <v>261</v>
      </c>
      <c r="AF28" s="743">
        <v>280</v>
      </c>
      <c r="AG28" s="743">
        <v>274</v>
      </c>
      <c r="AH28" s="743">
        <v>264</v>
      </c>
      <c r="AI28" s="743">
        <v>262</v>
      </c>
      <c r="AJ28" s="759">
        <v>264</v>
      </c>
      <c r="AK28" s="760">
        <v>243</v>
      </c>
      <c r="AL28" s="760">
        <v>244</v>
      </c>
      <c r="AM28" s="760">
        <v>271</v>
      </c>
      <c r="AN28" s="760">
        <v>271</v>
      </c>
      <c r="AO28" s="760">
        <v>272</v>
      </c>
      <c r="AP28" s="759">
        <v>272</v>
      </c>
      <c r="AQ28" s="760">
        <v>272</v>
      </c>
      <c r="AR28" s="760">
        <v>276</v>
      </c>
      <c r="AS28" s="759">
        <v>274</v>
      </c>
      <c r="AT28" s="759">
        <v>277</v>
      </c>
      <c r="AU28" s="759">
        <v>276</v>
      </c>
      <c r="AV28" s="760">
        <v>276</v>
      </c>
      <c r="AW28" s="759">
        <v>276</v>
      </c>
      <c r="AX28" s="759">
        <v>276</v>
      </c>
      <c r="AY28" s="760">
        <v>276</v>
      </c>
      <c r="AZ28" s="766">
        <v>276</v>
      </c>
      <c r="BA28" s="766">
        <v>276</v>
      </c>
      <c r="BB28" s="765">
        <v>277</v>
      </c>
      <c r="BC28" s="766">
        <v>277</v>
      </c>
      <c r="BD28" s="766">
        <v>277</v>
      </c>
      <c r="BE28" s="765">
        <v>276</v>
      </c>
      <c r="BF28" s="765">
        <v>278</v>
      </c>
      <c r="BG28" s="765">
        <v>276</v>
      </c>
      <c r="BH28" s="765">
        <v>276</v>
      </c>
      <c r="BI28" s="765">
        <v>275</v>
      </c>
      <c r="BJ28" s="765">
        <v>276</v>
      </c>
      <c r="BK28" s="765">
        <v>276</v>
      </c>
      <c r="BL28" s="765">
        <v>277</v>
      </c>
      <c r="BM28" s="766">
        <v>276</v>
      </c>
      <c r="BN28" s="766">
        <v>278</v>
      </c>
      <c r="BO28" s="766">
        <v>278</v>
      </c>
      <c r="BP28" s="766">
        <v>278</v>
      </c>
      <c r="BQ28" s="772">
        <v>276</v>
      </c>
      <c r="BR28" s="773">
        <v>278</v>
      </c>
      <c r="BS28" s="772">
        <v>276</v>
      </c>
      <c r="BT28" s="772">
        <v>276</v>
      </c>
      <c r="BU28" s="773">
        <v>277</v>
      </c>
      <c r="BV28" s="773">
        <v>278</v>
      </c>
      <c r="BW28" s="773">
        <v>277</v>
      </c>
      <c r="BX28" s="773">
        <v>278</v>
      </c>
      <c r="BY28" s="773">
        <v>279</v>
      </c>
      <c r="BZ28" s="773">
        <v>276</v>
      </c>
      <c r="CA28" s="773">
        <v>277</v>
      </c>
      <c r="CB28" s="773">
        <v>278</v>
      </c>
      <c r="CC28" s="773">
        <v>277</v>
      </c>
      <c r="CD28" s="773">
        <v>279</v>
      </c>
      <c r="CE28" s="773">
        <v>277</v>
      </c>
      <c r="CF28" s="773">
        <v>277</v>
      </c>
      <c r="CG28" s="773">
        <v>277</v>
      </c>
      <c r="CH28" s="780">
        <v>277</v>
      </c>
      <c r="CI28" s="780">
        <v>277</v>
      </c>
      <c r="CJ28" s="780">
        <v>278</v>
      </c>
      <c r="CK28" s="780">
        <v>277</v>
      </c>
      <c r="CL28" s="781">
        <v>279</v>
      </c>
      <c r="CM28" s="781">
        <v>281</v>
      </c>
      <c r="CN28" s="780">
        <v>280</v>
      </c>
      <c r="CO28" s="780">
        <v>281</v>
      </c>
      <c r="CP28" s="781">
        <v>280</v>
      </c>
      <c r="CQ28" s="780">
        <v>280</v>
      </c>
      <c r="CR28" s="781">
        <v>280</v>
      </c>
      <c r="CS28" s="780">
        <v>281</v>
      </c>
      <c r="CT28" s="785">
        <v>5750</v>
      </c>
    </row>
    <row r="29" spans="1:98" ht="9" customHeight="1" x14ac:dyDescent="0.2">
      <c r="A29" s="752" t="s">
        <v>44</v>
      </c>
      <c r="B29" s="750">
        <v>0</v>
      </c>
      <c r="C29" s="750">
        <v>0</v>
      </c>
      <c r="D29" s="750">
        <v>0</v>
      </c>
      <c r="E29" s="750">
        <v>0</v>
      </c>
      <c r="F29" s="750">
        <v>0</v>
      </c>
      <c r="G29" s="750">
        <v>0</v>
      </c>
      <c r="H29" s="750">
        <v>0</v>
      </c>
      <c r="I29" s="750">
        <v>0</v>
      </c>
      <c r="J29" s="750">
        <v>0</v>
      </c>
      <c r="K29" s="750">
        <v>0</v>
      </c>
      <c r="L29" s="750">
        <v>0</v>
      </c>
      <c r="M29" s="750">
        <v>0</v>
      </c>
      <c r="N29" s="751">
        <v>0</v>
      </c>
      <c r="O29" s="751">
        <v>0</v>
      </c>
      <c r="P29" s="750">
        <v>0</v>
      </c>
      <c r="Q29" s="750">
        <v>0</v>
      </c>
      <c r="R29" s="750">
        <v>0</v>
      </c>
      <c r="S29" s="742">
        <v>0</v>
      </c>
      <c r="T29" s="742">
        <v>0</v>
      </c>
      <c r="U29" s="742">
        <v>0</v>
      </c>
      <c r="V29" s="742">
        <v>0</v>
      </c>
      <c r="W29" s="742">
        <v>0</v>
      </c>
      <c r="X29" s="742">
        <v>57</v>
      </c>
      <c r="Y29" s="742">
        <v>60</v>
      </c>
      <c r="Z29" s="742">
        <v>60</v>
      </c>
      <c r="AA29" s="743">
        <v>79</v>
      </c>
      <c r="AB29" s="743">
        <v>112</v>
      </c>
      <c r="AC29" s="743">
        <v>135</v>
      </c>
      <c r="AD29" s="743">
        <v>135</v>
      </c>
      <c r="AE29" s="743">
        <v>133</v>
      </c>
      <c r="AF29" s="743">
        <v>132</v>
      </c>
      <c r="AG29" s="743">
        <v>133</v>
      </c>
      <c r="AH29" s="743">
        <v>132</v>
      </c>
      <c r="AI29" s="743">
        <v>132</v>
      </c>
      <c r="AJ29" s="759">
        <v>132</v>
      </c>
      <c r="AK29" s="760">
        <v>131</v>
      </c>
      <c r="AL29" s="760">
        <v>131</v>
      </c>
      <c r="AM29" s="760">
        <v>131</v>
      </c>
      <c r="AN29" s="760">
        <v>131</v>
      </c>
      <c r="AO29" s="760">
        <v>131</v>
      </c>
      <c r="AP29" s="759">
        <v>131</v>
      </c>
      <c r="AQ29" s="760">
        <v>129</v>
      </c>
      <c r="AR29" s="760">
        <v>129</v>
      </c>
      <c r="AS29" s="759">
        <v>129</v>
      </c>
      <c r="AT29" s="759">
        <v>129</v>
      </c>
      <c r="AU29" s="759">
        <v>128</v>
      </c>
      <c r="AV29" s="760">
        <v>129</v>
      </c>
      <c r="AW29" s="759">
        <v>129</v>
      </c>
      <c r="AX29" s="759">
        <v>128</v>
      </c>
      <c r="AY29" s="760">
        <v>127</v>
      </c>
      <c r="AZ29" s="766">
        <v>127</v>
      </c>
      <c r="BA29" s="766">
        <v>127</v>
      </c>
      <c r="BB29" s="765">
        <v>127</v>
      </c>
      <c r="BC29" s="766">
        <v>128</v>
      </c>
      <c r="BD29" s="766">
        <v>128</v>
      </c>
      <c r="BE29" s="765">
        <v>128</v>
      </c>
      <c r="BF29" s="765">
        <v>128</v>
      </c>
      <c r="BG29" s="765">
        <v>127</v>
      </c>
      <c r="BH29" s="765">
        <v>128</v>
      </c>
      <c r="BI29" s="765">
        <v>127</v>
      </c>
      <c r="BJ29" s="765">
        <v>127</v>
      </c>
      <c r="BK29" s="765">
        <v>127</v>
      </c>
      <c r="BL29" s="765">
        <v>127</v>
      </c>
      <c r="BM29" s="766">
        <v>126</v>
      </c>
      <c r="BN29" s="766">
        <v>127</v>
      </c>
      <c r="BO29" s="766">
        <v>127</v>
      </c>
      <c r="BP29" s="766">
        <v>127</v>
      </c>
      <c r="BQ29" s="772">
        <v>128</v>
      </c>
      <c r="BR29" s="773">
        <v>128</v>
      </c>
      <c r="BS29" s="772">
        <v>128</v>
      </c>
      <c r="BT29" s="772">
        <v>128</v>
      </c>
      <c r="BU29" s="773">
        <v>129</v>
      </c>
      <c r="BV29" s="773">
        <v>128</v>
      </c>
      <c r="BW29" s="773">
        <v>128</v>
      </c>
      <c r="BX29" s="773">
        <v>129</v>
      </c>
      <c r="BY29" s="773">
        <v>129</v>
      </c>
      <c r="BZ29" s="773">
        <v>129</v>
      </c>
      <c r="CA29" s="773">
        <v>130</v>
      </c>
      <c r="CB29" s="773">
        <v>130</v>
      </c>
      <c r="CC29" s="773">
        <v>130</v>
      </c>
      <c r="CD29" s="773">
        <v>130</v>
      </c>
      <c r="CE29" s="773">
        <v>130</v>
      </c>
      <c r="CF29" s="773">
        <v>130</v>
      </c>
      <c r="CG29" s="773">
        <v>130</v>
      </c>
      <c r="CH29" s="780">
        <v>130</v>
      </c>
      <c r="CI29" s="780">
        <v>130</v>
      </c>
      <c r="CJ29" s="780">
        <v>130</v>
      </c>
      <c r="CK29" s="780">
        <v>131</v>
      </c>
      <c r="CL29" s="781">
        <v>131</v>
      </c>
      <c r="CM29" s="781">
        <v>130</v>
      </c>
      <c r="CN29" s="780">
        <v>131</v>
      </c>
      <c r="CO29" s="780">
        <v>131</v>
      </c>
      <c r="CP29" s="781">
        <v>130</v>
      </c>
      <c r="CQ29" s="780">
        <v>131</v>
      </c>
      <c r="CR29" s="781">
        <v>131</v>
      </c>
      <c r="CS29" s="780">
        <v>131</v>
      </c>
      <c r="CT29" s="785">
        <v>2247</v>
      </c>
    </row>
    <row r="30" spans="1:98" ht="9" customHeight="1" x14ac:dyDescent="0.2">
      <c r="A30" s="749" t="s">
        <v>45</v>
      </c>
      <c r="B30" s="750">
        <v>80</v>
      </c>
      <c r="C30" s="750">
        <v>80</v>
      </c>
      <c r="D30" s="750">
        <v>80</v>
      </c>
      <c r="E30" s="750">
        <v>80</v>
      </c>
      <c r="F30" s="750">
        <v>80</v>
      </c>
      <c r="G30" s="750">
        <v>80</v>
      </c>
      <c r="H30" s="750">
        <v>80</v>
      </c>
      <c r="I30" s="750">
        <v>80</v>
      </c>
      <c r="J30" s="750">
        <v>80</v>
      </c>
      <c r="K30" s="750">
        <v>80</v>
      </c>
      <c r="L30" s="750">
        <v>80</v>
      </c>
      <c r="M30" s="750">
        <v>80</v>
      </c>
      <c r="N30" s="751">
        <v>80</v>
      </c>
      <c r="O30" s="751">
        <v>80</v>
      </c>
      <c r="P30" s="750">
        <v>80</v>
      </c>
      <c r="Q30" s="750">
        <v>80</v>
      </c>
      <c r="R30" s="750">
        <v>80</v>
      </c>
      <c r="S30" s="742">
        <v>80</v>
      </c>
      <c r="T30" s="742">
        <v>80</v>
      </c>
      <c r="U30" s="742">
        <v>80</v>
      </c>
      <c r="V30" s="742">
        <v>80</v>
      </c>
      <c r="W30" s="742">
        <v>80</v>
      </c>
      <c r="X30" s="742">
        <v>80</v>
      </c>
      <c r="Y30" s="742">
        <v>80</v>
      </c>
      <c r="Z30" s="742">
        <v>80</v>
      </c>
      <c r="AA30" s="743">
        <v>80</v>
      </c>
      <c r="AB30" s="743">
        <v>80</v>
      </c>
      <c r="AC30" s="742">
        <v>80</v>
      </c>
      <c r="AD30" s="742">
        <v>80</v>
      </c>
      <c r="AE30" s="742">
        <v>80</v>
      </c>
      <c r="AF30" s="742">
        <v>80</v>
      </c>
      <c r="AG30" s="742">
        <v>80</v>
      </c>
      <c r="AH30" s="742">
        <v>80</v>
      </c>
      <c r="AI30" s="742">
        <v>80</v>
      </c>
      <c r="AJ30" s="759">
        <v>80</v>
      </c>
      <c r="AK30" s="760">
        <v>80</v>
      </c>
      <c r="AL30" s="759">
        <v>80</v>
      </c>
      <c r="AM30" s="760">
        <v>80</v>
      </c>
      <c r="AN30" s="760">
        <v>80</v>
      </c>
      <c r="AO30" s="759">
        <v>80</v>
      </c>
      <c r="AP30" s="759">
        <v>80</v>
      </c>
      <c r="AQ30" s="759">
        <v>80</v>
      </c>
      <c r="AR30" s="760">
        <v>80</v>
      </c>
      <c r="AS30" s="759">
        <v>80</v>
      </c>
      <c r="AT30" s="759">
        <v>80</v>
      </c>
      <c r="AU30" s="759">
        <v>80</v>
      </c>
      <c r="AV30" s="759">
        <v>80</v>
      </c>
      <c r="AW30" s="759">
        <v>80</v>
      </c>
      <c r="AX30" s="759">
        <v>80</v>
      </c>
      <c r="AY30" s="759">
        <v>80</v>
      </c>
      <c r="AZ30" s="765">
        <v>80</v>
      </c>
      <c r="BA30" s="765">
        <v>80</v>
      </c>
      <c r="BB30" s="765">
        <v>80</v>
      </c>
      <c r="BC30" s="765">
        <v>80</v>
      </c>
      <c r="BD30" s="766">
        <v>80</v>
      </c>
      <c r="BE30" s="765">
        <v>80</v>
      </c>
      <c r="BF30" s="765">
        <v>80</v>
      </c>
      <c r="BG30" s="765">
        <v>80</v>
      </c>
      <c r="BH30" s="765">
        <v>80</v>
      </c>
      <c r="BI30" s="765">
        <v>80</v>
      </c>
      <c r="BJ30" s="765">
        <v>80</v>
      </c>
      <c r="BK30" s="765">
        <v>80</v>
      </c>
      <c r="BL30" s="765">
        <v>80</v>
      </c>
      <c r="BM30" s="766">
        <v>80</v>
      </c>
      <c r="BN30" s="765">
        <v>80</v>
      </c>
      <c r="BO30" s="765">
        <v>80</v>
      </c>
      <c r="BP30" s="765">
        <v>80</v>
      </c>
      <c r="BQ30" s="772">
        <v>80</v>
      </c>
      <c r="BR30" s="773">
        <v>80</v>
      </c>
      <c r="BS30" s="772">
        <v>80</v>
      </c>
      <c r="BT30" s="772">
        <v>80</v>
      </c>
      <c r="BU30" s="773">
        <v>80</v>
      </c>
      <c r="BV30" s="772">
        <v>80</v>
      </c>
      <c r="BW30" s="773">
        <v>115</v>
      </c>
      <c r="BX30" s="773">
        <v>115</v>
      </c>
      <c r="BY30" s="773">
        <v>115</v>
      </c>
      <c r="BZ30" s="773">
        <v>115</v>
      </c>
      <c r="CA30" s="773">
        <v>115</v>
      </c>
      <c r="CB30" s="773">
        <v>115</v>
      </c>
      <c r="CC30" s="772">
        <v>80</v>
      </c>
      <c r="CD30" s="772">
        <v>80</v>
      </c>
      <c r="CE30" s="772">
        <v>80</v>
      </c>
      <c r="CF30" s="773">
        <v>100</v>
      </c>
      <c r="CG30" s="773">
        <v>100</v>
      </c>
      <c r="CH30" s="780">
        <v>100</v>
      </c>
      <c r="CI30" s="780">
        <v>100</v>
      </c>
      <c r="CJ30" s="780">
        <v>100</v>
      </c>
      <c r="CK30" s="780">
        <v>55</v>
      </c>
      <c r="CL30" s="780">
        <v>55</v>
      </c>
      <c r="CM30" s="780">
        <v>0</v>
      </c>
      <c r="CN30" s="780">
        <v>0</v>
      </c>
      <c r="CO30" s="780">
        <v>0</v>
      </c>
      <c r="CP30" s="780">
        <v>0</v>
      </c>
      <c r="CQ30" s="780">
        <v>0</v>
      </c>
      <c r="CR30" s="780">
        <v>0</v>
      </c>
      <c r="CS30" s="780">
        <v>0</v>
      </c>
      <c r="CT30" s="785">
        <v>1740</v>
      </c>
    </row>
    <row r="31" spans="1:98" ht="9" customHeight="1" x14ac:dyDescent="0.2">
      <c r="A31" s="749" t="s">
        <v>46</v>
      </c>
      <c r="B31" s="750">
        <v>0</v>
      </c>
      <c r="C31" s="750">
        <v>0</v>
      </c>
      <c r="D31" s="750">
        <v>0</v>
      </c>
      <c r="E31" s="750">
        <v>0</v>
      </c>
      <c r="F31" s="750">
        <v>0</v>
      </c>
      <c r="G31" s="750">
        <v>0</v>
      </c>
      <c r="H31" s="750">
        <v>0</v>
      </c>
      <c r="I31" s="750">
        <v>0</v>
      </c>
      <c r="J31" s="750">
        <v>0</v>
      </c>
      <c r="K31" s="750">
        <v>0</v>
      </c>
      <c r="L31" s="750">
        <v>0</v>
      </c>
      <c r="M31" s="750">
        <v>0</v>
      </c>
      <c r="N31" s="751">
        <v>0</v>
      </c>
      <c r="O31" s="751">
        <v>0</v>
      </c>
      <c r="P31" s="750">
        <v>0</v>
      </c>
      <c r="Q31" s="750">
        <v>0</v>
      </c>
      <c r="R31" s="750">
        <v>0</v>
      </c>
      <c r="S31" s="742">
        <v>0</v>
      </c>
      <c r="T31" s="742">
        <v>0</v>
      </c>
      <c r="U31" s="742">
        <v>0</v>
      </c>
      <c r="V31" s="742">
        <v>0</v>
      </c>
      <c r="W31" s="742">
        <v>0</v>
      </c>
      <c r="X31" s="742">
        <v>0</v>
      </c>
      <c r="Y31" s="742">
        <v>0</v>
      </c>
      <c r="Z31" s="742">
        <v>0</v>
      </c>
      <c r="AA31" s="743">
        <v>0</v>
      </c>
      <c r="AB31" s="743">
        <v>0</v>
      </c>
      <c r="AC31" s="742">
        <v>0</v>
      </c>
      <c r="AD31" s="742">
        <v>0</v>
      </c>
      <c r="AE31" s="742">
        <v>0</v>
      </c>
      <c r="AF31" s="742">
        <v>0</v>
      </c>
      <c r="AG31" s="742">
        <v>0</v>
      </c>
      <c r="AH31" s="742">
        <v>0</v>
      </c>
      <c r="AI31" s="742">
        <v>0</v>
      </c>
      <c r="AJ31" s="759">
        <v>0</v>
      </c>
      <c r="AK31" s="760">
        <v>0</v>
      </c>
      <c r="AL31" s="759">
        <v>0</v>
      </c>
      <c r="AM31" s="760">
        <v>0</v>
      </c>
      <c r="AN31" s="760">
        <v>0</v>
      </c>
      <c r="AO31" s="759">
        <v>0</v>
      </c>
      <c r="AP31" s="759">
        <v>0</v>
      </c>
      <c r="AQ31" s="759">
        <v>0</v>
      </c>
      <c r="AR31" s="760">
        <v>0</v>
      </c>
      <c r="AS31" s="759">
        <v>0</v>
      </c>
      <c r="AT31" s="759">
        <v>0</v>
      </c>
      <c r="AU31" s="759">
        <v>0</v>
      </c>
      <c r="AV31" s="759">
        <v>0</v>
      </c>
      <c r="AW31" s="759">
        <v>0</v>
      </c>
      <c r="AX31" s="759">
        <v>0</v>
      </c>
      <c r="AY31" s="759">
        <v>0</v>
      </c>
      <c r="AZ31" s="765">
        <v>0</v>
      </c>
      <c r="BA31" s="765">
        <v>0</v>
      </c>
      <c r="BB31" s="765">
        <v>0</v>
      </c>
      <c r="BC31" s="765">
        <v>0</v>
      </c>
      <c r="BD31" s="766">
        <v>0</v>
      </c>
      <c r="BE31" s="765">
        <v>0</v>
      </c>
      <c r="BF31" s="765">
        <v>0</v>
      </c>
      <c r="BG31" s="765">
        <v>0</v>
      </c>
      <c r="BH31" s="765">
        <v>0</v>
      </c>
      <c r="BI31" s="765">
        <v>0</v>
      </c>
      <c r="BJ31" s="765">
        <v>0</v>
      </c>
      <c r="BK31" s="765">
        <v>0</v>
      </c>
      <c r="BL31" s="765">
        <v>0</v>
      </c>
      <c r="BM31" s="766">
        <v>0</v>
      </c>
      <c r="BN31" s="765">
        <v>0</v>
      </c>
      <c r="BO31" s="765">
        <v>0</v>
      </c>
      <c r="BP31" s="765">
        <v>0</v>
      </c>
      <c r="BQ31" s="772">
        <v>0</v>
      </c>
      <c r="BR31" s="773">
        <v>0</v>
      </c>
      <c r="BS31" s="772">
        <v>0</v>
      </c>
      <c r="BT31" s="772">
        <v>0</v>
      </c>
      <c r="BU31" s="773">
        <v>0</v>
      </c>
      <c r="BV31" s="772">
        <v>0</v>
      </c>
      <c r="BW31" s="772">
        <v>0</v>
      </c>
      <c r="BX31" s="772">
        <v>0</v>
      </c>
      <c r="BY31" s="772">
        <v>0</v>
      </c>
      <c r="BZ31" s="772">
        <v>0</v>
      </c>
      <c r="CA31" s="772">
        <v>0</v>
      </c>
      <c r="CB31" s="772">
        <v>0</v>
      </c>
      <c r="CC31" s="772">
        <v>0</v>
      </c>
      <c r="CD31" s="772">
        <v>0</v>
      </c>
      <c r="CE31" s="772">
        <v>0</v>
      </c>
      <c r="CF31" s="772">
        <v>0</v>
      </c>
      <c r="CG31" s="772">
        <v>0</v>
      </c>
      <c r="CH31" s="780">
        <v>0</v>
      </c>
      <c r="CI31" s="780">
        <v>0</v>
      </c>
      <c r="CJ31" s="780">
        <v>0</v>
      </c>
      <c r="CK31" s="780">
        <v>0</v>
      </c>
      <c r="CL31" s="780">
        <v>0</v>
      </c>
      <c r="CM31" s="780">
        <v>0</v>
      </c>
      <c r="CN31" s="780">
        <v>0</v>
      </c>
      <c r="CO31" s="780">
        <v>0</v>
      </c>
      <c r="CP31" s="780">
        <v>0</v>
      </c>
      <c r="CQ31" s="780">
        <v>0</v>
      </c>
      <c r="CR31" s="780">
        <v>0</v>
      </c>
      <c r="CS31" s="780">
        <v>0</v>
      </c>
      <c r="CT31" s="785">
        <v>0</v>
      </c>
    </row>
    <row r="32" spans="1:98" ht="9" customHeight="1" x14ac:dyDescent="0.2">
      <c r="A32" s="752" t="s">
        <v>47</v>
      </c>
      <c r="B32" s="750">
        <v>0</v>
      </c>
      <c r="C32" s="750">
        <v>0</v>
      </c>
      <c r="D32" s="750">
        <v>0</v>
      </c>
      <c r="E32" s="750">
        <v>0</v>
      </c>
      <c r="F32" s="750">
        <v>0</v>
      </c>
      <c r="G32" s="750">
        <v>0</v>
      </c>
      <c r="H32" s="750">
        <v>0</v>
      </c>
      <c r="I32" s="750">
        <v>0</v>
      </c>
      <c r="J32" s="750">
        <v>0</v>
      </c>
      <c r="K32" s="750">
        <v>0</v>
      </c>
      <c r="L32" s="750">
        <v>0</v>
      </c>
      <c r="M32" s="750">
        <v>0</v>
      </c>
      <c r="N32" s="751">
        <v>0</v>
      </c>
      <c r="O32" s="751">
        <v>0</v>
      </c>
      <c r="P32" s="750">
        <v>0</v>
      </c>
      <c r="Q32" s="750">
        <v>0</v>
      </c>
      <c r="R32" s="750">
        <v>0</v>
      </c>
      <c r="S32" s="742">
        <v>0</v>
      </c>
      <c r="T32" s="742">
        <v>0</v>
      </c>
      <c r="U32" s="742">
        <v>0</v>
      </c>
      <c r="V32" s="742">
        <v>0</v>
      </c>
      <c r="W32" s="742">
        <v>0</v>
      </c>
      <c r="X32" s="742">
        <v>0</v>
      </c>
      <c r="Y32" s="742">
        <v>0</v>
      </c>
      <c r="Z32" s="742">
        <v>0</v>
      </c>
      <c r="AA32" s="743">
        <v>0</v>
      </c>
      <c r="AB32" s="743">
        <v>0</v>
      </c>
      <c r="AC32" s="742">
        <v>0</v>
      </c>
      <c r="AD32" s="742">
        <v>0</v>
      </c>
      <c r="AE32" s="742">
        <v>0</v>
      </c>
      <c r="AF32" s="742">
        <v>0</v>
      </c>
      <c r="AG32" s="742">
        <v>0</v>
      </c>
      <c r="AH32" s="742">
        <v>0</v>
      </c>
      <c r="AI32" s="742">
        <v>0</v>
      </c>
      <c r="AJ32" s="759">
        <v>0</v>
      </c>
      <c r="AK32" s="760">
        <v>8</v>
      </c>
      <c r="AL32" s="759">
        <v>8</v>
      </c>
      <c r="AM32" s="760">
        <v>8</v>
      </c>
      <c r="AN32" s="760">
        <v>8</v>
      </c>
      <c r="AO32" s="759">
        <v>8</v>
      </c>
      <c r="AP32" s="759">
        <v>8</v>
      </c>
      <c r="AQ32" s="759">
        <v>8</v>
      </c>
      <c r="AR32" s="760">
        <v>8</v>
      </c>
      <c r="AS32" s="759">
        <v>8</v>
      </c>
      <c r="AT32" s="759">
        <v>8</v>
      </c>
      <c r="AU32" s="759">
        <v>24</v>
      </c>
      <c r="AV32" s="759">
        <v>24</v>
      </c>
      <c r="AW32" s="759">
        <v>24</v>
      </c>
      <c r="AX32" s="759">
        <v>24</v>
      </c>
      <c r="AY32" s="759">
        <v>24</v>
      </c>
      <c r="AZ32" s="765">
        <v>24</v>
      </c>
      <c r="BA32" s="765">
        <v>24</v>
      </c>
      <c r="BB32" s="765">
        <v>24</v>
      </c>
      <c r="BC32" s="765">
        <v>8</v>
      </c>
      <c r="BD32" s="766">
        <v>8</v>
      </c>
      <c r="BE32" s="765">
        <v>8</v>
      </c>
      <c r="BF32" s="765">
        <v>8</v>
      </c>
      <c r="BG32" s="765">
        <v>8</v>
      </c>
      <c r="BH32" s="765">
        <v>8</v>
      </c>
      <c r="BI32" s="765">
        <v>8</v>
      </c>
      <c r="BJ32" s="765">
        <v>8</v>
      </c>
      <c r="BK32" s="765">
        <v>8</v>
      </c>
      <c r="BL32" s="765">
        <v>8</v>
      </c>
      <c r="BM32" s="766">
        <v>8</v>
      </c>
      <c r="BN32" s="765">
        <v>8</v>
      </c>
      <c r="BO32" s="765">
        <v>8</v>
      </c>
      <c r="BP32" s="765">
        <v>8</v>
      </c>
      <c r="BQ32" s="772">
        <v>8</v>
      </c>
      <c r="BR32" s="773">
        <v>8</v>
      </c>
      <c r="BS32" s="772">
        <v>8</v>
      </c>
      <c r="BT32" s="772">
        <v>8</v>
      </c>
      <c r="BU32" s="773">
        <v>8</v>
      </c>
      <c r="BV32" s="772">
        <v>40</v>
      </c>
      <c r="BW32" s="772">
        <v>40</v>
      </c>
      <c r="BX32" s="772">
        <v>46</v>
      </c>
      <c r="BY32" s="772">
        <v>46</v>
      </c>
      <c r="BZ32" s="772">
        <v>46</v>
      </c>
      <c r="CA32" s="772">
        <v>46</v>
      </c>
      <c r="CB32" s="772">
        <v>39</v>
      </c>
      <c r="CC32" s="772">
        <v>39</v>
      </c>
      <c r="CD32" s="772">
        <v>39</v>
      </c>
      <c r="CE32" s="772">
        <v>39</v>
      </c>
      <c r="CF32" s="772">
        <v>39</v>
      </c>
      <c r="CG32" s="772">
        <v>39</v>
      </c>
      <c r="CH32" s="780">
        <v>39</v>
      </c>
      <c r="CI32" s="780">
        <v>39</v>
      </c>
      <c r="CJ32" s="780">
        <v>39</v>
      </c>
      <c r="CK32" s="780">
        <v>39</v>
      </c>
      <c r="CL32" s="780">
        <v>39</v>
      </c>
      <c r="CM32" s="780">
        <v>8</v>
      </c>
      <c r="CN32" s="780">
        <v>0</v>
      </c>
      <c r="CO32" s="780">
        <v>0</v>
      </c>
      <c r="CP32" s="780">
        <v>0</v>
      </c>
      <c r="CQ32" s="780">
        <v>0</v>
      </c>
      <c r="CR32" s="780">
        <v>0</v>
      </c>
      <c r="CS32" s="780">
        <v>0</v>
      </c>
      <c r="CT32" s="785">
        <v>273.7</v>
      </c>
    </row>
    <row r="33" spans="1:98" ht="9" customHeight="1" x14ac:dyDescent="0.2">
      <c r="A33" s="752" t="s">
        <v>280</v>
      </c>
      <c r="B33" s="750">
        <v>0</v>
      </c>
      <c r="C33" s="750">
        <v>0</v>
      </c>
      <c r="D33" s="750">
        <v>0</v>
      </c>
      <c r="E33" s="750">
        <v>0</v>
      </c>
      <c r="F33" s="750">
        <v>0</v>
      </c>
      <c r="G33" s="750">
        <v>0</v>
      </c>
      <c r="H33" s="750">
        <v>0</v>
      </c>
      <c r="I33" s="750">
        <v>0</v>
      </c>
      <c r="J33" s="750">
        <v>0</v>
      </c>
      <c r="K33" s="750">
        <v>0</v>
      </c>
      <c r="L33" s="750">
        <v>0</v>
      </c>
      <c r="M33" s="750">
        <v>0</v>
      </c>
      <c r="N33" s="751">
        <v>0</v>
      </c>
      <c r="O33" s="751">
        <v>0</v>
      </c>
      <c r="P33" s="750">
        <v>0</v>
      </c>
      <c r="Q33" s="750">
        <v>0</v>
      </c>
      <c r="R33" s="750">
        <v>0</v>
      </c>
      <c r="S33" s="742">
        <v>0</v>
      </c>
      <c r="T33" s="742">
        <v>0</v>
      </c>
      <c r="U33" s="742">
        <v>0</v>
      </c>
      <c r="V33" s="742">
        <v>0</v>
      </c>
      <c r="W33" s="742">
        <v>0</v>
      </c>
      <c r="X33" s="742">
        <v>0</v>
      </c>
      <c r="Y33" s="742">
        <v>0</v>
      </c>
      <c r="Z33" s="742">
        <v>24</v>
      </c>
      <c r="AA33" s="743">
        <v>24</v>
      </c>
      <c r="AB33" s="743">
        <v>24</v>
      </c>
      <c r="AC33" s="742">
        <v>24</v>
      </c>
      <c r="AD33" s="742">
        <v>24</v>
      </c>
      <c r="AE33" s="742">
        <v>24</v>
      </c>
      <c r="AF33" s="742">
        <v>24</v>
      </c>
      <c r="AG33" s="742">
        <v>24</v>
      </c>
      <c r="AH33" s="742">
        <v>24</v>
      </c>
      <c r="AI33" s="742">
        <v>24</v>
      </c>
      <c r="AJ33" s="759">
        <v>24</v>
      </c>
      <c r="AK33" s="760">
        <v>24</v>
      </c>
      <c r="AL33" s="759">
        <v>24</v>
      </c>
      <c r="AM33" s="760">
        <v>24</v>
      </c>
      <c r="AN33" s="760">
        <v>24</v>
      </c>
      <c r="AO33" s="759">
        <v>24</v>
      </c>
      <c r="AP33" s="759">
        <v>25</v>
      </c>
      <c r="AQ33" s="759">
        <v>24</v>
      </c>
      <c r="AR33" s="760">
        <v>24</v>
      </c>
      <c r="AS33" s="759">
        <v>24</v>
      </c>
      <c r="AT33" s="759">
        <v>24</v>
      </c>
      <c r="AU33" s="759">
        <v>24</v>
      </c>
      <c r="AV33" s="759">
        <v>24</v>
      </c>
      <c r="AW33" s="759">
        <v>24</v>
      </c>
      <c r="AX33" s="759">
        <v>24</v>
      </c>
      <c r="AY33" s="759">
        <v>24</v>
      </c>
      <c r="AZ33" s="765">
        <v>24</v>
      </c>
      <c r="BA33" s="765">
        <v>24</v>
      </c>
      <c r="BB33" s="765">
        <v>24</v>
      </c>
      <c r="BC33" s="765">
        <v>24</v>
      </c>
      <c r="BD33" s="766">
        <v>24</v>
      </c>
      <c r="BE33" s="765">
        <v>24</v>
      </c>
      <c r="BF33" s="765">
        <v>24</v>
      </c>
      <c r="BG33" s="765">
        <v>24</v>
      </c>
      <c r="BH33" s="765">
        <v>24</v>
      </c>
      <c r="BI33" s="765">
        <v>25</v>
      </c>
      <c r="BJ33" s="765">
        <v>24</v>
      </c>
      <c r="BK33" s="765">
        <v>24</v>
      </c>
      <c r="BL33" s="765">
        <v>24</v>
      </c>
      <c r="BM33" s="766">
        <v>24</v>
      </c>
      <c r="BN33" s="765">
        <v>24</v>
      </c>
      <c r="BO33" s="765">
        <v>24</v>
      </c>
      <c r="BP33" s="765">
        <v>24</v>
      </c>
      <c r="BQ33" s="772">
        <v>24</v>
      </c>
      <c r="BR33" s="773">
        <v>24</v>
      </c>
      <c r="BS33" s="772">
        <v>24</v>
      </c>
      <c r="BT33" s="772">
        <v>24</v>
      </c>
      <c r="BU33" s="773">
        <v>24</v>
      </c>
      <c r="BV33" s="772">
        <v>24</v>
      </c>
      <c r="BW33" s="772">
        <v>24</v>
      </c>
      <c r="BX33" s="772">
        <v>24</v>
      </c>
      <c r="BY33" s="772">
        <v>24</v>
      </c>
      <c r="BZ33" s="772">
        <v>24</v>
      </c>
      <c r="CA33" s="772">
        <v>24</v>
      </c>
      <c r="CB33" s="772">
        <v>24</v>
      </c>
      <c r="CC33" s="772">
        <v>24</v>
      </c>
      <c r="CD33" s="772">
        <v>24</v>
      </c>
      <c r="CE33" s="772">
        <v>24</v>
      </c>
      <c r="CF33" s="772">
        <v>24</v>
      </c>
      <c r="CG33" s="772">
        <v>25</v>
      </c>
      <c r="CH33" s="780">
        <v>24</v>
      </c>
      <c r="CI33" s="780">
        <v>24</v>
      </c>
      <c r="CJ33" s="780">
        <v>24</v>
      </c>
      <c r="CK33" s="780">
        <v>24</v>
      </c>
      <c r="CL33" s="780">
        <v>24</v>
      </c>
      <c r="CM33" s="780">
        <v>24</v>
      </c>
      <c r="CN33" s="780">
        <v>24</v>
      </c>
      <c r="CO33" s="780">
        <v>0</v>
      </c>
      <c r="CP33" s="780">
        <v>0</v>
      </c>
      <c r="CQ33" s="780">
        <v>0</v>
      </c>
      <c r="CR33" s="780">
        <v>0</v>
      </c>
      <c r="CS33" s="780">
        <v>0</v>
      </c>
      <c r="CT33" s="785">
        <v>406.8</v>
      </c>
    </row>
    <row r="34" spans="1:98" ht="9" customHeight="1" x14ac:dyDescent="0.2">
      <c r="A34" s="753" t="s">
        <v>273</v>
      </c>
      <c r="B34" s="750">
        <v>0</v>
      </c>
      <c r="C34" s="750">
        <v>0</v>
      </c>
      <c r="D34" s="750">
        <v>0</v>
      </c>
      <c r="E34" s="750">
        <v>0</v>
      </c>
      <c r="F34" s="750">
        <v>0</v>
      </c>
      <c r="G34" s="750">
        <v>0</v>
      </c>
      <c r="H34" s="750">
        <v>0</v>
      </c>
      <c r="I34" s="750">
        <v>0</v>
      </c>
      <c r="J34" s="750">
        <v>0</v>
      </c>
      <c r="K34" s="750">
        <v>0</v>
      </c>
      <c r="L34" s="750">
        <v>0</v>
      </c>
      <c r="M34" s="750">
        <v>0</v>
      </c>
      <c r="N34" s="751">
        <v>0</v>
      </c>
      <c r="O34" s="751">
        <v>0</v>
      </c>
      <c r="P34" s="750">
        <v>0</v>
      </c>
      <c r="Q34" s="750">
        <v>0</v>
      </c>
      <c r="R34" s="750">
        <v>0</v>
      </c>
      <c r="S34" s="742">
        <v>0</v>
      </c>
      <c r="T34" s="742">
        <v>0</v>
      </c>
      <c r="U34" s="742">
        <v>0</v>
      </c>
      <c r="V34" s="742">
        <v>0</v>
      </c>
      <c r="W34" s="742">
        <v>0</v>
      </c>
      <c r="X34" s="742">
        <v>0</v>
      </c>
      <c r="Y34" s="742">
        <v>0</v>
      </c>
      <c r="Z34" s="742">
        <v>0</v>
      </c>
      <c r="AA34" s="743">
        <v>0</v>
      </c>
      <c r="AB34" s="743">
        <v>0</v>
      </c>
      <c r="AC34" s="742">
        <v>0</v>
      </c>
      <c r="AD34" s="742">
        <v>0</v>
      </c>
      <c r="AE34" s="742">
        <v>0</v>
      </c>
      <c r="AF34" s="742">
        <v>0</v>
      </c>
      <c r="AG34" s="742">
        <v>0</v>
      </c>
      <c r="AH34" s="742">
        <v>0</v>
      </c>
      <c r="AI34" s="742">
        <v>0</v>
      </c>
      <c r="AJ34" s="759">
        <v>0</v>
      </c>
      <c r="AK34" s="760">
        <v>0</v>
      </c>
      <c r="AL34" s="759">
        <v>0</v>
      </c>
      <c r="AM34" s="760">
        <v>0</v>
      </c>
      <c r="AN34" s="760">
        <v>0</v>
      </c>
      <c r="AO34" s="759">
        <v>0</v>
      </c>
      <c r="AP34" s="759">
        <v>0</v>
      </c>
      <c r="AQ34" s="759">
        <v>0</v>
      </c>
      <c r="AR34" s="760">
        <v>0</v>
      </c>
      <c r="AS34" s="759">
        <v>0</v>
      </c>
      <c r="AT34" s="759">
        <v>0</v>
      </c>
      <c r="AU34" s="759">
        <v>0</v>
      </c>
      <c r="AV34" s="759">
        <v>0</v>
      </c>
      <c r="AW34" s="759">
        <v>0</v>
      </c>
      <c r="AX34" s="759">
        <v>0</v>
      </c>
      <c r="AY34" s="759">
        <v>0</v>
      </c>
      <c r="AZ34" s="765">
        <v>0</v>
      </c>
      <c r="BA34" s="765">
        <v>0</v>
      </c>
      <c r="BB34" s="765">
        <v>0</v>
      </c>
      <c r="BC34" s="765">
        <v>0</v>
      </c>
      <c r="BD34" s="766">
        <v>0</v>
      </c>
      <c r="BE34" s="765">
        <v>0</v>
      </c>
      <c r="BF34" s="765">
        <v>0</v>
      </c>
      <c r="BG34" s="765">
        <v>0</v>
      </c>
      <c r="BH34" s="765">
        <v>0</v>
      </c>
      <c r="BI34" s="765">
        <v>0</v>
      </c>
      <c r="BJ34" s="765">
        <v>0</v>
      </c>
      <c r="BK34" s="765">
        <v>0</v>
      </c>
      <c r="BL34" s="765">
        <v>0</v>
      </c>
      <c r="BM34" s="766">
        <v>0</v>
      </c>
      <c r="BN34" s="765">
        <v>0</v>
      </c>
      <c r="BO34" s="765">
        <v>0</v>
      </c>
      <c r="BP34" s="765">
        <v>0</v>
      </c>
      <c r="BQ34" s="772">
        <v>8</v>
      </c>
      <c r="BR34" s="773">
        <v>8</v>
      </c>
      <c r="BS34" s="772">
        <v>8</v>
      </c>
      <c r="BT34" s="772">
        <v>8</v>
      </c>
      <c r="BU34" s="773">
        <v>8</v>
      </c>
      <c r="BV34" s="772">
        <v>8</v>
      </c>
      <c r="BW34" s="772">
        <v>8</v>
      </c>
      <c r="BX34" s="772">
        <v>8</v>
      </c>
      <c r="BY34" s="772">
        <v>8</v>
      </c>
      <c r="BZ34" s="772">
        <v>8</v>
      </c>
      <c r="CA34" s="772">
        <v>8</v>
      </c>
      <c r="CB34" s="772">
        <v>8</v>
      </c>
      <c r="CC34" s="772">
        <v>8</v>
      </c>
      <c r="CD34" s="772">
        <v>8</v>
      </c>
      <c r="CE34" s="772">
        <v>8</v>
      </c>
      <c r="CF34" s="772">
        <v>8</v>
      </c>
      <c r="CG34" s="772">
        <v>8</v>
      </c>
      <c r="CH34" s="780">
        <v>8</v>
      </c>
      <c r="CI34" s="780">
        <v>8</v>
      </c>
      <c r="CJ34" s="780">
        <v>8</v>
      </c>
      <c r="CK34" s="780">
        <v>8</v>
      </c>
      <c r="CL34" s="780">
        <v>8</v>
      </c>
      <c r="CM34" s="780">
        <v>8</v>
      </c>
      <c r="CN34" s="780">
        <v>0</v>
      </c>
      <c r="CO34" s="780">
        <v>0</v>
      </c>
      <c r="CP34" s="780">
        <v>0</v>
      </c>
      <c r="CQ34" s="780">
        <v>0</v>
      </c>
      <c r="CR34" s="780">
        <v>0</v>
      </c>
      <c r="CS34" s="780">
        <v>0</v>
      </c>
      <c r="CT34" s="785">
        <v>49.1</v>
      </c>
    </row>
    <row r="35" spans="1:98" ht="9" customHeight="1" x14ac:dyDescent="0.2">
      <c r="A35" s="753" t="s">
        <v>274</v>
      </c>
      <c r="B35" s="750">
        <v>0</v>
      </c>
      <c r="C35" s="750">
        <v>0</v>
      </c>
      <c r="D35" s="750">
        <v>0</v>
      </c>
      <c r="E35" s="750">
        <v>0</v>
      </c>
      <c r="F35" s="750">
        <v>0</v>
      </c>
      <c r="G35" s="750">
        <v>0</v>
      </c>
      <c r="H35" s="750">
        <v>0</v>
      </c>
      <c r="I35" s="750">
        <v>0</v>
      </c>
      <c r="J35" s="750">
        <v>0</v>
      </c>
      <c r="K35" s="750">
        <v>0</v>
      </c>
      <c r="L35" s="750">
        <v>0</v>
      </c>
      <c r="M35" s="750">
        <v>0</v>
      </c>
      <c r="N35" s="751">
        <v>0</v>
      </c>
      <c r="O35" s="751">
        <v>0</v>
      </c>
      <c r="P35" s="750">
        <v>0</v>
      </c>
      <c r="Q35" s="750">
        <v>0</v>
      </c>
      <c r="R35" s="750">
        <v>0</v>
      </c>
      <c r="S35" s="742">
        <v>0</v>
      </c>
      <c r="T35" s="742">
        <v>0</v>
      </c>
      <c r="U35" s="742">
        <v>0</v>
      </c>
      <c r="V35" s="742">
        <v>0</v>
      </c>
      <c r="W35" s="742">
        <v>0</v>
      </c>
      <c r="X35" s="742">
        <v>0</v>
      </c>
      <c r="Y35" s="742">
        <v>0</v>
      </c>
      <c r="Z35" s="742">
        <v>0</v>
      </c>
      <c r="AA35" s="743">
        <v>0</v>
      </c>
      <c r="AB35" s="743">
        <v>0</v>
      </c>
      <c r="AC35" s="742">
        <v>0</v>
      </c>
      <c r="AD35" s="742">
        <v>0</v>
      </c>
      <c r="AE35" s="742">
        <v>0</v>
      </c>
      <c r="AF35" s="742">
        <v>0</v>
      </c>
      <c r="AG35" s="742">
        <v>0</v>
      </c>
      <c r="AH35" s="742">
        <v>0</v>
      </c>
      <c r="AI35" s="742">
        <v>0</v>
      </c>
      <c r="AJ35" s="759">
        <v>0</v>
      </c>
      <c r="AK35" s="760">
        <v>0</v>
      </c>
      <c r="AL35" s="759">
        <v>0</v>
      </c>
      <c r="AM35" s="760">
        <v>0</v>
      </c>
      <c r="AN35" s="760">
        <v>0</v>
      </c>
      <c r="AO35" s="759">
        <v>0</v>
      </c>
      <c r="AP35" s="759">
        <v>0</v>
      </c>
      <c r="AQ35" s="759">
        <v>0</v>
      </c>
      <c r="AR35" s="760">
        <v>0</v>
      </c>
      <c r="AS35" s="759">
        <v>0</v>
      </c>
      <c r="AT35" s="759">
        <v>0</v>
      </c>
      <c r="AU35" s="759">
        <v>0</v>
      </c>
      <c r="AV35" s="759">
        <v>0</v>
      </c>
      <c r="AW35" s="759">
        <v>0</v>
      </c>
      <c r="AX35" s="759">
        <v>0</v>
      </c>
      <c r="AY35" s="759">
        <v>0</v>
      </c>
      <c r="AZ35" s="765">
        <v>0</v>
      </c>
      <c r="BA35" s="765">
        <v>0</v>
      </c>
      <c r="BB35" s="765">
        <v>0</v>
      </c>
      <c r="BC35" s="765">
        <v>0</v>
      </c>
      <c r="BD35" s="766">
        <v>0</v>
      </c>
      <c r="BE35" s="765">
        <v>0</v>
      </c>
      <c r="BF35" s="765">
        <v>0</v>
      </c>
      <c r="BG35" s="765">
        <v>0</v>
      </c>
      <c r="BH35" s="765">
        <v>0</v>
      </c>
      <c r="BI35" s="765">
        <v>0</v>
      </c>
      <c r="BJ35" s="765">
        <v>0</v>
      </c>
      <c r="BK35" s="765">
        <v>0</v>
      </c>
      <c r="BL35" s="765">
        <v>0</v>
      </c>
      <c r="BM35" s="766">
        <v>0</v>
      </c>
      <c r="BN35" s="765">
        <v>0</v>
      </c>
      <c r="BO35" s="765">
        <v>0</v>
      </c>
      <c r="BP35" s="765">
        <v>1</v>
      </c>
      <c r="BQ35" s="772">
        <v>10</v>
      </c>
      <c r="BR35" s="773">
        <v>10</v>
      </c>
      <c r="BS35" s="772">
        <v>10</v>
      </c>
      <c r="BT35" s="772">
        <v>10</v>
      </c>
      <c r="BU35" s="773">
        <v>10</v>
      </c>
      <c r="BV35" s="772">
        <v>10</v>
      </c>
      <c r="BW35" s="772">
        <v>10</v>
      </c>
      <c r="BX35" s="772">
        <v>10</v>
      </c>
      <c r="BY35" s="772">
        <v>10</v>
      </c>
      <c r="BZ35" s="772">
        <v>10</v>
      </c>
      <c r="CA35" s="772">
        <v>10</v>
      </c>
      <c r="CB35" s="772">
        <v>10</v>
      </c>
      <c r="CC35" s="772">
        <v>10</v>
      </c>
      <c r="CD35" s="772">
        <v>10</v>
      </c>
      <c r="CE35" s="772">
        <v>10</v>
      </c>
      <c r="CF35" s="772">
        <v>10</v>
      </c>
      <c r="CG35" s="772">
        <v>10</v>
      </c>
      <c r="CH35" s="780">
        <v>10</v>
      </c>
      <c r="CI35" s="780">
        <v>10</v>
      </c>
      <c r="CJ35" s="780">
        <v>10</v>
      </c>
      <c r="CK35" s="780">
        <v>10</v>
      </c>
      <c r="CL35" s="780">
        <v>10</v>
      </c>
      <c r="CM35" s="780">
        <v>10</v>
      </c>
      <c r="CN35" s="780">
        <v>0</v>
      </c>
      <c r="CO35" s="780">
        <v>0</v>
      </c>
      <c r="CP35" s="780">
        <v>0</v>
      </c>
      <c r="CQ35" s="780">
        <v>0</v>
      </c>
      <c r="CR35" s="780">
        <v>0</v>
      </c>
      <c r="CS35" s="780">
        <v>0</v>
      </c>
      <c r="CT35" s="785">
        <v>60.5</v>
      </c>
    </row>
    <row r="36" spans="1:98" ht="9" customHeight="1" x14ac:dyDescent="0.2">
      <c r="A36" s="749" t="s">
        <v>49</v>
      </c>
      <c r="B36" s="750">
        <v>0</v>
      </c>
      <c r="C36" s="750">
        <v>0</v>
      </c>
      <c r="D36" s="750">
        <v>0</v>
      </c>
      <c r="E36" s="750">
        <v>0</v>
      </c>
      <c r="F36" s="750">
        <v>0</v>
      </c>
      <c r="G36" s="750">
        <v>0</v>
      </c>
      <c r="H36" s="750">
        <v>0</v>
      </c>
      <c r="I36" s="750">
        <v>0</v>
      </c>
      <c r="J36" s="750">
        <v>0</v>
      </c>
      <c r="K36" s="750">
        <v>0</v>
      </c>
      <c r="L36" s="750">
        <v>0</v>
      </c>
      <c r="M36" s="750">
        <v>0</v>
      </c>
      <c r="N36" s="751">
        <v>0</v>
      </c>
      <c r="O36" s="751">
        <v>0</v>
      </c>
      <c r="P36" s="750">
        <v>0</v>
      </c>
      <c r="Q36" s="750">
        <v>0</v>
      </c>
      <c r="R36" s="750">
        <v>0</v>
      </c>
      <c r="S36" s="742">
        <v>0</v>
      </c>
      <c r="T36" s="742">
        <v>0</v>
      </c>
      <c r="U36" s="742">
        <v>0</v>
      </c>
      <c r="V36" s="742">
        <v>0</v>
      </c>
      <c r="W36" s="742">
        <v>0</v>
      </c>
      <c r="X36" s="742">
        <v>0</v>
      </c>
      <c r="Y36" s="742">
        <v>0</v>
      </c>
      <c r="Z36" s="742">
        <v>0</v>
      </c>
      <c r="AA36" s="743">
        <v>0</v>
      </c>
      <c r="AB36" s="743">
        <v>2</v>
      </c>
      <c r="AC36" s="742">
        <v>3</v>
      </c>
      <c r="AD36" s="742">
        <v>5</v>
      </c>
      <c r="AE36" s="742">
        <v>6</v>
      </c>
      <c r="AF36" s="742">
        <v>9</v>
      </c>
      <c r="AG36" s="742">
        <v>11</v>
      </c>
      <c r="AH36" s="742">
        <v>12</v>
      </c>
      <c r="AI36" s="742">
        <v>15</v>
      </c>
      <c r="AJ36" s="759">
        <v>16</v>
      </c>
      <c r="AK36" s="760">
        <v>20</v>
      </c>
      <c r="AL36" s="759">
        <v>17</v>
      </c>
      <c r="AM36" s="760">
        <v>20</v>
      </c>
      <c r="AN36" s="760">
        <v>22</v>
      </c>
      <c r="AO36" s="759">
        <v>24</v>
      </c>
      <c r="AP36" s="759">
        <v>26</v>
      </c>
      <c r="AQ36" s="759">
        <v>27</v>
      </c>
      <c r="AR36" s="760">
        <v>18</v>
      </c>
      <c r="AS36" s="759">
        <v>29</v>
      </c>
      <c r="AT36" s="759">
        <v>29</v>
      </c>
      <c r="AU36" s="759">
        <v>30</v>
      </c>
      <c r="AV36" s="759">
        <v>30</v>
      </c>
      <c r="AW36" s="759">
        <v>29</v>
      </c>
      <c r="AX36" s="759">
        <v>21</v>
      </c>
      <c r="AY36" s="759">
        <v>18</v>
      </c>
      <c r="AZ36" s="765">
        <v>29</v>
      </c>
      <c r="BA36" s="765">
        <v>28</v>
      </c>
      <c r="BB36" s="765">
        <v>27</v>
      </c>
      <c r="BC36" s="765">
        <v>27</v>
      </c>
      <c r="BD36" s="766">
        <v>26</v>
      </c>
      <c r="BE36" s="765">
        <v>25</v>
      </c>
      <c r="BF36" s="765">
        <v>23</v>
      </c>
      <c r="BG36" s="765">
        <v>23</v>
      </c>
      <c r="BH36" s="765">
        <v>22</v>
      </c>
      <c r="BI36" s="765">
        <v>20</v>
      </c>
      <c r="BJ36" s="765">
        <v>18</v>
      </c>
      <c r="BK36" s="765">
        <v>17</v>
      </c>
      <c r="BL36" s="765">
        <v>15</v>
      </c>
      <c r="BM36" s="766">
        <v>12</v>
      </c>
      <c r="BN36" s="765">
        <v>8</v>
      </c>
      <c r="BO36" s="765">
        <v>5</v>
      </c>
      <c r="BP36" s="765">
        <v>3</v>
      </c>
      <c r="BQ36" s="772">
        <v>2</v>
      </c>
      <c r="BR36" s="773">
        <v>2</v>
      </c>
      <c r="BS36" s="772">
        <v>1</v>
      </c>
      <c r="BT36" s="772">
        <v>0</v>
      </c>
      <c r="BU36" s="773">
        <v>1</v>
      </c>
      <c r="BV36" s="772">
        <v>0</v>
      </c>
      <c r="BW36" s="772">
        <v>0</v>
      </c>
      <c r="BX36" s="772">
        <v>0</v>
      </c>
      <c r="BY36" s="772">
        <v>0</v>
      </c>
      <c r="BZ36" s="772">
        <v>0</v>
      </c>
      <c r="CA36" s="772">
        <v>0</v>
      </c>
      <c r="CB36" s="772">
        <v>0</v>
      </c>
      <c r="CC36" s="772">
        <v>0</v>
      </c>
      <c r="CD36" s="772">
        <v>0</v>
      </c>
      <c r="CE36" s="772">
        <v>0</v>
      </c>
      <c r="CF36" s="772">
        <v>0</v>
      </c>
      <c r="CG36" s="772">
        <v>0</v>
      </c>
      <c r="CH36" s="780">
        <v>0</v>
      </c>
      <c r="CI36" s="780">
        <v>0</v>
      </c>
      <c r="CJ36" s="780">
        <v>0</v>
      </c>
      <c r="CK36" s="780">
        <v>0</v>
      </c>
      <c r="CL36" s="780">
        <v>0</v>
      </c>
      <c r="CM36" s="780">
        <v>0</v>
      </c>
      <c r="CN36" s="780">
        <v>0</v>
      </c>
      <c r="CO36" s="780">
        <v>0</v>
      </c>
      <c r="CP36" s="780">
        <v>0</v>
      </c>
      <c r="CQ36" s="780">
        <v>0</v>
      </c>
      <c r="CR36" s="780">
        <v>0</v>
      </c>
      <c r="CS36" s="780">
        <v>0</v>
      </c>
      <c r="CT36" s="785">
        <v>303</v>
      </c>
    </row>
    <row r="37" spans="1:98" ht="9" customHeight="1" x14ac:dyDescent="0.2">
      <c r="A37" s="752" t="s">
        <v>50</v>
      </c>
      <c r="B37" s="750">
        <v>11</v>
      </c>
      <c r="C37" s="750">
        <v>7</v>
      </c>
      <c r="D37" s="750">
        <v>6</v>
      </c>
      <c r="E37" s="750">
        <v>6</v>
      </c>
      <c r="F37" s="750">
        <v>3</v>
      </c>
      <c r="G37" s="750">
        <v>4</v>
      </c>
      <c r="H37" s="750">
        <v>1</v>
      </c>
      <c r="I37" s="750">
        <v>1</v>
      </c>
      <c r="J37" s="750">
        <v>0</v>
      </c>
      <c r="K37" s="750">
        <v>0</v>
      </c>
      <c r="L37" s="750">
        <v>1</v>
      </c>
      <c r="M37" s="750">
        <v>2</v>
      </c>
      <c r="N37" s="751">
        <v>1</v>
      </c>
      <c r="O37" s="751">
        <v>1</v>
      </c>
      <c r="P37" s="750">
        <v>1</v>
      </c>
      <c r="Q37" s="750">
        <v>1</v>
      </c>
      <c r="R37" s="750">
        <v>2</v>
      </c>
      <c r="S37" s="742">
        <v>2</v>
      </c>
      <c r="T37" s="742">
        <v>3</v>
      </c>
      <c r="U37" s="742">
        <v>3</v>
      </c>
      <c r="V37" s="742">
        <v>2</v>
      </c>
      <c r="W37" s="742">
        <v>2</v>
      </c>
      <c r="X37" s="742">
        <v>3</v>
      </c>
      <c r="Y37" s="742">
        <v>4</v>
      </c>
      <c r="Z37" s="742">
        <v>5</v>
      </c>
      <c r="AA37" s="743">
        <v>8</v>
      </c>
      <c r="AB37" s="743">
        <v>8</v>
      </c>
      <c r="AC37" s="742">
        <v>10</v>
      </c>
      <c r="AD37" s="742">
        <v>8</v>
      </c>
      <c r="AE37" s="742">
        <v>6</v>
      </c>
      <c r="AF37" s="742">
        <v>4</v>
      </c>
      <c r="AG37" s="742">
        <v>4</v>
      </c>
      <c r="AH37" s="742">
        <v>3</v>
      </c>
      <c r="AI37" s="742">
        <v>4</v>
      </c>
      <c r="AJ37" s="759">
        <v>3</v>
      </c>
      <c r="AK37" s="760">
        <v>3</v>
      </c>
      <c r="AL37" s="759">
        <v>4</v>
      </c>
      <c r="AM37" s="760">
        <v>2</v>
      </c>
      <c r="AN37" s="760">
        <v>2</v>
      </c>
      <c r="AO37" s="759">
        <v>2</v>
      </c>
      <c r="AP37" s="759">
        <v>2</v>
      </c>
      <c r="AQ37" s="759">
        <v>3</v>
      </c>
      <c r="AR37" s="760">
        <v>2</v>
      </c>
      <c r="AS37" s="759">
        <v>2</v>
      </c>
      <c r="AT37" s="759">
        <v>2</v>
      </c>
      <c r="AU37" s="759">
        <v>1</v>
      </c>
      <c r="AV37" s="759">
        <v>0</v>
      </c>
      <c r="AW37" s="759">
        <v>1</v>
      </c>
      <c r="AX37" s="759">
        <v>3</v>
      </c>
      <c r="AY37" s="759">
        <v>6</v>
      </c>
      <c r="AZ37" s="765">
        <v>10</v>
      </c>
      <c r="BA37" s="765">
        <v>10</v>
      </c>
      <c r="BB37" s="765">
        <v>9</v>
      </c>
      <c r="BC37" s="765">
        <v>16</v>
      </c>
      <c r="BD37" s="766">
        <v>24</v>
      </c>
      <c r="BE37" s="765">
        <v>24</v>
      </c>
      <c r="BF37" s="765">
        <v>17</v>
      </c>
      <c r="BG37" s="765">
        <v>15</v>
      </c>
      <c r="BH37" s="765">
        <v>12</v>
      </c>
      <c r="BI37" s="765">
        <v>11</v>
      </c>
      <c r="BJ37" s="765">
        <v>13</v>
      </c>
      <c r="BK37" s="765">
        <v>12</v>
      </c>
      <c r="BL37" s="765">
        <v>13</v>
      </c>
      <c r="BM37" s="766">
        <v>15</v>
      </c>
      <c r="BN37" s="765">
        <v>15</v>
      </c>
      <c r="BO37" s="765">
        <v>16</v>
      </c>
      <c r="BP37" s="765">
        <v>16</v>
      </c>
      <c r="BQ37" s="772">
        <v>13</v>
      </c>
      <c r="BR37" s="773">
        <v>11</v>
      </c>
      <c r="BS37" s="772">
        <v>9</v>
      </c>
      <c r="BT37" s="772">
        <v>10</v>
      </c>
      <c r="BU37" s="773">
        <v>9</v>
      </c>
      <c r="BV37" s="772">
        <v>7</v>
      </c>
      <c r="BW37" s="772">
        <v>5</v>
      </c>
      <c r="BX37" s="772">
        <v>3</v>
      </c>
      <c r="BY37" s="772">
        <v>2</v>
      </c>
      <c r="BZ37" s="772">
        <v>2</v>
      </c>
      <c r="CA37" s="772">
        <v>1</v>
      </c>
      <c r="CB37" s="772">
        <v>1</v>
      </c>
      <c r="CC37" s="772">
        <v>1</v>
      </c>
      <c r="CD37" s="772">
        <v>1</v>
      </c>
      <c r="CE37" s="772">
        <v>1</v>
      </c>
      <c r="CF37" s="772">
        <v>1</v>
      </c>
      <c r="CG37" s="772">
        <v>1</v>
      </c>
      <c r="CH37" s="780">
        <v>1</v>
      </c>
      <c r="CI37" s="780">
        <v>1</v>
      </c>
      <c r="CJ37" s="780">
        <v>4</v>
      </c>
      <c r="CK37" s="780">
        <v>7</v>
      </c>
      <c r="CL37" s="780">
        <v>2</v>
      </c>
      <c r="CM37" s="780">
        <v>1</v>
      </c>
      <c r="CN37" s="780">
        <v>2</v>
      </c>
      <c r="CO37" s="780">
        <v>2</v>
      </c>
      <c r="CP37" s="780">
        <v>2</v>
      </c>
      <c r="CQ37" s="780">
        <v>2</v>
      </c>
      <c r="CR37" s="780">
        <v>2</v>
      </c>
      <c r="CS37" s="780">
        <v>3</v>
      </c>
      <c r="CT37" s="785">
        <v>265.89999999999998</v>
      </c>
    </row>
    <row r="38" spans="1:98" x14ac:dyDescent="0.2">
      <c r="A38" s="752" t="s">
        <v>51</v>
      </c>
      <c r="B38" s="750">
        <v>6</v>
      </c>
      <c r="C38" s="750">
        <v>6</v>
      </c>
      <c r="D38" s="750">
        <v>8</v>
      </c>
      <c r="E38" s="750">
        <v>8</v>
      </c>
      <c r="F38" s="750">
        <v>8</v>
      </c>
      <c r="G38" s="750">
        <v>8</v>
      </c>
      <c r="H38" s="750">
        <v>8</v>
      </c>
      <c r="I38" s="750">
        <v>8</v>
      </c>
      <c r="J38" s="750">
        <v>9</v>
      </c>
      <c r="K38" s="750">
        <v>9</v>
      </c>
      <c r="L38" s="750">
        <v>9</v>
      </c>
      <c r="M38" s="750">
        <v>10</v>
      </c>
      <c r="N38" s="751">
        <v>10</v>
      </c>
      <c r="O38" s="751">
        <v>10</v>
      </c>
      <c r="P38" s="750">
        <v>10</v>
      </c>
      <c r="Q38" s="750">
        <v>8</v>
      </c>
      <c r="R38" s="750">
        <v>8</v>
      </c>
      <c r="S38" s="742">
        <v>8</v>
      </c>
      <c r="T38" s="742">
        <v>8</v>
      </c>
      <c r="U38" s="742">
        <v>8</v>
      </c>
      <c r="V38" s="742">
        <v>7</v>
      </c>
      <c r="W38" s="742">
        <v>7</v>
      </c>
      <c r="X38" s="742">
        <v>7</v>
      </c>
      <c r="Y38" s="742">
        <v>8</v>
      </c>
      <c r="Z38" s="742">
        <v>8</v>
      </c>
      <c r="AA38" s="743">
        <v>6</v>
      </c>
      <c r="AB38" s="743">
        <v>6</v>
      </c>
      <c r="AC38" s="742">
        <v>6</v>
      </c>
      <c r="AD38" s="742">
        <v>6</v>
      </c>
      <c r="AE38" s="742">
        <v>6</v>
      </c>
      <c r="AF38" s="742">
        <v>6</v>
      </c>
      <c r="AG38" s="742">
        <v>6</v>
      </c>
      <c r="AH38" s="742">
        <v>6</v>
      </c>
      <c r="AI38" s="742">
        <v>7</v>
      </c>
      <c r="AJ38" s="759">
        <v>7</v>
      </c>
      <c r="AK38" s="760">
        <v>7</v>
      </c>
      <c r="AL38" s="759">
        <v>7</v>
      </c>
      <c r="AM38" s="760">
        <v>7</v>
      </c>
      <c r="AN38" s="760">
        <v>6</v>
      </c>
      <c r="AO38" s="759">
        <v>6</v>
      </c>
      <c r="AP38" s="759">
        <v>6</v>
      </c>
      <c r="AQ38" s="759">
        <v>6</v>
      </c>
      <c r="AR38" s="760">
        <v>6</v>
      </c>
      <c r="AS38" s="759">
        <v>6</v>
      </c>
      <c r="AT38" s="759">
        <v>6</v>
      </c>
      <c r="AU38" s="759">
        <v>6</v>
      </c>
      <c r="AV38" s="759">
        <v>6</v>
      </c>
      <c r="AW38" s="759">
        <v>6</v>
      </c>
      <c r="AX38" s="759">
        <v>6</v>
      </c>
      <c r="AY38" s="759">
        <v>6</v>
      </c>
      <c r="AZ38" s="765">
        <v>6</v>
      </c>
      <c r="BA38" s="765">
        <v>6</v>
      </c>
      <c r="BB38" s="765">
        <v>6</v>
      </c>
      <c r="BC38" s="765">
        <v>6</v>
      </c>
      <c r="BD38" s="766">
        <v>6</v>
      </c>
      <c r="BE38" s="765">
        <v>6</v>
      </c>
      <c r="BF38" s="765">
        <v>6</v>
      </c>
      <c r="BG38" s="765">
        <v>6</v>
      </c>
      <c r="BH38" s="765">
        <v>6</v>
      </c>
      <c r="BI38" s="765">
        <v>6</v>
      </c>
      <c r="BJ38" s="765">
        <v>6</v>
      </c>
      <c r="BK38" s="765">
        <v>6</v>
      </c>
      <c r="BL38" s="765">
        <v>7</v>
      </c>
      <c r="BM38" s="766">
        <v>7</v>
      </c>
      <c r="BN38" s="765">
        <v>7</v>
      </c>
      <c r="BO38" s="765">
        <v>6</v>
      </c>
      <c r="BP38" s="765">
        <v>6</v>
      </c>
      <c r="BQ38" s="772">
        <v>6</v>
      </c>
      <c r="BR38" s="773">
        <v>6</v>
      </c>
      <c r="BS38" s="772">
        <v>6</v>
      </c>
      <c r="BT38" s="772">
        <v>6</v>
      </c>
      <c r="BU38" s="773">
        <v>6</v>
      </c>
      <c r="BV38" s="772">
        <v>28</v>
      </c>
      <c r="BW38" s="772">
        <v>28</v>
      </c>
      <c r="BX38" s="772">
        <v>28</v>
      </c>
      <c r="BY38" s="772">
        <v>28</v>
      </c>
      <c r="BZ38" s="772">
        <v>28</v>
      </c>
      <c r="CA38" s="772">
        <v>28</v>
      </c>
      <c r="CB38" s="772">
        <v>28</v>
      </c>
      <c r="CC38" s="772">
        <v>28</v>
      </c>
      <c r="CD38" s="772">
        <v>28</v>
      </c>
      <c r="CE38" s="772">
        <v>28</v>
      </c>
      <c r="CF38" s="772">
        <v>28</v>
      </c>
      <c r="CG38" s="772">
        <v>28</v>
      </c>
      <c r="CH38" s="780">
        <v>28</v>
      </c>
      <c r="CI38" s="780">
        <v>28</v>
      </c>
      <c r="CJ38" s="780">
        <v>28</v>
      </c>
      <c r="CK38" s="780">
        <v>28</v>
      </c>
      <c r="CL38" s="780">
        <v>28</v>
      </c>
      <c r="CM38" s="780">
        <v>6</v>
      </c>
      <c r="CN38" s="780">
        <v>6</v>
      </c>
      <c r="CO38" s="780">
        <v>6</v>
      </c>
      <c r="CP38" s="780">
        <v>6</v>
      </c>
      <c r="CQ38" s="780">
        <v>6</v>
      </c>
      <c r="CR38" s="780">
        <v>6</v>
      </c>
      <c r="CS38" s="780">
        <v>6</v>
      </c>
      <c r="CT38" s="784"/>
    </row>
    <row r="39" spans="1:98" x14ac:dyDescent="0.2">
      <c r="A39" s="752" t="s">
        <v>52</v>
      </c>
      <c r="B39" s="754">
        <v>1375</v>
      </c>
      <c r="C39" s="754">
        <v>1362</v>
      </c>
      <c r="D39" s="754">
        <v>1348</v>
      </c>
      <c r="E39" s="754">
        <v>1318</v>
      </c>
      <c r="F39" s="755">
        <v>1313</v>
      </c>
      <c r="G39" s="755">
        <v>1307</v>
      </c>
      <c r="H39" s="755">
        <v>1294</v>
      </c>
      <c r="I39" s="755">
        <v>1273</v>
      </c>
      <c r="J39" s="755">
        <v>1264</v>
      </c>
      <c r="K39" s="755">
        <v>1272</v>
      </c>
      <c r="L39" s="755">
        <v>1262</v>
      </c>
      <c r="M39" s="755">
        <v>1252</v>
      </c>
      <c r="N39" s="755">
        <v>1259</v>
      </c>
      <c r="O39" s="755">
        <v>1259</v>
      </c>
      <c r="P39" s="755">
        <v>1261</v>
      </c>
      <c r="Q39" s="755">
        <v>1256</v>
      </c>
      <c r="R39" s="756">
        <v>1274</v>
      </c>
      <c r="S39" s="744">
        <v>1288</v>
      </c>
      <c r="T39" s="744">
        <v>1309</v>
      </c>
      <c r="U39" s="744">
        <v>1330</v>
      </c>
      <c r="V39" s="744">
        <v>1384</v>
      </c>
      <c r="W39" s="744">
        <v>1418</v>
      </c>
      <c r="X39" s="744">
        <v>1464</v>
      </c>
      <c r="Y39" s="744">
        <v>1523</v>
      </c>
      <c r="Z39" s="744">
        <v>1592</v>
      </c>
      <c r="AA39" s="744">
        <v>1644</v>
      </c>
      <c r="AB39" s="744">
        <v>1649</v>
      </c>
      <c r="AC39" s="744">
        <v>1641</v>
      </c>
      <c r="AD39" s="744">
        <v>1635</v>
      </c>
      <c r="AE39" s="744">
        <v>1628</v>
      </c>
      <c r="AF39" s="744">
        <v>1615</v>
      </c>
      <c r="AG39" s="744">
        <v>1609</v>
      </c>
      <c r="AH39" s="744">
        <v>1624</v>
      </c>
      <c r="AI39" s="745">
        <v>1630</v>
      </c>
      <c r="AJ39" s="762">
        <v>1621</v>
      </c>
      <c r="AK39" s="762">
        <v>1635</v>
      </c>
      <c r="AL39" s="762">
        <v>1637</v>
      </c>
      <c r="AM39" s="762">
        <v>1651</v>
      </c>
      <c r="AN39" s="762">
        <v>1655</v>
      </c>
      <c r="AO39" s="762">
        <v>1667</v>
      </c>
      <c r="AP39" s="761">
        <v>1672</v>
      </c>
      <c r="AQ39" s="761">
        <v>1700</v>
      </c>
      <c r="AR39" s="761">
        <v>1707</v>
      </c>
      <c r="AS39" s="761">
        <v>1743</v>
      </c>
      <c r="AT39" s="761">
        <v>1749</v>
      </c>
      <c r="AU39" s="762">
        <v>1785</v>
      </c>
      <c r="AV39" s="761">
        <v>1811</v>
      </c>
      <c r="AW39" s="761">
        <v>1845</v>
      </c>
      <c r="AX39" s="761">
        <v>1814</v>
      </c>
      <c r="AY39" s="763">
        <v>1817</v>
      </c>
      <c r="AZ39" s="767">
        <v>1778</v>
      </c>
      <c r="BA39" s="767">
        <v>1797</v>
      </c>
      <c r="BB39" s="768">
        <v>1752</v>
      </c>
      <c r="BC39" s="768">
        <v>1724</v>
      </c>
      <c r="BD39" s="768">
        <v>1711</v>
      </c>
      <c r="BE39" s="768">
        <v>1705</v>
      </c>
      <c r="BF39" s="768">
        <v>1686</v>
      </c>
      <c r="BG39" s="768">
        <v>1688</v>
      </c>
      <c r="BH39" s="768">
        <v>1682</v>
      </c>
      <c r="BI39" s="768">
        <v>1685</v>
      </c>
      <c r="BJ39" s="768">
        <v>1691</v>
      </c>
      <c r="BK39" s="768">
        <v>1686</v>
      </c>
      <c r="BL39" s="768">
        <v>1707</v>
      </c>
      <c r="BM39" s="768">
        <v>1714</v>
      </c>
      <c r="BN39" s="768">
        <v>1717</v>
      </c>
      <c r="BO39" s="768">
        <v>1703</v>
      </c>
      <c r="BP39" s="769">
        <v>1711</v>
      </c>
      <c r="BQ39" s="774">
        <v>1697</v>
      </c>
      <c r="BR39" s="774">
        <v>1693</v>
      </c>
      <c r="BS39" s="774">
        <v>1711</v>
      </c>
      <c r="BT39" s="774">
        <v>1713</v>
      </c>
      <c r="BU39" s="774">
        <v>1752</v>
      </c>
      <c r="BV39" s="774">
        <v>1898</v>
      </c>
      <c r="BW39" s="774">
        <v>2034</v>
      </c>
      <c r="BX39" s="774">
        <v>2185</v>
      </c>
      <c r="BY39" s="774">
        <v>2255</v>
      </c>
      <c r="BZ39" s="774">
        <v>2243</v>
      </c>
      <c r="CA39" s="774">
        <v>2251</v>
      </c>
      <c r="CB39" s="774">
        <v>2232</v>
      </c>
      <c r="CC39" s="774">
        <v>2146</v>
      </c>
      <c r="CD39" s="774">
        <v>2098</v>
      </c>
      <c r="CE39" s="774">
        <v>2062</v>
      </c>
      <c r="CF39" s="774">
        <v>2010</v>
      </c>
      <c r="CG39" s="775">
        <v>1962</v>
      </c>
      <c r="CH39" s="783">
        <v>1910</v>
      </c>
      <c r="CI39" s="783">
        <v>1869</v>
      </c>
      <c r="CJ39" s="783">
        <v>1819</v>
      </c>
      <c r="CK39" s="783">
        <v>1767</v>
      </c>
      <c r="CL39" s="782">
        <v>1755</v>
      </c>
      <c r="CM39" s="782">
        <v>1620</v>
      </c>
      <c r="CN39" s="782">
        <v>1584</v>
      </c>
      <c r="CO39" s="782">
        <v>1545</v>
      </c>
      <c r="CP39" s="782">
        <v>1514</v>
      </c>
      <c r="CQ39" s="783">
        <v>1467</v>
      </c>
      <c r="CR39" s="782">
        <v>1429</v>
      </c>
      <c r="CS39" s="782">
        <v>1400</v>
      </c>
      <c r="CT39" s="786">
        <v>39220</v>
      </c>
    </row>
    <row r="40" spans="1:98" x14ac:dyDescent="0.2">
      <c r="A40" s="739"/>
      <c r="B40" s="739"/>
      <c r="C40" s="739"/>
      <c r="D40" s="739"/>
      <c r="E40" s="739"/>
      <c r="F40" s="739"/>
      <c r="G40" s="739"/>
      <c r="H40" s="739"/>
      <c r="I40" s="739"/>
      <c r="J40" s="739"/>
      <c r="K40" s="739"/>
      <c r="L40" s="739"/>
      <c r="M40" s="739"/>
      <c r="N40" s="739"/>
      <c r="O40" s="739"/>
      <c r="P40" s="739"/>
      <c r="Q40" s="739"/>
      <c r="R40" s="739"/>
      <c r="S40" s="739"/>
    </row>
    <row r="41" spans="1:98" x14ac:dyDescent="0.2">
      <c r="A41" s="739"/>
      <c r="B41" s="739"/>
      <c r="C41" s="739"/>
      <c r="D41" s="739"/>
      <c r="E41" s="739"/>
      <c r="F41" s="739"/>
      <c r="G41" s="739"/>
      <c r="H41" s="739"/>
      <c r="I41" s="739"/>
      <c r="J41" s="739"/>
      <c r="K41" s="739"/>
      <c r="L41" s="739"/>
      <c r="M41" s="739"/>
      <c r="N41" s="739"/>
      <c r="O41" s="739"/>
      <c r="P41" s="739"/>
      <c r="Q41" s="739"/>
      <c r="R41" s="739"/>
      <c r="S41" s="739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729" t="s">
        <v>133</v>
      </c>
    </row>
    <row r="43" spans="1:98" x14ac:dyDescent="0.2">
      <c r="A43" s="728" t="s">
        <v>135</v>
      </c>
      <c r="B43" s="1">
        <f>SUM(B17:B19)</f>
        <v>812</v>
      </c>
      <c r="C43" s="1">
        <f t="shared" ref="C43:BN43" si="0">SUM(C17:C19)</f>
        <v>814</v>
      </c>
      <c r="D43" s="1">
        <f t="shared" si="0"/>
        <v>813</v>
      </c>
      <c r="E43" s="1">
        <f t="shared" si="0"/>
        <v>812</v>
      </c>
      <c r="F43" s="1">
        <f t="shared" si="0"/>
        <v>812</v>
      </c>
      <c r="G43" s="1">
        <f t="shared" si="0"/>
        <v>815</v>
      </c>
      <c r="H43" s="1">
        <f t="shared" si="0"/>
        <v>814</v>
      </c>
      <c r="I43" s="1">
        <f t="shared" si="0"/>
        <v>814</v>
      </c>
      <c r="J43" s="1">
        <f t="shared" si="0"/>
        <v>809</v>
      </c>
      <c r="K43" s="1">
        <f t="shared" si="0"/>
        <v>813</v>
      </c>
      <c r="L43" s="1">
        <f t="shared" si="0"/>
        <v>814</v>
      </c>
      <c r="M43" s="1">
        <f t="shared" si="0"/>
        <v>813</v>
      </c>
      <c r="N43" s="1">
        <f t="shared" si="0"/>
        <v>814</v>
      </c>
      <c r="O43" s="1">
        <f t="shared" si="0"/>
        <v>814</v>
      </c>
      <c r="P43" s="1">
        <f t="shared" si="0"/>
        <v>814</v>
      </c>
      <c r="Q43" s="1">
        <f t="shared" si="0"/>
        <v>813</v>
      </c>
      <c r="R43" s="1">
        <f t="shared" si="0"/>
        <v>813</v>
      </c>
      <c r="S43" s="1">
        <f t="shared" si="0"/>
        <v>811</v>
      </c>
      <c r="T43" s="1">
        <f t="shared" si="0"/>
        <v>811</v>
      </c>
      <c r="U43" s="1">
        <f t="shared" si="0"/>
        <v>811</v>
      </c>
      <c r="V43" s="1">
        <f t="shared" si="0"/>
        <v>813</v>
      </c>
      <c r="W43" s="1">
        <f t="shared" si="0"/>
        <v>812</v>
      </c>
      <c r="X43" s="1">
        <f t="shared" si="0"/>
        <v>810</v>
      </c>
      <c r="Y43" s="1">
        <f t="shared" si="0"/>
        <v>813</v>
      </c>
      <c r="Z43" s="1">
        <f t="shared" si="0"/>
        <v>815</v>
      </c>
      <c r="AA43" s="1">
        <f t="shared" si="0"/>
        <v>811</v>
      </c>
      <c r="AB43" s="1">
        <f t="shared" si="0"/>
        <v>810</v>
      </c>
      <c r="AC43" s="1">
        <f t="shared" si="0"/>
        <v>813</v>
      </c>
      <c r="AD43" s="1">
        <f t="shared" si="0"/>
        <v>811</v>
      </c>
      <c r="AE43" s="1">
        <f t="shared" si="0"/>
        <v>810</v>
      </c>
      <c r="AF43" s="1">
        <f t="shared" si="0"/>
        <v>751</v>
      </c>
      <c r="AG43" s="1">
        <f t="shared" si="0"/>
        <v>775</v>
      </c>
      <c r="AH43" s="1">
        <f t="shared" si="0"/>
        <v>782</v>
      </c>
      <c r="AI43" s="1">
        <f t="shared" si="0"/>
        <v>795</v>
      </c>
      <c r="AJ43" s="1">
        <f t="shared" si="0"/>
        <v>806</v>
      </c>
      <c r="AK43" s="1">
        <f t="shared" si="0"/>
        <v>810</v>
      </c>
      <c r="AL43" s="1">
        <f t="shared" si="0"/>
        <v>810</v>
      </c>
      <c r="AM43" s="1">
        <f t="shared" si="0"/>
        <v>811</v>
      </c>
      <c r="AN43" s="1">
        <f t="shared" si="0"/>
        <v>811</v>
      </c>
      <c r="AO43" s="1">
        <f t="shared" si="0"/>
        <v>811</v>
      </c>
      <c r="AP43" s="1">
        <f t="shared" si="0"/>
        <v>810</v>
      </c>
      <c r="AQ43" s="1">
        <f t="shared" si="0"/>
        <v>812</v>
      </c>
      <c r="AR43" s="1">
        <f t="shared" si="0"/>
        <v>812</v>
      </c>
      <c r="AS43" s="1">
        <f t="shared" si="0"/>
        <v>811</v>
      </c>
      <c r="AT43" s="1">
        <f t="shared" si="0"/>
        <v>810</v>
      </c>
      <c r="AU43" s="1">
        <f t="shared" si="0"/>
        <v>808</v>
      </c>
      <c r="AV43" s="1">
        <f t="shared" si="0"/>
        <v>811</v>
      </c>
      <c r="AW43" s="1">
        <f t="shared" si="0"/>
        <v>807</v>
      </c>
      <c r="AX43" s="1">
        <f t="shared" si="0"/>
        <v>809</v>
      </c>
      <c r="AY43" s="1">
        <f t="shared" si="0"/>
        <v>809</v>
      </c>
      <c r="AZ43" s="1">
        <f t="shared" si="0"/>
        <v>808</v>
      </c>
      <c r="BA43" s="1">
        <f t="shared" si="0"/>
        <v>810</v>
      </c>
      <c r="BB43" s="1">
        <f t="shared" si="0"/>
        <v>807</v>
      </c>
      <c r="BC43" s="1">
        <f t="shared" si="0"/>
        <v>807</v>
      </c>
      <c r="BD43" s="1">
        <f t="shared" si="0"/>
        <v>807</v>
      </c>
      <c r="BE43" s="1">
        <f t="shared" si="0"/>
        <v>808</v>
      </c>
      <c r="BF43" s="1">
        <f t="shared" si="0"/>
        <v>810</v>
      </c>
      <c r="BG43" s="1">
        <f t="shared" si="0"/>
        <v>811</v>
      </c>
      <c r="BH43" s="1">
        <f t="shared" si="0"/>
        <v>811</v>
      </c>
      <c r="BI43" s="1">
        <f t="shared" si="0"/>
        <v>812</v>
      </c>
      <c r="BJ43" s="1">
        <f t="shared" si="0"/>
        <v>811</v>
      </c>
      <c r="BK43" s="1">
        <f t="shared" si="0"/>
        <v>811</v>
      </c>
      <c r="BL43" s="1">
        <f t="shared" si="0"/>
        <v>810</v>
      </c>
      <c r="BM43" s="1">
        <f t="shared" si="0"/>
        <v>813</v>
      </c>
      <c r="BN43" s="1">
        <f t="shared" si="0"/>
        <v>809</v>
      </c>
      <c r="BO43" s="1">
        <f t="shared" ref="BO43:CT43" si="1">SUM(BO17:BO19)</f>
        <v>810</v>
      </c>
      <c r="BP43" s="1">
        <f t="shared" si="1"/>
        <v>810</v>
      </c>
      <c r="BQ43" s="1">
        <f t="shared" si="1"/>
        <v>809</v>
      </c>
      <c r="BR43" s="1">
        <f t="shared" si="1"/>
        <v>810</v>
      </c>
      <c r="BS43" s="1">
        <f t="shared" si="1"/>
        <v>810</v>
      </c>
      <c r="BT43" s="1">
        <f t="shared" si="1"/>
        <v>811</v>
      </c>
      <c r="BU43" s="1">
        <f t="shared" si="1"/>
        <v>809</v>
      </c>
      <c r="BV43" s="1">
        <f t="shared" si="1"/>
        <v>807</v>
      </c>
      <c r="BW43" s="1">
        <f t="shared" si="1"/>
        <v>809</v>
      </c>
      <c r="BX43" s="1">
        <f t="shared" si="1"/>
        <v>806</v>
      </c>
      <c r="BY43" s="1">
        <f t="shared" si="1"/>
        <v>805</v>
      </c>
      <c r="BZ43" s="1">
        <f t="shared" si="1"/>
        <v>806</v>
      </c>
      <c r="CA43" s="1">
        <f t="shared" si="1"/>
        <v>808</v>
      </c>
      <c r="CB43" s="1">
        <f t="shared" si="1"/>
        <v>806</v>
      </c>
      <c r="CC43" s="1">
        <f t="shared" si="1"/>
        <v>805</v>
      </c>
      <c r="CD43" s="1">
        <f t="shared" si="1"/>
        <v>805</v>
      </c>
      <c r="CE43" s="1">
        <f t="shared" si="1"/>
        <v>804</v>
      </c>
      <c r="CF43" s="1">
        <f t="shared" si="1"/>
        <v>803</v>
      </c>
      <c r="CG43" s="1">
        <f t="shared" si="1"/>
        <v>805</v>
      </c>
      <c r="CH43" s="1">
        <f t="shared" si="1"/>
        <v>804</v>
      </c>
      <c r="CI43" s="1">
        <f t="shared" si="1"/>
        <v>809</v>
      </c>
      <c r="CJ43" s="1">
        <f t="shared" si="1"/>
        <v>809</v>
      </c>
      <c r="CK43" s="1">
        <f t="shared" si="1"/>
        <v>807</v>
      </c>
      <c r="CL43" s="1">
        <f t="shared" si="1"/>
        <v>808</v>
      </c>
      <c r="CM43" s="1">
        <f t="shared" si="1"/>
        <v>807</v>
      </c>
      <c r="CN43" s="1">
        <f t="shared" si="1"/>
        <v>811</v>
      </c>
      <c r="CO43" s="1">
        <f t="shared" si="1"/>
        <v>808</v>
      </c>
      <c r="CP43" s="1">
        <f t="shared" si="1"/>
        <v>808</v>
      </c>
      <c r="CQ43" s="1">
        <f t="shared" si="1"/>
        <v>810</v>
      </c>
      <c r="CR43" s="1">
        <f t="shared" si="1"/>
        <v>807</v>
      </c>
      <c r="CS43" s="1">
        <f t="shared" si="1"/>
        <v>808</v>
      </c>
      <c r="CT43" s="1">
        <f t="shared" si="1"/>
        <v>19432</v>
      </c>
    </row>
    <row r="44" spans="1:98" x14ac:dyDescent="0.2">
      <c r="A44" s="728" t="s">
        <v>136</v>
      </c>
      <c r="B44" s="1">
        <f>SUM(B20:B24,B30:B32)</f>
        <v>257</v>
      </c>
      <c r="C44" s="1">
        <f t="shared" ref="C44:BN44" si="2">SUM(C20:C24,C30:C32)</f>
        <v>256</v>
      </c>
      <c r="D44" s="1">
        <f t="shared" si="2"/>
        <v>234</v>
      </c>
      <c r="E44" s="1">
        <f t="shared" si="2"/>
        <v>238</v>
      </c>
      <c r="F44" s="1">
        <f t="shared" si="2"/>
        <v>224</v>
      </c>
      <c r="G44" s="1">
        <f t="shared" si="2"/>
        <v>204</v>
      </c>
      <c r="H44" s="1">
        <f t="shared" si="2"/>
        <v>177</v>
      </c>
      <c r="I44" s="1">
        <f t="shared" si="2"/>
        <v>177</v>
      </c>
      <c r="J44" s="1">
        <f t="shared" si="2"/>
        <v>176</v>
      </c>
      <c r="K44" s="1">
        <f t="shared" si="2"/>
        <v>177</v>
      </c>
      <c r="L44" s="1">
        <f t="shared" si="2"/>
        <v>177</v>
      </c>
      <c r="M44" s="1">
        <f t="shared" si="2"/>
        <v>177</v>
      </c>
      <c r="N44" s="1">
        <f t="shared" si="2"/>
        <v>177</v>
      </c>
      <c r="O44" s="1">
        <f t="shared" si="2"/>
        <v>177</v>
      </c>
      <c r="P44" s="1">
        <f t="shared" si="2"/>
        <v>176</v>
      </c>
      <c r="Q44" s="1">
        <f t="shared" si="2"/>
        <v>176</v>
      </c>
      <c r="R44" s="1">
        <f t="shared" si="2"/>
        <v>188</v>
      </c>
      <c r="S44" s="1">
        <f t="shared" si="2"/>
        <v>203</v>
      </c>
      <c r="T44" s="1">
        <f t="shared" si="2"/>
        <v>204</v>
      </c>
      <c r="U44" s="1">
        <f t="shared" si="2"/>
        <v>200</v>
      </c>
      <c r="V44" s="1">
        <f t="shared" si="2"/>
        <v>192</v>
      </c>
      <c r="W44" s="1">
        <f t="shared" si="2"/>
        <v>192</v>
      </c>
      <c r="X44" s="1">
        <f t="shared" si="2"/>
        <v>192</v>
      </c>
      <c r="Y44" s="1">
        <f t="shared" si="2"/>
        <v>191</v>
      </c>
      <c r="Z44" s="1">
        <f t="shared" si="2"/>
        <v>192</v>
      </c>
      <c r="AA44" s="1">
        <f t="shared" si="2"/>
        <v>204</v>
      </c>
      <c r="AB44" s="1">
        <f t="shared" si="2"/>
        <v>199</v>
      </c>
      <c r="AC44" s="1">
        <f t="shared" si="2"/>
        <v>183</v>
      </c>
      <c r="AD44" s="1">
        <f t="shared" si="2"/>
        <v>179</v>
      </c>
      <c r="AE44" s="1">
        <f t="shared" si="2"/>
        <v>177</v>
      </c>
      <c r="AF44" s="1">
        <f t="shared" si="2"/>
        <v>177</v>
      </c>
      <c r="AG44" s="1">
        <f t="shared" si="2"/>
        <v>201</v>
      </c>
      <c r="AH44" s="1">
        <f t="shared" si="2"/>
        <v>206</v>
      </c>
      <c r="AI44" s="1">
        <f t="shared" si="2"/>
        <v>204</v>
      </c>
      <c r="AJ44" s="1">
        <f t="shared" si="2"/>
        <v>201</v>
      </c>
      <c r="AK44" s="1">
        <f t="shared" si="2"/>
        <v>210</v>
      </c>
      <c r="AL44" s="1">
        <f t="shared" si="2"/>
        <v>196</v>
      </c>
      <c r="AM44" s="1">
        <f t="shared" si="2"/>
        <v>195</v>
      </c>
      <c r="AN44" s="1">
        <f t="shared" si="2"/>
        <v>195</v>
      </c>
      <c r="AO44" s="1">
        <f t="shared" si="2"/>
        <v>200</v>
      </c>
      <c r="AP44" s="1">
        <f t="shared" si="2"/>
        <v>202</v>
      </c>
      <c r="AQ44" s="1">
        <f t="shared" si="2"/>
        <v>204</v>
      </c>
      <c r="AR44" s="1">
        <f t="shared" si="2"/>
        <v>210</v>
      </c>
      <c r="AS44" s="1">
        <f t="shared" si="2"/>
        <v>206</v>
      </c>
      <c r="AT44" s="1">
        <f t="shared" si="2"/>
        <v>207</v>
      </c>
      <c r="AU44" s="1">
        <f t="shared" si="2"/>
        <v>222</v>
      </c>
      <c r="AV44" s="1">
        <f t="shared" si="2"/>
        <v>222</v>
      </c>
      <c r="AW44" s="1">
        <f t="shared" si="2"/>
        <v>222</v>
      </c>
      <c r="AX44" s="1">
        <f t="shared" si="2"/>
        <v>223</v>
      </c>
      <c r="AY44" s="1">
        <f t="shared" si="2"/>
        <v>221</v>
      </c>
      <c r="AZ44" s="1">
        <f t="shared" si="2"/>
        <v>217</v>
      </c>
      <c r="BA44" s="1">
        <f t="shared" si="2"/>
        <v>228</v>
      </c>
      <c r="BB44" s="1">
        <f t="shared" si="2"/>
        <v>220</v>
      </c>
      <c r="BC44" s="1">
        <f t="shared" si="2"/>
        <v>188</v>
      </c>
      <c r="BD44" s="1">
        <f t="shared" si="2"/>
        <v>172</v>
      </c>
      <c r="BE44" s="1">
        <f t="shared" si="2"/>
        <v>172</v>
      </c>
      <c r="BF44" s="1">
        <f t="shared" si="2"/>
        <v>179</v>
      </c>
      <c r="BG44" s="1">
        <f t="shared" si="2"/>
        <v>180</v>
      </c>
      <c r="BH44" s="1">
        <f t="shared" si="2"/>
        <v>180</v>
      </c>
      <c r="BI44" s="1">
        <f t="shared" si="2"/>
        <v>179</v>
      </c>
      <c r="BJ44" s="1">
        <f t="shared" si="2"/>
        <v>190</v>
      </c>
      <c r="BK44" s="1">
        <f t="shared" si="2"/>
        <v>197</v>
      </c>
      <c r="BL44" s="1">
        <f t="shared" si="2"/>
        <v>205</v>
      </c>
      <c r="BM44" s="1">
        <f t="shared" si="2"/>
        <v>205</v>
      </c>
      <c r="BN44" s="1">
        <f t="shared" si="2"/>
        <v>205</v>
      </c>
      <c r="BO44" s="1">
        <f t="shared" ref="BO44:CT44" si="3">SUM(BO20:BO24,BO30:BO32)</f>
        <v>215</v>
      </c>
      <c r="BP44" s="1">
        <f t="shared" si="3"/>
        <v>216</v>
      </c>
      <c r="BQ44" s="1">
        <f t="shared" si="3"/>
        <v>217</v>
      </c>
      <c r="BR44" s="1">
        <f t="shared" si="3"/>
        <v>220</v>
      </c>
      <c r="BS44" s="1">
        <f t="shared" si="3"/>
        <v>237</v>
      </c>
      <c r="BT44" s="1">
        <f t="shared" si="3"/>
        <v>236</v>
      </c>
      <c r="BU44" s="1">
        <f t="shared" si="3"/>
        <v>236</v>
      </c>
      <c r="BV44" s="1">
        <f t="shared" si="3"/>
        <v>277</v>
      </c>
      <c r="BW44" s="1">
        <f t="shared" si="3"/>
        <v>312</v>
      </c>
      <c r="BX44" s="1">
        <f t="shared" si="3"/>
        <v>318</v>
      </c>
      <c r="BY44" s="1">
        <f t="shared" si="3"/>
        <v>318</v>
      </c>
      <c r="BZ44" s="1">
        <f t="shared" si="3"/>
        <v>325</v>
      </c>
      <c r="CA44" s="1">
        <f t="shared" si="3"/>
        <v>327</v>
      </c>
      <c r="CB44" s="1">
        <f t="shared" si="3"/>
        <v>320</v>
      </c>
      <c r="CC44" s="1">
        <f t="shared" si="3"/>
        <v>287</v>
      </c>
      <c r="CD44" s="1">
        <f t="shared" si="3"/>
        <v>286</v>
      </c>
      <c r="CE44" s="1">
        <f t="shared" si="3"/>
        <v>287</v>
      </c>
      <c r="CF44" s="1">
        <f t="shared" si="3"/>
        <v>307</v>
      </c>
      <c r="CG44" s="1">
        <f t="shared" si="3"/>
        <v>307</v>
      </c>
      <c r="CH44" s="1">
        <f t="shared" si="3"/>
        <v>306</v>
      </c>
      <c r="CI44" s="1">
        <f t="shared" si="3"/>
        <v>309</v>
      </c>
      <c r="CJ44" s="1">
        <f t="shared" si="3"/>
        <v>309</v>
      </c>
      <c r="CK44" s="1">
        <f t="shared" si="3"/>
        <v>264</v>
      </c>
      <c r="CL44" s="1">
        <f t="shared" si="3"/>
        <v>264</v>
      </c>
      <c r="CM44" s="1">
        <f t="shared" si="3"/>
        <v>170</v>
      </c>
      <c r="CN44" s="1">
        <f t="shared" si="3"/>
        <v>158</v>
      </c>
      <c r="CO44" s="1">
        <f t="shared" si="3"/>
        <v>148</v>
      </c>
      <c r="CP44" s="1">
        <f t="shared" si="3"/>
        <v>106</v>
      </c>
      <c r="CQ44" s="1">
        <f t="shared" si="3"/>
        <v>83</v>
      </c>
      <c r="CR44" s="1">
        <f t="shared" si="3"/>
        <v>64</v>
      </c>
      <c r="CS44" s="1">
        <f t="shared" si="3"/>
        <v>51</v>
      </c>
      <c r="CT44" s="1">
        <f t="shared" si="3"/>
        <v>4976.3</v>
      </c>
    </row>
    <row r="45" spans="1:98" x14ac:dyDescent="0.2">
      <c r="A45" s="728" t="s">
        <v>137</v>
      </c>
      <c r="B45" s="1">
        <f>SUM(B25:B29,B33:B35)</f>
        <v>231</v>
      </c>
      <c r="C45" s="1">
        <f t="shared" ref="C45:BN45" si="4">SUM(C25:C29,C33:C35)</f>
        <v>202</v>
      </c>
      <c r="D45" s="1">
        <f t="shared" si="4"/>
        <v>201</v>
      </c>
      <c r="E45" s="1">
        <f t="shared" si="4"/>
        <v>183</v>
      </c>
      <c r="F45" s="1">
        <f t="shared" si="4"/>
        <v>184</v>
      </c>
      <c r="G45" s="1">
        <f t="shared" si="4"/>
        <v>183</v>
      </c>
      <c r="H45" s="1">
        <f t="shared" si="4"/>
        <v>183</v>
      </c>
      <c r="I45" s="1">
        <f t="shared" si="4"/>
        <v>183</v>
      </c>
      <c r="J45" s="1">
        <f t="shared" si="4"/>
        <v>182</v>
      </c>
      <c r="K45" s="1">
        <f t="shared" si="4"/>
        <v>183</v>
      </c>
      <c r="L45" s="1">
        <f t="shared" si="4"/>
        <v>183</v>
      </c>
      <c r="M45" s="1">
        <f t="shared" si="4"/>
        <v>182</v>
      </c>
      <c r="N45" s="1">
        <f t="shared" si="4"/>
        <v>182</v>
      </c>
      <c r="O45" s="1">
        <f t="shared" si="4"/>
        <v>181</v>
      </c>
      <c r="P45" s="1">
        <f t="shared" si="4"/>
        <v>180</v>
      </c>
      <c r="Q45" s="1">
        <f t="shared" si="4"/>
        <v>180</v>
      </c>
      <c r="R45" s="1">
        <f t="shared" si="4"/>
        <v>192</v>
      </c>
      <c r="S45" s="1">
        <f t="shared" si="4"/>
        <v>192</v>
      </c>
      <c r="T45" s="1">
        <f t="shared" si="4"/>
        <v>192</v>
      </c>
      <c r="U45" s="1">
        <f t="shared" si="4"/>
        <v>246</v>
      </c>
      <c r="V45" s="1">
        <f t="shared" si="4"/>
        <v>284</v>
      </c>
      <c r="W45" s="1">
        <f t="shared" si="4"/>
        <v>333</v>
      </c>
      <c r="X45" s="1">
        <f t="shared" si="4"/>
        <v>393</v>
      </c>
      <c r="Y45" s="1">
        <f t="shared" si="4"/>
        <v>419</v>
      </c>
      <c r="Z45" s="1">
        <f t="shared" si="4"/>
        <v>487</v>
      </c>
      <c r="AA45" s="1">
        <f t="shared" si="4"/>
        <v>502</v>
      </c>
      <c r="AB45" s="1">
        <f t="shared" si="4"/>
        <v>539</v>
      </c>
      <c r="AC45" s="1">
        <f t="shared" si="4"/>
        <v>535</v>
      </c>
      <c r="AD45" s="1">
        <f t="shared" si="4"/>
        <v>537</v>
      </c>
      <c r="AE45" s="1">
        <f t="shared" si="4"/>
        <v>534</v>
      </c>
      <c r="AF45" s="1">
        <f t="shared" si="4"/>
        <v>552</v>
      </c>
      <c r="AG45" s="1">
        <f t="shared" si="4"/>
        <v>547</v>
      </c>
      <c r="AH45" s="1">
        <f t="shared" si="4"/>
        <v>535</v>
      </c>
      <c r="AI45" s="1">
        <f t="shared" si="4"/>
        <v>526</v>
      </c>
      <c r="AJ45" s="1">
        <f t="shared" si="4"/>
        <v>527</v>
      </c>
      <c r="AK45" s="1">
        <f t="shared" si="4"/>
        <v>505</v>
      </c>
      <c r="AL45" s="1">
        <f t="shared" si="4"/>
        <v>506</v>
      </c>
      <c r="AM45" s="1">
        <f t="shared" si="4"/>
        <v>524</v>
      </c>
      <c r="AN45" s="1">
        <f t="shared" si="4"/>
        <v>526</v>
      </c>
      <c r="AO45" s="1">
        <f t="shared" si="4"/>
        <v>527</v>
      </c>
      <c r="AP45" s="1">
        <f t="shared" si="4"/>
        <v>527</v>
      </c>
      <c r="AQ45" s="1">
        <f t="shared" si="4"/>
        <v>523</v>
      </c>
      <c r="AR45" s="1">
        <f t="shared" si="4"/>
        <v>527</v>
      </c>
      <c r="AS45" s="1">
        <f t="shared" si="4"/>
        <v>525</v>
      </c>
      <c r="AT45" s="1">
        <f t="shared" si="4"/>
        <v>527</v>
      </c>
      <c r="AU45" s="1">
        <f t="shared" si="4"/>
        <v>525</v>
      </c>
      <c r="AV45" s="1">
        <f t="shared" si="4"/>
        <v>525</v>
      </c>
      <c r="AW45" s="1">
        <f t="shared" si="4"/>
        <v>526</v>
      </c>
      <c r="AX45" s="1">
        <f t="shared" si="4"/>
        <v>525</v>
      </c>
      <c r="AY45" s="1">
        <f t="shared" si="4"/>
        <v>523</v>
      </c>
      <c r="AZ45" s="1">
        <f t="shared" si="4"/>
        <v>524</v>
      </c>
      <c r="BA45" s="1">
        <f t="shared" si="4"/>
        <v>523</v>
      </c>
      <c r="BB45" s="1">
        <f t="shared" si="4"/>
        <v>524</v>
      </c>
      <c r="BC45" s="1">
        <f t="shared" si="4"/>
        <v>523</v>
      </c>
      <c r="BD45" s="1">
        <f t="shared" si="4"/>
        <v>522</v>
      </c>
      <c r="BE45" s="1">
        <f t="shared" si="4"/>
        <v>519</v>
      </c>
      <c r="BF45" s="1">
        <f t="shared" si="4"/>
        <v>516</v>
      </c>
      <c r="BG45" s="1">
        <f t="shared" si="4"/>
        <v>516</v>
      </c>
      <c r="BH45" s="1">
        <f t="shared" si="4"/>
        <v>521</v>
      </c>
      <c r="BI45" s="1">
        <f t="shared" si="4"/>
        <v>522</v>
      </c>
      <c r="BJ45" s="1">
        <f t="shared" si="4"/>
        <v>519</v>
      </c>
      <c r="BK45" s="1">
        <f t="shared" si="4"/>
        <v>520</v>
      </c>
      <c r="BL45" s="1">
        <f t="shared" si="4"/>
        <v>519</v>
      </c>
      <c r="BM45" s="1">
        <f t="shared" si="4"/>
        <v>515</v>
      </c>
      <c r="BN45" s="1">
        <f t="shared" si="4"/>
        <v>521</v>
      </c>
      <c r="BO45" s="1">
        <f t="shared" ref="BO45:CT45" si="5">SUM(BO25:BO29,BO33:BO35)</f>
        <v>525</v>
      </c>
      <c r="BP45" s="1">
        <f t="shared" si="5"/>
        <v>519</v>
      </c>
      <c r="BQ45" s="1">
        <f t="shared" si="5"/>
        <v>536</v>
      </c>
      <c r="BR45" s="1">
        <f t="shared" si="5"/>
        <v>538</v>
      </c>
      <c r="BS45" s="1">
        <f t="shared" si="5"/>
        <v>542</v>
      </c>
      <c r="BT45" s="1">
        <f t="shared" si="5"/>
        <v>545</v>
      </c>
      <c r="BU45" s="1">
        <f t="shared" si="5"/>
        <v>546</v>
      </c>
      <c r="BV45" s="1">
        <f t="shared" si="5"/>
        <v>547</v>
      </c>
      <c r="BW45" s="1">
        <f t="shared" si="5"/>
        <v>546</v>
      </c>
      <c r="BX45" s="1">
        <f t="shared" si="5"/>
        <v>548</v>
      </c>
      <c r="BY45" s="1">
        <f t="shared" si="5"/>
        <v>551</v>
      </c>
      <c r="BZ45" s="1">
        <f t="shared" si="5"/>
        <v>547</v>
      </c>
      <c r="CA45" s="1">
        <f t="shared" si="5"/>
        <v>550</v>
      </c>
      <c r="CB45" s="1">
        <f t="shared" si="5"/>
        <v>551</v>
      </c>
      <c r="CC45" s="1">
        <f t="shared" si="5"/>
        <v>549</v>
      </c>
      <c r="CD45" s="1">
        <f t="shared" si="5"/>
        <v>552</v>
      </c>
      <c r="CE45" s="1">
        <f t="shared" si="5"/>
        <v>550</v>
      </c>
      <c r="CF45" s="1">
        <f t="shared" si="5"/>
        <v>550</v>
      </c>
      <c r="CG45" s="1">
        <f t="shared" si="5"/>
        <v>553</v>
      </c>
      <c r="CH45" s="1">
        <f t="shared" si="5"/>
        <v>550</v>
      </c>
      <c r="CI45" s="1">
        <f t="shared" si="5"/>
        <v>550</v>
      </c>
      <c r="CJ45" s="1">
        <f t="shared" si="5"/>
        <v>552</v>
      </c>
      <c r="CK45" s="1">
        <f t="shared" si="5"/>
        <v>552</v>
      </c>
      <c r="CL45" s="1">
        <f t="shared" si="5"/>
        <v>554</v>
      </c>
      <c r="CM45" s="1">
        <f t="shared" si="5"/>
        <v>555</v>
      </c>
      <c r="CN45" s="1">
        <f t="shared" si="5"/>
        <v>537</v>
      </c>
      <c r="CO45" s="1">
        <f t="shared" si="5"/>
        <v>514</v>
      </c>
      <c r="CP45" s="1">
        <f t="shared" si="5"/>
        <v>512</v>
      </c>
      <c r="CQ45" s="1">
        <f t="shared" si="5"/>
        <v>489</v>
      </c>
      <c r="CR45" s="1">
        <f t="shared" si="5"/>
        <v>489</v>
      </c>
      <c r="CS45" s="1">
        <f t="shared" si="5"/>
        <v>475</v>
      </c>
      <c r="CT45" s="1">
        <f t="shared" si="5"/>
        <v>10651.3</v>
      </c>
    </row>
    <row r="46" spans="1:98" x14ac:dyDescent="0.2">
      <c r="A46" s="728" t="s">
        <v>138</v>
      </c>
      <c r="B46" s="1">
        <f>SUM(B3:B16)</f>
        <v>58</v>
      </c>
      <c r="C46" s="1">
        <f t="shared" ref="C46:BN46" si="6">SUM(C3:C16)</f>
        <v>79</v>
      </c>
      <c r="D46" s="1">
        <f t="shared" si="6"/>
        <v>85</v>
      </c>
      <c r="E46" s="1">
        <f t="shared" si="6"/>
        <v>71</v>
      </c>
      <c r="F46" s="1">
        <f t="shared" si="6"/>
        <v>82</v>
      </c>
      <c r="G46" s="1">
        <f t="shared" si="6"/>
        <v>93</v>
      </c>
      <c r="H46" s="1">
        <f t="shared" si="6"/>
        <v>110</v>
      </c>
      <c r="I46" s="1">
        <f t="shared" si="6"/>
        <v>91</v>
      </c>
      <c r="J46" s="1">
        <f t="shared" si="6"/>
        <v>86</v>
      </c>
      <c r="K46" s="1">
        <f t="shared" si="6"/>
        <v>91</v>
      </c>
      <c r="L46" s="1">
        <f t="shared" si="6"/>
        <v>78</v>
      </c>
      <c r="M46" s="1">
        <f t="shared" si="6"/>
        <v>69</v>
      </c>
      <c r="N46" s="1">
        <f t="shared" si="6"/>
        <v>75</v>
      </c>
      <c r="O46" s="1">
        <f t="shared" si="6"/>
        <v>77</v>
      </c>
      <c r="P46" s="1">
        <f t="shared" si="6"/>
        <v>78</v>
      </c>
      <c r="Q46" s="1">
        <f t="shared" si="6"/>
        <v>78</v>
      </c>
      <c r="R46" s="1">
        <f t="shared" si="6"/>
        <v>72</v>
      </c>
      <c r="S46" s="1">
        <f t="shared" si="6"/>
        <v>73</v>
      </c>
      <c r="T46" s="1">
        <f t="shared" si="6"/>
        <v>88</v>
      </c>
      <c r="U46" s="1">
        <f t="shared" si="6"/>
        <v>63</v>
      </c>
      <c r="V46" s="1">
        <f t="shared" si="6"/>
        <v>87</v>
      </c>
      <c r="W46" s="1">
        <f t="shared" si="6"/>
        <v>72</v>
      </c>
      <c r="X46" s="1">
        <f t="shared" si="6"/>
        <v>57</v>
      </c>
      <c r="Y46" s="1">
        <f t="shared" si="6"/>
        <v>88</v>
      </c>
      <c r="Z46" s="1">
        <f t="shared" si="6"/>
        <v>86</v>
      </c>
      <c r="AA46" s="1">
        <f t="shared" si="6"/>
        <v>112</v>
      </c>
      <c r="AB46" s="1">
        <f t="shared" si="6"/>
        <v>84</v>
      </c>
      <c r="AC46" s="1">
        <f t="shared" si="6"/>
        <v>92</v>
      </c>
      <c r="AD46" s="1">
        <f t="shared" si="6"/>
        <v>89</v>
      </c>
      <c r="AE46" s="1">
        <f t="shared" si="6"/>
        <v>89</v>
      </c>
      <c r="AF46" s="1">
        <f t="shared" si="6"/>
        <v>117</v>
      </c>
      <c r="AG46" s="1">
        <f t="shared" si="6"/>
        <v>67</v>
      </c>
      <c r="AH46" s="1">
        <f t="shared" si="6"/>
        <v>80</v>
      </c>
      <c r="AI46" s="1">
        <f t="shared" si="6"/>
        <v>79</v>
      </c>
      <c r="AJ46" s="1">
        <f t="shared" si="6"/>
        <v>61</v>
      </c>
      <c r="AK46" s="1">
        <f t="shared" si="6"/>
        <v>80</v>
      </c>
      <c r="AL46" s="1">
        <f t="shared" si="6"/>
        <v>97</v>
      </c>
      <c r="AM46" s="1">
        <f t="shared" si="6"/>
        <v>93</v>
      </c>
      <c r="AN46" s="1">
        <f t="shared" si="6"/>
        <v>93</v>
      </c>
      <c r="AO46" s="1">
        <f t="shared" si="6"/>
        <v>97</v>
      </c>
      <c r="AP46" s="1">
        <f t="shared" si="6"/>
        <v>100</v>
      </c>
      <c r="AQ46" s="1">
        <f t="shared" si="6"/>
        <v>127</v>
      </c>
      <c r="AR46" s="1">
        <f t="shared" si="6"/>
        <v>134</v>
      </c>
      <c r="AS46" s="1">
        <f t="shared" si="6"/>
        <v>165</v>
      </c>
      <c r="AT46" s="1">
        <f t="shared" si="6"/>
        <v>169</v>
      </c>
      <c r="AU46" s="1">
        <f t="shared" si="6"/>
        <v>191</v>
      </c>
      <c r="AV46" s="1">
        <f t="shared" si="6"/>
        <v>216</v>
      </c>
      <c r="AW46" s="1">
        <f t="shared" si="6"/>
        <v>253</v>
      </c>
      <c r="AX46" s="1">
        <f t="shared" si="6"/>
        <v>228</v>
      </c>
      <c r="AY46" s="1">
        <f t="shared" si="6"/>
        <v>234</v>
      </c>
      <c r="AZ46" s="1">
        <f t="shared" si="6"/>
        <v>185</v>
      </c>
      <c r="BA46" s="1">
        <f t="shared" si="6"/>
        <v>191</v>
      </c>
      <c r="BB46" s="1">
        <f t="shared" si="6"/>
        <v>159</v>
      </c>
      <c r="BC46" s="1">
        <f t="shared" si="6"/>
        <v>156</v>
      </c>
      <c r="BD46" s="1">
        <f t="shared" si="6"/>
        <v>154</v>
      </c>
      <c r="BE46" s="1">
        <f t="shared" si="6"/>
        <v>149</v>
      </c>
      <c r="BF46" s="1">
        <f t="shared" si="6"/>
        <v>135</v>
      </c>
      <c r="BG46" s="1">
        <f t="shared" si="6"/>
        <v>136</v>
      </c>
      <c r="BH46" s="1">
        <f t="shared" si="6"/>
        <v>130</v>
      </c>
      <c r="BI46" s="1">
        <f t="shared" si="6"/>
        <v>134</v>
      </c>
      <c r="BJ46" s="1">
        <f t="shared" si="6"/>
        <v>133</v>
      </c>
      <c r="BK46" s="1">
        <f t="shared" si="6"/>
        <v>123</v>
      </c>
      <c r="BL46" s="1">
        <f t="shared" si="6"/>
        <v>137</v>
      </c>
      <c r="BM46" s="1">
        <f t="shared" si="6"/>
        <v>146</v>
      </c>
      <c r="BN46" s="1">
        <f t="shared" si="6"/>
        <v>155</v>
      </c>
      <c r="BO46" s="1">
        <f t="shared" ref="BO46:CT46" si="7">SUM(BO3:BO16)</f>
        <v>128</v>
      </c>
      <c r="BP46" s="1">
        <f t="shared" si="7"/>
        <v>142</v>
      </c>
      <c r="BQ46" s="1">
        <f t="shared" si="7"/>
        <v>114</v>
      </c>
      <c r="BR46" s="1">
        <f t="shared" si="7"/>
        <v>106</v>
      </c>
      <c r="BS46" s="1">
        <f t="shared" si="7"/>
        <v>106</v>
      </c>
      <c r="BT46" s="1">
        <f t="shared" si="7"/>
        <v>105</v>
      </c>
      <c r="BU46" s="1">
        <f t="shared" si="7"/>
        <v>144</v>
      </c>
      <c r="BV46" s="1">
        <f t="shared" si="7"/>
        <v>234</v>
      </c>
      <c r="BW46" s="1">
        <f t="shared" si="7"/>
        <v>333</v>
      </c>
      <c r="BX46" s="1">
        <f t="shared" si="7"/>
        <v>481</v>
      </c>
      <c r="BY46" s="1">
        <f t="shared" si="7"/>
        <v>551</v>
      </c>
      <c r="BZ46" s="1">
        <f t="shared" si="7"/>
        <v>532</v>
      </c>
      <c r="CA46" s="1">
        <f t="shared" si="7"/>
        <v>539</v>
      </c>
      <c r="CB46" s="1">
        <f t="shared" si="7"/>
        <v>527</v>
      </c>
      <c r="CC46" s="1">
        <f t="shared" si="7"/>
        <v>476</v>
      </c>
      <c r="CD46" s="1">
        <f t="shared" si="7"/>
        <v>424</v>
      </c>
      <c r="CE46" s="1">
        <f t="shared" si="7"/>
        <v>389</v>
      </c>
      <c r="CF46" s="1">
        <f t="shared" si="7"/>
        <v>321</v>
      </c>
      <c r="CG46" s="1">
        <f t="shared" si="7"/>
        <v>268</v>
      </c>
      <c r="CH46" s="1">
        <f t="shared" si="7"/>
        <v>219</v>
      </c>
      <c r="CI46" s="1">
        <f t="shared" si="7"/>
        <v>171</v>
      </c>
      <c r="CJ46" s="1">
        <f t="shared" si="7"/>
        <v>116</v>
      </c>
      <c r="CK46" s="1">
        <f t="shared" si="7"/>
        <v>109</v>
      </c>
      <c r="CL46" s="1">
        <f t="shared" si="7"/>
        <v>100</v>
      </c>
      <c r="CM46" s="1">
        <f t="shared" si="7"/>
        <v>81</v>
      </c>
      <c r="CN46" s="1">
        <f t="shared" si="7"/>
        <v>70</v>
      </c>
      <c r="CO46" s="1">
        <f t="shared" si="7"/>
        <v>68</v>
      </c>
      <c r="CP46" s="1">
        <f t="shared" si="7"/>
        <v>79</v>
      </c>
      <c r="CQ46" s="1">
        <f t="shared" si="7"/>
        <v>77</v>
      </c>
      <c r="CR46" s="1">
        <f t="shared" si="7"/>
        <v>59</v>
      </c>
      <c r="CS46" s="1">
        <f t="shared" si="7"/>
        <v>56</v>
      </c>
      <c r="CT46" s="1">
        <f t="shared" si="7"/>
        <v>3591.6</v>
      </c>
    </row>
    <row r="47" spans="1:98" x14ac:dyDescent="0.2">
      <c r="A47" s="728" t="s">
        <v>139</v>
      </c>
      <c r="B47" s="1">
        <f>B37</f>
        <v>11</v>
      </c>
      <c r="C47" s="1">
        <f t="shared" ref="C47:BN47" si="8">C37</f>
        <v>7</v>
      </c>
      <c r="D47" s="1">
        <f t="shared" si="8"/>
        <v>6</v>
      </c>
      <c r="E47" s="1">
        <f t="shared" si="8"/>
        <v>6</v>
      </c>
      <c r="F47" s="1">
        <f t="shared" si="8"/>
        <v>3</v>
      </c>
      <c r="G47" s="1">
        <f t="shared" si="8"/>
        <v>4</v>
      </c>
      <c r="H47" s="1">
        <f t="shared" si="8"/>
        <v>1</v>
      </c>
      <c r="I47" s="1">
        <f t="shared" si="8"/>
        <v>1</v>
      </c>
      <c r="J47" s="1">
        <f t="shared" si="8"/>
        <v>0</v>
      </c>
      <c r="K47" s="1">
        <f t="shared" si="8"/>
        <v>0</v>
      </c>
      <c r="L47" s="1">
        <f t="shared" si="8"/>
        <v>1</v>
      </c>
      <c r="M47" s="1">
        <f t="shared" si="8"/>
        <v>2</v>
      </c>
      <c r="N47" s="1">
        <f t="shared" si="8"/>
        <v>1</v>
      </c>
      <c r="O47" s="1">
        <f t="shared" si="8"/>
        <v>1</v>
      </c>
      <c r="P47" s="1">
        <f t="shared" si="8"/>
        <v>1</v>
      </c>
      <c r="Q47" s="1">
        <f t="shared" si="8"/>
        <v>1</v>
      </c>
      <c r="R47" s="1">
        <f t="shared" si="8"/>
        <v>2</v>
      </c>
      <c r="S47" s="1">
        <f t="shared" si="8"/>
        <v>2</v>
      </c>
      <c r="T47" s="1">
        <f t="shared" si="8"/>
        <v>3</v>
      </c>
      <c r="U47" s="1">
        <f t="shared" si="8"/>
        <v>3</v>
      </c>
      <c r="V47" s="1">
        <f t="shared" si="8"/>
        <v>2</v>
      </c>
      <c r="W47" s="1">
        <f t="shared" si="8"/>
        <v>2</v>
      </c>
      <c r="X47" s="1">
        <f t="shared" si="8"/>
        <v>3</v>
      </c>
      <c r="Y47" s="1">
        <f t="shared" si="8"/>
        <v>4</v>
      </c>
      <c r="Z47" s="1">
        <f t="shared" si="8"/>
        <v>5</v>
      </c>
      <c r="AA47" s="1">
        <f t="shared" si="8"/>
        <v>8</v>
      </c>
      <c r="AB47" s="1">
        <f t="shared" si="8"/>
        <v>8</v>
      </c>
      <c r="AC47" s="1">
        <f t="shared" si="8"/>
        <v>10</v>
      </c>
      <c r="AD47" s="1">
        <f t="shared" si="8"/>
        <v>8</v>
      </c>
      <c r="AE47" s="1">
        <f t="shared" si="8"/>
        <v>6</v>
      </c>
      <c r="AF47" s="1">
        <f t="shared" si="8"/>
        <v>4</v>
      </c>
      <c r="AG47" s="1">
        <f t="shared" si="8"/>
        <v>4</v>
      </c>
      <c r="AH47" s="1">
        <f t="shared" si="8"/>
        <v>3</v>
      </c>
      <c r="AI47" s="1">
        <f t="shared" si="8"/>
        <v>4</v>
      </c>
      <c r="AJ47" s="1">
        <f t="shared" si="8"/>
        <v>3</v>
      </c>
      <c r="AK47" s="1">
        <f t="shared" si="8"/>
        <v>3</v>
      </c>
      <c r="AL47" s="1">
        <f t="shared" si="8"/>
        <v>4</v>
      </c>
      <c r="AM47" s="1">
        <f t="shared" si="8"/>
        <v>2</v>
      </c>
      <c r="AN47" s="1">
        <f t="shared" si="8"/>
        <v>2</v>
      </c>
      <c r="AO47" s="1">
        <f t="shared" si="8"/>
        <v>2</v>
      </c>
      <c r="AP47" s="1">
        <f t="shared" si="8"/>
        <v>2</v>
      </c>
      <c r="AQ47" s="1">
        <f t="shared" si="8"/>
        <v>3</v>
      </c>
      <c r="AR47" s="1">
        <f t="shared" si="8"/>
        <v>2</v>
      </c>
      <c r="AS47" s="1">
        <f t="shared" si="8"/>
        <v>2</v>
      </c>
      <c r="AT47" s="1">
        <f t="shared" si="8"/>
        <v>2</v>
      </c>
      <c r="AU47" s="1">
        <f t="shared" si="8"/>
        <v>1</v>
      </c>
      <c r="AV47" s="1">
        <f t="shared" si="8"/>
        <v>0</v>
      </c>
      <c r="AW47" s="1">
        <f t="shared" si="8"/>
        <v>1</v>
      </c>
      <c r="AX47" s="1">
        <f t="shared" si="8"/>
        <v>3</v>
      </c>
      <c r="AY47" s="1">
        <f t="shared" si="8"/>
        <v>6</v>
      </c>
      <c r="AZ47" s="1">
        <f t="shared" si="8"/>
        <v>10</v>
      </c>
      <c r="BA47" s="1">
        <f t="shared" si="8"/>
        <v>10</v>
      </c>
      <c r="BB47" s="1">
        <f t="shared" si="8"/>
        <v>9</v>
      </c>
      <c r="BC47" s="1">
        <f t="shared" si="8"/>
        <v>16</v>
      </c>
      <c r="BD47" s="1">
        <f t="shared" si="8"/>
        <v>24</v>
      </c>
      <c r="BE47" s="1">
        <f t="shared" si="8"/>
        <v>24</v>
      </c>
      <c r="BF47" s="1">
        <f t="shared" si="8"/>
        <v>17</v>
      </c>
      <c r="BG47" s="1">
        <f t="shared" si="8"/>
        <v>15</v>
      </c>
      <c r="BH47" s="1">
        <f t="shared" si="8"/>
        <v>12</v>
      </c>
      <c r="BI47" s="1">
        <f t="shared" si="8"/>
        <v>11</v>
      </c>
      <c r="BJ47" s="1">
        <f t="shared" si="8"/>
        <v>13</v>
      </c>
      <c r="BK47" s="1">
        <f t="shared" si="8"/>
        <v>12</v>
      </c>
      <c r="BL47" s="1">
        <f t="shared" si="8"/>
        <v>13</v>
      </c>
      <c r="BM47" s="1">
        <f t="shared" si="8"/>
        <v>15</v>
      </c>
      <c r="BN47" s="1">
        <f t="shared" si="8"/>
        <v>15</v>
      </c>
      <c r="BO47" s="1">
        <f t="shared" ref="BO47:CT47" si="9">BO37</f>
        <v>16</v>
      </c>
      <c r="BP47" s="1">
        <f t="shared" si="9"/>
        <v>16</v>
      </c>
      <c r="BQ47" s="1">
        <f t="shared" si="9"/>
        <v>13</v>
      </c>
      <c r="BR47" s="1">
        <f t="shared" si="9"/>
        <v>11</v>
      </c>
      <c r="BS47" s="1">
        <f t="shared" si="9"/>
        <v>9</v>
      </c>
      <c r="BT47" s="1">
        <f t="shared" si="9"/>
        <v>10</v>
      </c>
      <c r="BU47" s="1">
        <f t="shared" si="9"/>
        <v>9</v>
      </c>
      <c r="BV47" s="1">
        <f t="shared" si="9"/>
        <v>7</v>
      </c>
      <c r="BW47" s="1">
        <f t="shared" si="9"/>
        <v>5</v>
      </c>
      <c r="BX47" s="1">
        <f t="shared" si="9"/>
        <v>3</v>
      </c>
      <c r="BY47" s="1">
        <f t="shared" si="9"/>
        <v>2</v>
      </c>
      <c r="BZ47" s="1">
        <f t="shared" si="9"/>
        <v>2</v>
      </c>
      <c r="CA47" s="1">
        <f t="shared" si="9"/>
        <v>1</v>
      </c>
      <c r="CB47" s="1">
        <f t="shared" si="9"/>
        <v>1</v>
      </c>
      <c r="CC47" s="1">
        <f t="shared" si="9"/>
        <v>1</v>
      </c>
      <c r="CD47" s="1">
        <f t="shared" si="9"/>
        <v>1</v>
      </c>
      <c r="CE47" s="1">
        <f t="shared" si="9"/>
        <v>1</v>
      </c>
      <c r="CF47" s="1">
        <f t="shared" si="9"/>
        <v>1</v>
      </c>
      <c r="CG47" s="1">
        <f t="shared" si="9"/>
        <v>1</v>
      </c>
      <c r="CH47" s="1">
        <f t="shared" si="9"/>
        <v>1</v>
      </c>
      <c r="CI47" s="1">
        <f t="shared" si="9"/>
        <v>1</v>
      </c>
      <c r="CJ47" s="1">
        <f t="shared" si="9"/>
        <v>4</v>
      </c>
      <c r="CK47" s="1">
        <f t="shared" si="9"/>
        <v>7</v>
      </c>
      <c r="CL47" s="1">
        <f t="shared" si="9"/>
        <v>2</v>
      </c>
      <c r="CM47" s="1">
        <f t="shared" si="9"/>
        <v>1</v>
      </c>
      <c r="CN47" s="1">
        <f t="shared" si="9"/>
        <v>2</v>
      </c>
      <c r="CO47" s="1">
        <f t="shared" si="9"/>
        <v>2</v>
      </c>
      <c r="CP47" s="1">
        <f t="shared" si="9"/>
        <v>2</v>
      </c>
      <c r="CQ47" s="1">
        <f t="shared" si="9"/>
        <v>2</v>
      </c>
      <c r="CR47" s="1">
        <f t="shared" si="9"/>
        <v>2</v>
      </c>
      <c r="CS47" s="1">
        <f t="shared" si="9"/>
        <v>3</v>
      </c>
      <c r="CT47" s="1">
        <f t="shared" si="9"/>
        <v>265.89999999999998</v>
      </c>
    </row>
    <row r="48" spans="1:98" x14ac:dyDescent="0.2">
      <c r="A48" s="728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2</v>
      </c>
      <c r="AC48" s="1">
        <f t="shared" si="10"/>
        <v>3</v>
      </c>
      <c r="AD48" s="1">
        <f t="shared" si="10"/>
        <v>5</v>
      </c>
      <c r="AE48" s="1">
        <f t="shared" si="10"/>
        <v>6</v>
      </c>
      <c r="AF48" s="1">
        <f t="shared" si="10"/>
        <v>9</v>
      </c>
      <c r="AG48" s="1">
        <f t="shared" si="10"/>
        <v>11</v>
      </c>
      <c r="AH48" s="1">
        <f t="shared" si="10"/>
        <v>12</v>
      </c>
      <c r="AI48" s="1">
        <f t="shared" si="10"/>
        <v>15</v>
      </c>
      <c r="AJ48" s="1">
        <f t="shared" si="10"/>
        <v>16</v>
      </c>
      <c r="AK48" s="1">
        <f t="shared" si="10"/>
        <v>20</v>
      </c>
      <c r="AL48" s="1">
        <f t="shared" si="10"/>
        <v>17</v>
      </c>
      <c r="AM48" s="1">
        <f t="shared" si="10"/>
        <v>20</v>
      </c>
      <c r="AN48" s="1">
        <f t="shared" si="10"/>
        <v>22</v>
      </c>
      <c r="AO48" s="1">
        <f t="shared" si="10"/>
        <v>24</v>
      </c>
      <c r="AP48" s="1">
        <f t="shared" si="10"/>
        <v>26</v>
      </c>
      <c r="AQ48" s="1">
        <f t="shared" si="10"/>
        <v>27</v>
      </c>
      <c r="AR48" s="1">
        <f t="shared" si="10"/>
        <v>18</v>
      </c>
      <c r="AS48" s="1">
        <f t="shared" si="10"/>
        <v>29</v>
      </c>
      <c r="AT48" s="1">
        <f t="shared" si="10"/>
        <v>29</v>
      </c>
      <c r="AU48" s="1">
        <f t="shared" si="10"/>
        <v>30</v>
      </c>
      <c r="AV48" s="1">
        <f t="shared" si="10"/>
        <v>30</v>
      </c>
      <c r="AW48" s="1">
        <f t="shared" si="10"/>
        <v>29</v>
      </c>
      <c r="AX48" s="1">
        <f t="shared" si="10"/>
        <v>21</v>
      </c>
      <c r="AY48" s="1">
        <f t="shared" si="10"/>
        <v>18</v>
      </c>
      <c r="AZ48" s="1">
        <f t="shared" si="10"/>
        <v>29</v>
      </c>
      <c r="BA48" s="1">
        <f t="shared" si="10"/>
        <v>28</v>
      </c>
      <c r="BB48" s="1">
        <f t="shared" si="10"/>
        <v>27</v>
      </c>
      <c r="BC48" s="1">
        <f t="shared" si="10"/>
        <v>27</v>
      </c>
      <c r="BD48" s="1">
        <f t="shared" si="10"/>
        <v>26</v>
      </c>
      <c r="BE48" s="1">
        <f t="shared" si="10"/>
        <v>25</v>
      </c>
      <c r="BF48" s="1">
        <f t="shared" si="10"/>
        <v>23</v>
      </c>
      <c r="BG48" s="1">
        <f t="shared" si="10"/>
        <v>23</v>
      </c>
      <c r="BH48" s="1">
        <f t="shared" si="10"/>
        <v>22</v>
      </c>
      <c r="BI48" s="1">
        <f t="shared" si="10"/>
        <v>20</v>
      </c>
      <c r="BJ48" s="1">
        <f t="shared" si="10"/>
        <v>18</v>
      </c>
      <c r="BK48" s="1">
        <f t="shared" si="10"/>
        <v>17</v>
      </c>
      <c r="BL48" s="1">
        <f t="shared" si="10"/>
        <v>15</v>
      </c>
      <c r="BM48" s="1">
        <f t="shared" si="10"/>
        <v>12</v>
      </c>
      <c r="BN48" s="1">
        <f t="shared" si="10"/>
        <v>8</v>
      </c>
      <c r="BO48" s="1">
        <f t="shared" ref="BO48:CT48" si="11">BO36</f>
        <v>5</v>
      </c>
      <c r="BP48" s="1">
        <f t="shared" si="11"/>
        <v>3</v>
      </c>
      <c r="BQ48" s="1">
        <f t="shared" si="11"/>
        <v>2</v>
      </c>
      <c r="BR48" s="1">
        <f t="shared" si="11"/>
        <v>2</v>
      </c>
      <c r="BS48" s="1">
        <f t="shared" si="11"/>
        <v>1</v>
      </c>
      <c r="BT48" s="1">
        <f t="shared" si="11"/>
        <v>0</v>
      </c>
      <c r="BU48" s="1">
        <f t="shared" si="11"/>
        <v>1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303</v>
      </c>
    </row>
    <row r="49" spans="2:98" x14ac:dyDescent="0.2">
      <c r="B49" s="1">
        <f>SUM(B43:B48,B38)</f>
        <v>1375</v>
      </c>
      <c r="C49" s="1">
        <f t="shared" ref="C49:BN49" si="12">SUM(C43:C48,C38)</f>
        <v>1364</v>
      </c>
      <c r="D49" s="1">
        <f t="shared" si="12"/>
        <v>1347</v>
      </c>
      <c r="E49" s="1">
        <f t="shared" si="12"/>
        <v>1318</v>
      </c>
      <c r="F49" s="1">
        <f t="shared" si="12"/>
        <v>1313</v>
      </c>
      <c r="G49" s="1">
        <f t="shared" si="12"/>
        <v>1307</v>
      </c>
      <c r="H49" s="1">
        <f t="shared" si="12"/>
        <v>1293</v>
      </c>
      <c r="I49" s="1">
        <f t="shared" si="12"/>
        <v>1274</v>
      </c>
      <c r="J49" s="1">
        <f t="shared" si="12"/>
        <v>1262</v>
      </c>
      <c r="K49" s="1">
        <f t="shared" si="12"/>
        <v>1273</v>
      </c>
      <c r="L49" s="1">
        <f t="shared" si="12"/>
        <v>1262</v>
      </c>
      <c r="M49" s="1">
        <f t="shared" si="12"/>
        <v>1253</v>
      </c>
      <c r="N49" s="1">
        <f t="shared" si="12"/>
        <v>1259</v>
      </c>
      <c r="O49" s="1">
        <f t="shared" si="12"/>
        <v>1260</v>
      </c>
      <c r="P49" s="1">
        <f t="shared" si="12"/>
        <v>1259</v>
      </c>
      <c r="Q49" s="1">
        <f t="shared" si="12"/>
        <v>1256</v>
      </c>
      <c r="R49" s="1">
        <f t="shared" si="12"/>
        <v>1275</v>
      </c>
      <c r="S49" s="1">
        <f t="shared" si="12"/>
        <v>1289</v>
      </c>
      <c r="T49" s="1">
        <f t="shared" si="12"/>
        <v>1306</v>
      </c>
      <c r="U49" s="1">
        <f t="shared" si="12"/>
        <v>1331</v>
      </c>
      <c r="V49" s="1">
        <f t="shared" si="12"/>
        <v>1385</v>
      </c>
      <c r="W49" s="1">
        <f t="shared" si="12"/>
        <v>1418</v>
      </c>
      <c r="X49" s="1">
        <f t="shared" si="12"/>
        <v>1462</v>
      </c>
      <c r="Y49" s="1">
        <f t="shared" si="12"/>
        <v>1523</v>
      </c>
      <c r="Z49" s="1">
        <f t="shared" si="12"/>
        <v>1593</v>
      </c>
      <c r="AA49" s="1">
        <f t="shared" si="12"/>
        <v>1643</v>
      </c>
      <c r="AB49" s="1">
        <f t="shared" si="12"/>
        <v>1648</v>
      </c>
      <c r="AC49" s="1">
        <f t="shared" si="12"/>
        <v>1642</v>
      </c>
      <c r="AD49" s="1">
        <f t="shared" si="12"/>
        <v>1635</v>
      </c>
      <c r="AE49" s="1">
        <f t="shared" si="12"/>
        <v>1628</v>
      </c>
      <c r="AF49" s="1">
        <f t="shared" si="12"/>
        <v>1616</v>
      </c>
      <c r="AG49" s="1">
        <f t="shared" si="12"/>
        <v>1611</v>
      </c>
      <c r="AH49" s="1">
        <f t="shared" si="12"/>
        <v>1624</v>
      </c>
      <c r="AI49" s="1">
        <f t="shared" si="12"/>
        <v>1630</v>
      </c>
      <c r="AJ49" s="1">
        <f t="shared" si="12"/>
        <v>1621</v>
      </c>
      <c r="AK49" s="1">
        <f t="shared" si="12"/>
        <v>1635</v>
      </c>
      <c r="AL49" s="1">
        <f t="shared" si="12"/>
        <v>1637</v>
      </c>
      <c r="AM49" s="1">
        <f t="shared" si="12"/>
        <v>1652</v>
      </c>
      <c r="AN49" s="1">
        <f t="shared" si="12"/>
        <v>1655</v>
      </c>
      <c r="AO49" s="1">
        <f t="shared" si="12"/>
        <v>1667</v>
      </c>
      <c r="AP49" s="1">
        <f t="shared" si="12"/>
        <v>1673</v>
      </c>
      <c r="AQ49" s="1">
        <f t="shared" si="12"/>
        <v>1702</v>
      </c>
      <c r="AR49" s="1">
        <f t="shared" si="12"/>
        <v>1709</v>
      </c>
      <c r="AS49" s="1">
        <f t="shared" si="12"/>
        <v>1744</v>
      </c>
      <c r="AT49" s="1">
        <f t="shared" si="12"/>
        <v>1750</v>
      </c>
      <c r="AU49" s="1">
        <f t="shared" si="12"/>
        <v>1783</v>
      </c>
      <c r="AV49" s="1">
        <f t="shared" si="12"/>
        <v>1810</v>
      </c>
      <c r="AW49" s="1">
        <f t="shared" si="12"/>
        <v>1844</v>
      </c>
      <c r="AX49" s="1">
        <f t="shared" si="12"/>
        <v>1815</v>
      </c>
      <c r="AY49" s="1">
        <f t="shared" si="12"/>
        <v>1817</v>
      </c>
      <c r="AZ49" s="1">
        <f t="shared" si="12"/>
        <v>1779</v>
      </c>
      <c r="BA49" s="1">
        <f t="shared" si="12"/>
        <v>1796</v>
      </c>
      <c r="BB49" s="1">
        <f t="shared" si="12"/>
        <v>1752</v>
      </c>
      <c r="BC49" s="1">
        <f t="shared" si="12"/>
        <v>1723</v>
      </c>
      <c r="BD49" s="1">
        <f t="shared" si="12"/>
        <v>1711</v>
      </c>
      <c r="BE49" s="1">
        <f t="shared" si="12"/>
        <v>1703</v>
      </c>
      <c r="BF49" s="1">
        <f t="shared" si="12"/>
        <v>1686</v>
      </c>
      <c r="BG49" s="1">
        <f t="shared" si="12"/>
        <v>1687</v>
      </c>
      <c r="BH49" s="1">
        <f t="shared" si="12"/>
        <v>1682</v>
      </c>
      <c r="BI49" s="1">
        <f t="shared" si="12"/>
        <v>1684</v>
      </c>
      <c r="BJ49" s="1">
        <f t="shared" si="12"/>
        <v>1690</v>
      </c>
      <c r="BK49" s="1">
        <f t="shared" si="12"/>
        <v>1686</v>
      </c>
      <c r="BL49" s="1">
        <f t="shared" si="12"/>
        <v>1706</v>
      </c>
      <c r="BM49" s="1">
        <f t="shared" si="12"/>
        <v>1713</v>
      </c>
      <c r="BN49" s="1">
        <f t="shared" si="12"/>
        <v>1720</v>
      </c>
      <c r="BO49" s="1">
        <f t="shared" ref="BO49:CT49" si="13">SUM(BO43:BO48,BO38)</f>
        <v>1705</v>
      </c>
      <c r="BP49" s="1">
        <f t="shared" si="13"/>
        <v>1712</v>
      </c>
      <c r="BQ49" s="1">
        <f t="shared" si="13"/>
        <v>1697</v>
      </c>
      <c r="BR49" s="1">
        <f t="shared" si="13"/>
        <v>1693</v>
      </c>
      <c r="BS49" s="1">
        <f t="shared" si="13"/>
        <v>1711</v>
      </c>
      <c r="BT49" s="1">
        <f t="shared" si="13"/>
        <v>1713</v>
      </c>
      <c r="BU49" s="1">
        <f t="shared" si="13"/>
        <v>1751</v>
      </c>
      <c r="BV49" s="1">
        <f t="shared" si="13"/>
        <v>1900</v>
      </c>
      <c r="BW49" s="1">
        <f t="shared" si="13"/>
        <v>2033</v>
      </c>
      <c r="BX49" s="1">
        <f t="shared" si="13"/>
        <v>2184</v>
      </c>
      <c r="BY49" s="1">
        <f t="shared" si="13"/>
        <v>2255</v>
      </c>
      <c r="BZ49" s="1">
        <f t="shared" si="13"/>
        <v>2240</v>
      </c>
      <c r="CA49" s="1">
        <f t="shared" si="13"/>
        <v>2253</v>
      </c>
      <c r="CB49" s="1">
        <f t="shared" si="13"/>
        <v>2233</v>
      </c>
      <c r="CC49" s="1">
        <f t="shared" si="13"/>
        <v>2146</v>
      </c>
      <c r="CD49" s="1">
        <f t="shared" si="13"/>
        <v>2096</v>
      </c>
      <c r="CE49" s="1">
        <f t="shared" si="13"/>
        <v>2059</v>
      </c>
      <c r="CF49" s="1">
        <f t="shared" si="13"/>
        <v>2010</v>
      </c>
      <c r="CG49" s="1">
        <f t="shared" si="13"/>
        <v>1962</v>
      </c>
      <c r="CH49" s="1">
        <f t="shared" si="13"/>
        <v>1908</v>
      </c>
      <c r="CI49" s="1">
        <f t="shared" si="13"/>
        <v>1868</v>
      </c>
      <c r="CJ49" s="1">
        <f t="shared" si="13"/>
        <v>1818</v>
      </c>
      <c r="CK49" s="1">
        <f t="shared" si="13"/>
        <v>1767</v>
      </c>
      <c r="CL49" s="1">
        <f t="shared" si="13"/>
        <v>1756</v>
      </c>
      <c r="CM49" s="1">
        <f t="shared" si="13"/>
        <v>1620</v>
      </c>
      <c r="CN49" s="1">
        <f t="shared" si="13"/>
        <v>1584</v>
      </c>
      <c r="CO49" s="1">
        <f t="shared" si="13"/>
        <v>1546</v>
      </c>
      <c r="CP49" s="1">
        <f t="shared" si="13"/>
        <v>1513</v>
      </c>
      <c r="CQ49" s="1">
        <f t="shared" si="13"/>
        <v>1467</v>
      </c>
      <c r="CR49" s="1">
        <f t="shared" si="13"/>
        <v>1427</v>
      </c>
      <c r="CS49" s="1">
        <f t="shared" si="13"/>
        <v>1399</v>
      </c>
      <c r="CT49" s="1">
        <f t="shared" si="13"/>
        <v>39220.1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776" customWidth="1"/>
    <col min="2" max="2" width="10.83203125" style="776" customWidth="1"/>
    <col min="3" max="3" width="10.5" style="776" customWidth="1"/>
    <col min="4" max="5" width="10.1640625" style="776" customWidth="1"/>
    <col min="6" max="6" width="8.83203125" style="776" customWidth="1"/>
    <col min="7" max="7" width="8.6640625" style="776" customWidth="1"/>
    <col min="8" max="8" width="9.33203125" style="776"/>
    <col min="9" max="9" width="8.83203125" style="776" customWidth="1"/>
    <col min="10" max="13" width="9.33203125" style="776"/>
    <col min="14" max="14" width="9.5" style="776" customWidth="1"/>
    <col min="15" max="15" width="8.83203125" style="776" customWidth="1"/>
    <col min="16" max="16" width="9.33203125" style="776"/>
    <col min="17" max="17" width="9.5" style="776" customWidth="1"/>
    <col min="18" max="18" width="9.33203125" style="776"/>
    <col min="19" max="19" width="9.5" style="776" bestFit="1" customWidth="1"/>
    <col min="20" max="16384" width="9.33203125" style="776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43910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794" t="s">
        <v>0</v>
      </c>
      <c r="B2" s="795" t="s">
        <v>187</v>
      </c>
      <c r="C2" s="795" t="s">
        <v>188</v>
      </c>
      <c r="D2" s="795" t="s">
        <v>189</v>
      </c>
      <c r="E2" s="795" t="s">
        <v>190</v>
      </c>
      <c r="F2" s="796" t="s">
        <v>191</v>
      </c>
      <c r="G2" s="796" t="s">
        <v>192</v>
      </c>
      <c r="H2" s="796" t="s">
        <v>193</v>
      </c>
      <c r="I2" s="796" t="s">
        <v>194</v>
      </c>
      <c r="J2" s="795" t="s">
        <v>195</v>
      </c>
      <c r="K2" s="796" t="s">
        <v>196</v>
      </c>
      <c r="L2" s="795" t="s">
        <v>197</v>
      </c>
      <c r="M2" s="795" t="s">
        <v>198</v>
      </c>
      <c r="N2" s="795" t="s">
        <v>199</v>
      </c>
      <c r="O2" s="796" t="s">
        <v>200</v>
      </c>
      <c r="P2" s="795" t="s">
        <v>201</v>
      </c>
      <c r="Q2" s="795" t="s">
        <v>202</v>
      </c>
      <c r="R2" s="796" t="s">
        <v>203</v>
      </c>
      <c r="S2" s="789" t="s">
        <v>204</v>
      </c>
      <c r="T2" s="788" t="s">
        <v>205</v>
      </c>
      <c r="U2" s="788" t="s">
        <v>206</v>
      </c>
      <c r="V2" s="788" t="s">
        <v>207</v>
      </c>
      <c r="W2" s="789" t="s">
        <v>208</v>
      </c>
      <c r="X2" s="788" t="s">
        <v>209</v>
      </c>
      <c r="Y2" s="788" t="s">
        <v>210</v>
      </c>
      <c r="Z2" s="788" t="s">
        <v>211</v>
      </c>
      <c r="AA2" s="789" t="s">
        <v>212</v>
      </c>
      <c r="AB2" s="788" t="s">
        <v>213</v>
      </c>
      <c r="AC2" s="788" t="s">
        <v>214</v>
      </c>
      <c r="AD2" s="788" t="s">
        <v>215</v>
      </c>
      <c r="AE2" s="789" t="s">
        <v>216</v>
      </c>
      <c r="AF2" s="788" t="s">
        <v>217</v>
      </c>
      <c r="AG2" s="788" t="s">
        <v>218</v>
      </c>
      <c r="AH2" s="788" t="s">
        <v>219</v>
      </c>
      <c r="AI2" s="789" t="s">
        <v>220</v>
      </c>
      <c r="AJ2" s="805" t="s">
        <v>221</v>
      </c>
      <c r="AK2" s="805" t="s">
        <v>222</v>
      </c>
      <c r="AL2" s="805" t="s">
        <v>223</v>
      </c>
      <c r="AM2" s="806" t="s">
        <v>224</v>
      </c>
      <c r="AN2" s="805" t="s">
        <v>225</v>
      </c>
      <c r="AO2" s="806" t="s">
        <v>226</v>
      </c>
      <c r="AP2" s="806" t="s">
        <v>227</v>
      </c>
      <c r="AQ2" s="806" t="s">
        <v>228</v>
      </c>
      <c r="AR2" s="806" t="s">
        <v>229</v>
      </c>
      <c r="AS2" s="806" t="s">
        <v>230</v>
      </c>
      <c r="AT2" s="806" t="s">
        <v>231</v>
      </c>
      <c r="AU2" s="806" t="s">
        <v>232</v>
      </c>
      <c r="AV2" s="806" t="s">
        <v>233</v>
      </c>
      <c r="AW2" s="806" t="s">
        <v>234</v>
      </c>
      <c r="AX2" s="806" t="s">
        <v>235</v>
      </c>
      <c r="AY2" s="806" t="s">
        <v>236</v>
      </c>
      <c r="AZ2" s="812" t="s">
        <v>158</v>
      </c>
      <c r="BA2" s="812" t="s">
        <v>159</v>
      </c>
      <c r="BB2" s="812" t="s">
        <v>160</v>
      </c>
      <c r="BC2" s="818" t="s">
        <v>161</v>
      </c>
      <c r="BD2" s="812" t="s">
        <v>162</v>
      </c>
      <c r="BE2" s="812" t="s">
        <v>163</v>
      </c>
      <c r="BF2" s="812" t="s">
        <v>164</v>
      </c>
      <c r="BG2" s="812" t="s">
        <v>165</v>
      </c>
      <c r="BH2" s="812" t="s">
        <v>166</v>
      </c>
      <c r="BI2" s="812" t="s">
        <v>167</v>
      </c>
      <c r="BJ2" s="812" t="s">
        <v>168</v>
      </c>
      <c r="BK2" s="812" t="s">
        <v>169</v>
      </c>
      <c r="BL2" s="812" t="s">
        <v>170</v>
      </c>
      <c r="BM2" s="812" t="s">
        <v>171</v>
      </c>
      <c r="BN2" s="812" t="s">
        <v>172</v>
      </c>
      <c r="BO2" s="812" t="s">
        <v>173</v>
      </c>
      <c r="BP2" s="812" t="s">
        <v>174</v>
      </c>
      <c r="BQ2" s="819" t="s">
        <v>237</v>
      </c>
      <c r="BR2" s="819" t="s">
        <v>238</v>
      </c>
      <c r="BS2" s="819" t="s">
        <v>239</v>
      </c>
      <c r="BT2" s="819" t="s">
        <v>240</v>
      </c>
      <c r="BU2" s="819" t="s">
        <v>241</v>
      </c>
      <c r="BV2" s="819" t="s">
        <v>242</v>
      </c>
      <c r="BW2" s="819" t="s">
        <v>243</v>
      </c>
      <c r="BX2" s="819" t="s">
        <v>244</v>
      </c>
      <c r="BY2" s="819" t="s">
        <v>245</v>
      </c>
      <c r="BZ2" s="819" t="s">
        <v>246</v>
      </c>
      <c r="CA2" s="819" t="s">
        <v>247</v>
      </c>
      <c r="CB2" s="819" t="s">
        <v>248</v>
      </c>
      <c r="CC2" s="819" t="s">
        <v>249</v>
      </c>
      <c r="CD2" s="819" t="s">
        <v>250</v>
      </c>
      <c r="CE2" s="819" t="s">
        <v>251</v>
      </c>
      <c r="CF2" s="819" t="s">
        <v>252</v>
      </c>
      <c r="CG2" s="819" t="s">
        <v>253</v>
      </c>
      <c r="CH2" s="828" t="s">
        <v>175</v>
      </c>
      <c r="CI2" s="828" t="s">
        <v>176</v>
      </c>
      <c r="CJ2" s="828" t="s">
        <v>177</v>
      </c>
      <c r="CK2" s="828" t="s">
        <v>178</v>
      </c>
      <c r="CL2" s="828" t="s">
        <v>179</v>
      </c>
      <c r="CM2" s="828" t="s">
        <v>180</v>
      </c>
      <c r="CN2" s="828" t="s">
        <v>181</v>
      </c>
      <c r="CO2" s="828" t="s">
        <v>182</v>
      </c>
      <c r="CP2" s="828" t="s">
        <v>183</v>
      </c>
      <c r="CQ2" s="828" t="s">
        <v>184</v>
      </c>
      <c r="CR2" s="828" t="s">
        <v>185</v>
      </c>
      <c r="CS2" s="827" t="s">
        <v>186</v>
      </c>
      <c r="CT2" s="825" t="s">
        <v>133</v>
      </c>
    </row>
    <row r="3" spans="1:98" ht="9" customHeight="1" x14ac:dyDescent="0.2">
      <c r="A3" s="797" t="s">
        <v>18</v>
      </c>
      <c r="B3" s="798">
        <v>0</v>
      </c>
      <c r="C3" s="798">
        <v>0</v>
      </c>
      <c r="D3" s="798">
        <v>0</v>
      </c>
      <c r="E3" s="798">
        <v>0</v>
      </c>
      <c r="F3" s="798">
        <v>0</v>
      </c>
      <c r="G3" s="798">
        <v>0</v>
      </c>
      <c r="H3" s="798">
        <v>0</v>
      </c>
      <c r="I3" s="798">
        <v>0</v>
      </c>
      <c r="J3" s="798">
        <v>0</v>
      </c>
      <c r="K3" s="798">
        <v>0</v>
      </c>
      <c r="L3" s="798">
        <v>0</v>
      </c>
      <c r="M3" s="798">
        <v>0</v>
      </c>
      <c r="N3" s="799">
        <v>0</v>
      </c>
      <c r="O3" s="799">
        <v>0</v>
      </c>
      <c r="P3" s="798">
        <v>0</v>
      </c>
      <c r="Q3" s="798">
        <v>0</v>
      </c>
      <c r="R3" s="798">
        <v>0</v>
      </c>
      <c r="S3" s="790">
        <v>0</v>
      </c>
      <c r="T3" s="790">
        <v>0</v>
      </c>
      <c r="U3" s="790">
        <v>0</v>
      </c>
      <c r="V3" s="790">
        <v>0</v>
      </c>
      <c r="W3" s="790">
        <v>0</v>
      </c>
      <c r="X3" s="790">
        <v>0</v>
      </c>
      <c r="Y3" s="790">
        <v>0</v>
      </c>
      <c r="Z3" s="790">
        <v>0</v>
      </c>
      <c r="AA3" s="791">
        <v>0</v>
      </c>
      <c r="AB3" s="791">
        <v>10</v>
      </c>
      <c r="AC3" s="790">
        <v>10</v>
      </c>
      <c r="AD3" s="790">
        <v>10</v>
      </c>
      <c r="AE3" s="790">
        <v>10</v>
      </c>
      <c r="AF3" s="790">
        <v>10</v>
      </c>
      <c r="AG3" s="790">
        <v>10</v>
      </c>
      <c r="AH3" s="790">
        <v>10</v>
      </c>
      <c r="AI3" s="790">
        <v>10</v>
      </c>
      <c r="AJ3" s="807">
        <v>10</v>
      </c>
      <c r="AK3" s="808">
        <v>10</v>
      </c>
      <c r="AL3" s="807">
        <v>10</v>
      </c>
      <c r="AM3" s="808">
        <v>10</v>
      </c>
      <c r="AN3" s="808">
        <v>21</v>
      </c>
      <c r="AO3" s="807">
        <v>21</v>
      </c>
      <c r="AP3" s="807">
        <v>21</v>
      </c>
      <c r="AQ3" s="807">
        <v>20</v>
      </c>
      <c r="AR3" s="808">
        <v>20</v>
      </c>
      <c r="AS3" s="807">
        <v>20</v>
      </c>
      <c r="AT3" s="807">
        <v>20</v>
      </c>
      <c r="AU3" s="807">
        <v>20</v>
      </c>
      <c r="AV3" s="807">
        <v>20</v>
      </c>
      <c r="AW3" s="807">
        <v>20</v>
      </c>
      <c r="AX3" s="807">
        <v>20</v>
      </c>
      <c r="AY3" s="807">
        <v>20</v>
      </c>
      <c r="AZ3" s="813">
        <v>20</v>
      </c>
      <c r="BA3" s="813">
        <v>20</v>
      </c>
      <c r="BB3" s="813">
        <v>20</v>
      </c>
      <c r="BC3" s="813">
        <v>20</v>
      </c>
      <c r="BD3" s="814">
        <v>20</v>
      </c>
      <c r="BE3" s="813">
        <v>20</v>
      </c>
      <c r="BF3" s="813">
        <v>11</v>
      </c>
      <c r="BG3" s="813">
        <v>11</v>
      </c>
      <c r="BH3" s="813">
        <v>11</v>
      </c>
      <c r="BI3" s="813">
        <v>11</v>
      </c>
      <c r="BJ3" s="813">
        <v>11</v>
      </c>
      <c r="BK3" s="813">
        <v>11</v>
      </c>
      <c r="BL3" s="813">
        <v>11</v>
      </c>
      <c r="BM3" s="814">
        <v>11</v>
      </c>
      <c r="BN3" s="813">
        <v>11</v>
      </c>
      <c r="BO3" s="813">
        <v>11</v>
      </c>
      <c r="BP3" s="813">
        <v>11</v>
      </c>
      <c r="BQ3" s="820">
        <v>11</v>
      </c>
      <c r="BR3" s="821">
        <v>11</v>
      </c>
      <c r="BS3" s="820">
        <v>11</v>
      </c>
      <c r="BT3" s="820">
        <v>11</v>
      </c>
      <c r="BU3" s="821">
        <v>11</v>
      </c>
      <c r="BV3" s="820">
        <v>11</v>
      </c>
      <c r="BW3" s="820">
        <v>10</v>
      </c>
      <c r="BX3" s="820">
        <v>29</v>
      </c>
      <c r="BY3" s="820">
        <v>29</v>
      </c>
      <c r="BZ3" s="820">
        <v>29</v>
      </c>
      <c r="CA3" s="820">
        <v>30</v>
      </c>
      <c r="CB3" s="820">
        <v>29</v>
      </c>
      <c r="CC3" s="820">
        <v>30</v>
      </c>
      <c r="CD3" s="820">
        <v>19</v>
      </c>
      <c r="CE3" s="820">
        <v>15</v>
      </c>
      <c r="CF3" s="820">
        <v>15</v>
      </c>
      <c r="CG3" s="820">
        <v>15</v>
      </c>
      <c r="CH3" s="830">
        <v>15</v>
      </c>
      <c r="CI3" s="830">
        <v>15</v>
      </c>
      <c r="CJ3" s="830">
        <v>15</v>
      </c>
      <c r="CK3" s="830">
        <v>10</v>
      </c>
      <c r="CL3" s="830">
        <v>10</v>
      </c>
      <c r="CM3" s="830">
        <v>10</v>
      </c>
      <c r="CN3" s="830">
        <v>0</v>
      </c>
      <c r="CO3" s="830">
        <v>0</v>
      </c>
      <c r="CP3" s="830">
        <v>0</v>
      </c>
      <c r="CQ3" s="830">
        <v>0</v>
      </c>
      <c r="CR3" s="830">
        <v>0</v>
      </c>
      <c r="CS3" s="830">
        <v>0</v>
      </c>
      <c r="CT3" s="840">
        <v>253</v>
      </c>
    </row>
    <row r="4" spans="1:98" ht="9" customHeight="1" x14ac:dyDescent="0.2">
      <c r="A4" s="797" t="s">
        <v>19</v>
      </c>
      <c r="B4" s="798">
        <v>0</v>
      </c>
      <c r="C4" s="798">
        <v>0</v>
      </c>
      <c r="D4" s="798">
        <v>0</v>
      </c>
      <c r="E4" s="798">
        <v>0</v>
      </c>
      <c r="F4" s="798">
        <v>0</v>
      </c>
      <c r="G4" s="798">
        <v>0</v>
      </c>
      <c r="H4" s="798">
        <v>0</v>
      </c>
      <c r="I4" s="798">
        <v>0</v>
      </c>
      <c r="J4" s="798">
        <v>0</v>
      </c>
      <c r="K4" s="798">
        <v>0</v>
      </c>
      <c r="L4" s="798">
        <v>0</v>
      </c>
      <c r="M4" s="798">
        <v>0</v>
      </c>
      <c r="N4" s="799">
        <v>0</v>
      </c>
      <c r="O4" s="799">
        <v>0</v>
      </c>
      <c r="P4" s="798">
        <v>0</v>
      </c>
      <c r="Q4" s="798">
        <v>0</v>
      </c>
      <c r="R4" s="798">
        <v>0</v>
      </c>
      <c r="S4" s="790">
        <v>0</v>
      </c>
      <c r="T4" s="790">
        <v>0</v>
      </c>
      <c r="U4" s="790">
        <v>0</v>
      </c>
      <c r="V4" s="790">
        <v>0</v>
      </c>
      <c r="W4" s="790">
        <v>0</v>
      </c>
      <c r="X4" s="790">
        <v>0</v>
      </c>
      <c r="Y4" s="790">
        <v>0</v>
      </c>
      <c r="Z4" s="790">
        <v>0</v>
      </c>
      <c r="AA4" s="791">
        <v>0</v>
      </c>
      <c r="AB4" s="791">
        <v>0</v>
      </c>
      <c r="AC4" s="790">
        <v>0</v>
      </c>
      <c r="AD4" s="790">
        <v>0</v>
      </c>
      <c r="AE4" s="790">
        <v>0</v>
      </c>
      <c r="AF4" s="790">
        <v>0</v>
      </c>
      <c r="AG4" s="790">
        <v>0</v>
      </c>
      <c r="AH4" s="790">
        <v>0</v>
      </c>
      <c r="AI4" s="790">
        <v>0</v>
      </c>
      <c r="AJ4" s="807">
        <v>0</v>
      </c>
      <c r="AK4" s="808">
        <v>0</v>
      </c>
      <c r="AL4" s="807">
        <v>0</v>
      </c>
      <c r="AM4" s="808">
        <v>0</v>
      </c>
      <c r="AN4" s="808">
        <v>0</v>
      </c>
      <c r="AO4" s="807">
        <v>0</v>
      </c>
      <c r="AP4" s="807">
        <v>0</v>
      </c>
      <c r="AQ4" s="807">
        <v>0</v>
      </c>
      <c r="AR4" s="808">
        <v>0</v>
      </c>
      <c r="AS4" s="807">
        <v>0</v>
      </c>
      <c r="AT4" s="807">
        <v>0</v>
      </c>
      <c r="AU4" s="807">
        <v>0</v>
      </c>
      <c r="AV4" s="807">
        <v>0</v>
      </c>
      <c r="AW4" s="807">
        <v>0</v>
      </c>
      <c r="AX4" s="807">
        <v>0</v>
      </c>
      <c r="AY4" s="807">
        <v>0</v>
      </c>
      <c r="AZ4" s="813">
        <v>0</v>
      </c>
      <c r="BA4" s="813">
        <v>0</v>
      </c>
      <c r="BB4" s="813">
        <v>0</v>
      </c>
      <c r="BC4" s="813">
        <v>0</v>
      </c>
      <c r="BD4" s="814">
        <v>0</v>
      </c>
      <c r="BE4" s="813">
        <v>0</v>
      </c>
      <c r="BF4" s="813">
        <v>0</v>
      </c>
      <c r="BG4" s="813">
        <v>0</v>
      </c>
      <c r="BH4" s="813">
        <v>0</v>
      </c>
      <c r="BI4" s="813">
        <v>0</v>
      </c>
      <c r="BJ4" s="813">
        <v>0</v>
      </c>
      <c r="BK4" s="813">
        <v>0</v>
      </c>
      <c r="BL4" s="813">
        <v>0</v>
      </c>
      <c r="BM4" s="814">
        <v>0</v>
      </c>
      <c r="BN4" s="813">
        <v>0</v>
      </c>
      <c r="BO4" s="813">
        <v>0</v>
      </c>
      <c r="BP4" s="813">
        <v>0</v>
      </c>
      <c r="BQ4" s="820">
        <v>0</v>
      </c>
      <c r="BR4" s="821">
        <v>0</v>
      </c>
      <c r="BS4" s="820">
        <v>0</v>
      </c>
      <c r="BT4" s="820">
        <v>0</v>
      </c>
      <c r="BU4" s="821">
        <v>0</v>
      </c>
      <c r="BV4" s="820">
        <v>0</v>
      </c>
      <c r="BW4" s="820">
        <v>0</v>
      </c>
      <c r="BX4" s="820">
        <v>25</v>
      </c>
      <c r="BY4" s="820">
        <v>25</v>
      </c>
      <c r="BZ4" s="820">
        <v>25</v>
      </c>
      <c r="CA4" s="820">
        <v>25</v>
      </c>
      <c r="CB4" s="820">
        <v>25</v>
      </c>
      <c r="CC4" s="820">
        <v>25</v>
      </c>
      <c r="CD4" s="820">
        <v>25</v>
      </c>
      <c r="CE4" s="820">
        <v>25</v>
      </c>
      <c r="CF4" s="820">
        <v>25</v>
      </c>
      <c r="CG4" s="820">
        <v>25</v>
      </c>
      <c r="CH4" s="830">
        <v>25</v>
      </c>
      <c r="CI4" s="830">
        <v>25</v>
      </c>
      <c r="CJ4" s="830">
        <v>0</v>
      </c>
      <c r="CK4" s="830">
        <v>0</v>
      </c>
      <c r="CL4" s="830">
        <v>0</v>
      </c>
      <c r="CM4" s="830">
        <v>0</v>
      </c>
      <c r="CN4" s="830">
        <v>0</v>
      </c>
      <c r="CO4" s="830">
        <v>0</v>
      </c>
      <c r="CP4" s="830">
        <v>0</v>
      </c>
      <c r="CQ4" s="830">
        <v>0</v>
      </c>
      <c r="CR4" s="830">
        <v>0</v>
      </c>
      <c r="CS4" s="830">
        <v>0</v>
      </c>
      <c r="CT4" s="840">
        <v>72</v>
      </c>
    </row>
    <row r="5" spans="1:98" ht="9" customHeight="1" x14ac:dyDescent="0.2">
      <c r="A5" s="797" t="s">
        <v>20</v>
      </c>
      <c r="B5" s="798">
        <v>4</v>
      </c>
      <c r="C5" s="798">
        <v>4</v>
      </c>
      <c r="D5" s="798">
        <v>4</v>
      </c>
      <c r="E5" s="798">
        <v>4</v>
      </c>
      <c r="F5" s="798">
        <v>4</v>
      </c>
      <c r="G5" s="798">
        <v>4</v>
      </c>
      <c r="H5" s="798">
        <v>4</v>
      </c>
      <c r="I5" s="798">
        <v>4</v>
      </c>
      <c r="J5" s="798">
        <v>4</v>
      </c>
      <c r="K5" s="798">
        <v>4</v>
      </c>
      <c r="L5" s="798">
        <v>4</v>
      </c>
      <c r="M5" s="798">
        <v>4</v>
      </c>
      <c r="N5" s="799">
        <v>4</v>
      </c>
      <c r="O5" s="799">
        <v>4</v>
      </c>
      <c r="P5" s="798">
        <v>4</v>
      </c>
      <c r="Q5" s="798">
        <v>4</v>
      </c>
      <c r="R5" s="798">
        <v>4</v>
      </c>
      <c r="S5" s="790">
        <v>4</v>
      </c>
      <c r="T5" s="790">
        <v>4</v>
      </c>
      <c r="U5" s="790">
        <v>4</v>
      </c>
      <c r="V5" s="790">
        <v>4</v>
      </c>
      <c r="W5" s="790">
        <v>4</v>
      </c>
      <c r="X5" s="790">
        <v>4</v>
      </c>
      <c r="Y5" s="790">
        <v>4</v>
      </c>
      <c r="Z5" s="790">
        <v>11</v>
      </c>
      <c r="AA5" s="791">
        <v>11</v>
      </c>
      <c r="AB5" s="791">
        <v>11</v>
      </c>
      <c r="AC5" s="790">
        <v>11</v>
      </c>
      <c r="AD5" s="790">
        <v>11</v>
      </c>
      <c r="AE5" s="790">
        <v>12</v>
      </c>
      <c r="AF5" s="790">
        <v>4</v>
      </c>
      <c r="AG5" s="790">
        <v>4</v>
      </c>
      <c r="AH5" s="790">
        <v>4</v>
      </c>
      <c r="AI5" s="790">
        <v>4</v>
      </c>
      <c r="AJ5" s="807">
        <v>4</v>
      </c>
      <c r="AK5" s="808">
        <v>4</v>
      </c>
      <c r="AL5" s="807">
        <v>4</v>
      </c>
      <c r="AM5" s="808">
        <v>4</v>
      </c>
      <c r="AN5" s="808">
        <v>4</v>
      </c>
      <c r="AO5" s="807">
        <v>4</v>
      </c>
      <c r="AP5" s="807">
        <v>4</v>
      </c>
      <c r="AQ5" s="807">
        <v>4</v>
      </c>
      <c r="AR5" s="808">
        <v>4</v>
      </c>
      <c r="AS5" s="807">
        <v>4</v>
      </c>
      <c r="AT5" s="807">
        <v>4</v>
      </c>
      <c r="AU5" s="807">
        <v>4</v>
      </c>
      <c r="AV5" s="807">
        <v>4</v>
      </c>
      <c r="AW5" s="807">
        <v>4</v>
      </c>
      <c r="AX5" s="807">
        <v>4</v>
      </c>
      <c r="AY5" s="807">
        <v>4</v>
      </c>
      <c r="AZ5" s="813">
        <v>4</v>
      </c>
      <c r="BA5" s="813">
        <v>4</v>
      </c>
      <c r="BB5" s="813">
        <v>4</v>
      </c>
      <c r="BC5" s="813">
        <v>4</v>
      </c>
      <c r="BD5" s="814">
        <v>4</v>
      </c>
      <c r="BE5" s="813">
        <v>4</v>
      </c>
      <c r="BF5" s="813">
        <v>4</v>
      </c>
      <c r="BG5" s="813">
        <v>4</v>
      </c>
      <c r="BH5" s="813">
        <v>4</v>
      </c>
      <c r="BI5" s="813">
        <v>4</v>
      </c>
      <c r="BJ5" s="813">
        <v>4</v>
      </c>
      <c r="BK5" s="813">
        <v>4</v>
      </c>
      <c r="BL5" s="813">
        <v>4</v>
      </c>
      <c r="BM5" s="814">
        <v>4</v>
      </c>
      <c r="BN5" s="813">
        <v>4</v>
      </c>
      <c r="BO5" s="813">
        <v>4</v>
      </c>
      <c r="BP5" s="813">
        <v>4</v>
      </c>
      <c r="BQ5" s="820">
        <v>4</v>
      </c>
      <c r="BR5" s="821">
        <v>4</v>
      </c>
      <c r="BS5" s="820">
        <v>4</v>
      </c>
      <c r="BT5" s="820">
        <v>4</v>
      </c>
      <c r="BU5" s="821">
        <v>4</v>
      </c>
      <c r="BV5" s="820">
        <v>8</v>
      </c>
      <c r="BW5" s="820">
        <v>8</v>
      </c>
      <c r="BX5" s="820">
        <v>8</v>
      </c>
      <c r="BY5" s="820">
        <v>23</v>
      </c>
      <c r="BZ5" s="820">
        <v>23</v>
      </c>
      <c r="CA5" s="820">
        <v>23</v>
      </c>
      <c r="CB5" s="820">
        <v>10</v>
      </c>
      <c r="CC5" s="820">
        <v>8</v>
      </c>
      <c r="CD5" s="820">
        <v>8</v>
      </c>
      <c r="CE5" s="820">
        <v>8</v>
      </c>
      <c r="CF5" s="820">
        <v>8</v>
      </c>
      <c r="CG5" s="820">
        <v>8</v>
      </c>
      <c r="CH5" s="830">
        <v>8</v>
      </c>
      <c r="CI5" s="830">
        <v>8</v>
      </c>
      <c r="CJ5" s="830">
        <v>8</v>
      </c>
      <c r="CK5" s="830">
        <v>8</v>
      </c>
      <c r="CL5" s="830">
        <v>8</v>
      </c>
      <c r="CM5" s="830">
        <v>8</v>
      </c>
      <c r="CN5" s="830">
        <v>8</v>
      </c>
      <c r="CO5" s="830">
        <v>8</v>
      </c>
      <c r="CP5" s="830">
        <v>8</v>
      </c>
      <c r="CQ5" s="830">
        <v>8</v>
      </c>
      <c r="CR5" s="830">
        <v>8</v>
      </c>
      <c r="CS5" s="830">
        <v>8</v>
      </c>
      <c r="CT5" s="840">
        <v>148</v>
      </c>
    </row>
    <row r="6" spans="1:98" ht="9" customHeight="1" x14ac:dyDescent="0.2">
      <c r="A6" s="797" t="s">
        <v>21</v>
      </c>
      <c r="B6" s="798">
        <v>11</v>
      </c>
      <c r="C6" s="798">
        <v>10</v>
      </c>
      <c r="D6" s="798">
        <v>10</v>
      </c>
      <c r="E6" s="798">
        <v>10</v>
      </c>
      <c r="F6" s="798">
        <v>9</v>
      </c>
      <c r="G6" s="798">
        <v>8</v>
      </c>
      <c r="H6" s="798">
        <v>10</v>
      </c>
      <c r="I6" s="798">
        <v>11</v>
      </c>
      <c r="J6" s="798">
        <v>11</v>
      </c>
      <c r="K6" s="798">
        <v>10</v>
      </c>
      <c r="L6" s="798">
        <v>9</v>
      </c>
      <c r="M6" s="798">
        <v>11</v>
      </c>
      <c r="N6" s="799">
        <v>11</v>
      </c>
      <c r="O6" s="799">
        <v>10</v>
      </c>
      <c r="P6" s="798">
        <v>18</v>
      </c>
      <c r="Q6" s="798">
        <v>11</v>
      </c>
      <c r="R6" s="798">
        <v>35</v>
      </c>
      <c r="S6" s="790">
        <v>36</v>
      </c>
      <c r="T6" s="790">
        <v>35</v>
      </c>
      <c r="U6" s="790">
        <v>34</v>
      </c>
      <c r="V6" s="790">
        <v>34</v>
      </c>
      <c r="W6" s="790">
        <v>32</v>
      </c>
      <c r="X6" s="790">
        <v>10</v>
      </c>
      <c r="Y6" s="790">
        <v>20</v>
      </c>
      <c r="Z6" s="790">
        <v>40</v>
      </c>
      <c r="AA6" s="791">
        <v>58</v>
      </c>
      <c r="AB6" s="791">
        <v>49</v>
      </c>
      <c r="AC6" s="790">
        <v>40</v>
      </c>
      <c r="AD6" s="790">
        <v>30</v>
      </c>
      <c r="AE6" s="790">
        <v>30</v>
      </c>
      <c r="AF6" s="790">
        <v>30</v>
      </c>
      <c r="AG6" s="790">
        <v>49</v>
      </c>
      <c r="AH6" s="790">
        <v>30</v>
      </c>
      <c r="AI6" s="790">
        <v>30</v>
      </c>
      <c r="AJ6" s="807">
        <v>25</v>
      </c>
      <c r="AK6" s="808">
        <v>25</v>
      </c>
      <c r="AL6" s="807">
        <v>21</v>
      </c>
      <c r="AM6" s="808">
        <v>20</v>
      </c>
      <c r="AN6" s="808">
        <v>20</v>
      </c>
      <c r="AO6" s="807">
        <v>20</v>
      </c>
      <c r="AP6" s="807">
        <v>19</v>
      </c>
      <c r="AQ6" s="807">
        <v>20</v>
      </c>
      <c r="AR6" s="808">
        <v>19</v>
      </c>
      <c r="AS6" s="807">
        <v>20</v>
      </c>
      <c r="AT6" s="807">
        <v>19</v>
      </c>
      <c r="AU6" s="807">
        <v>20</v>
      </c>
      <c r="AV6" s="807">
        <v>29</v>
      </c>
      <c r="AW6" s="807">
        <v>30</v>
      </c>
      <c r="AX6" s="807">
        <v>30</v>
      </c>
      <c r="AY6" s="807">
        <v>29</v>
      </c>
      <c r="AZ6" s="813">
        <v>29</v>
      </c>
      <c r="BA6" s="813">
        <v>27</v>
      </c>
      <c r="BB6" s="813">
        <v>30</v>
      </c>
      <c r="BC6" s="813">
        <v>30</v>
      </c>
      <c r="BD6" s="814">
        <v>29</v>
      </c>
      <c r="BE6" s="813">
        <v>28</v>
      </c>
      <c r="BF6" s="813">
        <v>10</v>
      </c>
      <c r="BG6" s="813">
        <v>10</v>
      </c>
      <c r="BH6" s="813">
        <v>10</v>
      </c>
      <c r="BI6" s="813">
        <v>9</v>
      </c>
      <c r="BJ6" s="813">
        <v>10</v>
      </c>
      <c r="BK6" s="813">
        <v>10</v>
      </c>
      <c r="BL6" s="813">
        <v>10</v>
      </c>
      <c r="BM6" s="814">
        <v>10</v>
      </c>
      <c r="BN6" s="813">
        <v>12</v>
      </c>
      <c r="BO6" s="813">
        <v>11</v>
      </c>
      <c r="BP6" s="813">
        <v>20</v>
      </c>
      <c r="BQ6" s="820">
        <v>28</v>
      </c>
      <c r="BR6" s="821">
        <v>29</v>
      </c>
      <c r="BS6" s="820">
        <v>51</v>
      </c>
      <c r="BT6" s="820">
        <v>53</v>
      </c>
      <c r="BU6" s="821">
        <v>57</v>
      </c>
      <c r="BV6" s="820">
        <v>61</v>
      </c>
      <c r="BW6" s="820">
        <v>69</v>
      </c>
      <c r="BX6" s="820">
        <v>75</v>
      </c>
      <c r="BY6" s="820">
        <v>80</v>
      </c>
      <c r="BZ6" s="820">
        <v>80</v>
      </c>
      <c r="CA6" s="820">
        <v>81</v>
      </c>
      <c r="CB6" s="820">
        <v>77</v>
      </c>
      <c r="CC6" s="820">
        <v>81</v>
      </c>
      <c r="CD6" s="820">
        <v>74</v>
      </c>
      <c r="CE6" s="820">
        <v>58</v>
      </c>
      <c r="CF6" s="820">
        <v>61</v>
      </c>
      <c r="CG6" s="820">
        <v>61</v>
      </c>
      <c r="CH6" s="830">
        <v>57</v>
      </c>
      <c r="CI6" s="830">
        <v>60</v>
      </c>
      <c r="CJ6" s="830">
        <v>57</v>
      </c>
      <c r="CK6" s="830">
        <v>39</v>
      </c>
      <c r="CL6" s="830">
        <v>21</v>
      </c>
      <c r="CM6" s="830">
        <v>10</v>
      </c>
      <c r="CN6" s="830">
        <v>9</v>
      </c>
      <c r="CO6" s="830">
        <v>10</v>
      </c>
      <c r="CP6" s="830">
        <v>8</v>
      </c>
      <c r="CQ6" s="830">
        <v>10</v>
      </c>
      <c r="CR6" s="830">
        <v>10</v>
      </c>
      <c r="CS6" s="830">
        <v>10</v>
      </c>
      <c r="CT6" s="840">
        <v>699</v>
      </c>
    </row>
    <row r="7" spans="1:98" ht="9" customHeight="1" x14ac:dyDescent="0.2">
      <c r="A7" s="797" t="s">
        <v>22</v>
      </c>
      <c r="B7" s="798">
        <v>14</v>
      </c>
      <c r="C7" s="798">
        <v>12</v>
      </c>
      <c r="D7" s="798">
        <v>11</v>
      </c>
      <c r="E7" s="798">
        <v>10</v>
      </c>
      <c r="F7" s="798">
        <v>10</v>
      </c>
      <c r="G7" s="798">
        <v>9</v>
      </c>
      <c r="H7" s="798">
        <v>13</v>
      </c>
      <c r="I7" s="798">
        <v>13</v>
      </c>
      <c r="J7" s="798">
        <v>13</v>
      </c>
      <c r="K7" s="798">
        <v>13</v>
      </c>
      <c r="L7" s="798">
        <v>11</v>
      </c>
      <c r="M7" s="798">
        <v>13</v>
      </c>
      <c r="N7" s="799">
        <v>14</v>
      </c>
      <c r="O7" s="799">
        <v>13</v>
      </c>
      <c r="P7" s="798">
        <v>9</v>
      </c>
      <c r="Q7" s="798">
        <v>12</v>
      </c>
      <c r="R7" s="798">
        <v>10</v>
      </c>
      <c r="S7" s="790">
        <v>12</v>
      </c>
      <c r="T7" s="790">
        <v>12</v>
      </c>
      <c r="U7" s="790">
        <v>10</v>
      </c>
      <c r="V7" s="790">
        <v>12</v>
      </c>
      <c r="W7" s="790">
        <v>9</v>
      </c>
      <c r="X7" s="790">
        <v>10</v>
      </c>
      <c r="Y7" s="790">
        <v>11</v>
      </c>
      <c r="Z7" s="790">
        <v>12</v>
      </c>
      <c r="AA7" s="791">
        <v>12</v>
      </c>
      <c r="AB7" s="791">
        <v>10</v>
      </c>
      <c r="AC7" s="790">
        <v>12</v>
      </c>
      <c r="AD7" s="790">
        <v>13</v>
      </c>
      <c r="AE7" s="790">
        <v>12</v>
      </c>
      <c r="AF7" s="790">
        <v>11</v>
      </c>
      <c r="AG7" s="790">
        <v>10</v>
      </c>
      <c r="AH7" s="790">
        <v>12</v>
      </c>
      <c r="AI7" s="790">
        <v>12</v>
      </c>
      <c r="AJ7" s="807">
        <v>11</v>
      </c>
      <c r="AK7" s="808">
        <v>13</v>
      </c>
      <c r="AL7" s="807">
        <v>14</v>
      </c>
      <c r="AM7" s="808">
        <v>14</v>
      </c>
      <c r="AN7" s="808">
        <v>13</v>
      </c>
      <c r="AO7" s="807">
        <v>13</v>
      </c>
      <c r="AP7" s="807">
        <v>12</v>
      </c>
      <c r="AQ7" s="807">
        <v>12</v>
      </c>
      <c r="AR7" s="808">
        <v>12</v>
      </c>
      <c r="AS7" s="807">
        <v>12</v>
      </c>
      <c r="AT7" s="807">
        <v>12</v>
      </c>
      <c r="AU7" s="807">
        <v>13</v>
      </c>
      <c r="AV7" s="807">
        <v>12</v>
      </c>
      <c r="AW7" s="807">
        <v>14</v>
      </c>
      <c r="AX7" s="807">
        <v>13</v>
      </c>
      <c r="AY7" s="807">
        <v>12</v>
      </c>
      <c r="AZ7" s="813">
        <v>10</v>
      </c>
      <c r="BA7" s="813">
        <v>18</v>
      </c>
      <c r="BB7" s="813">
        <v>22</v>
      </c>
      <c r="BC7" s="813">
        <v>22</v>
      </c>
      <c r="BD7" s="814">
        <v>22</v>
      </c>
      <c r="BE7" s="813">
        <v>20</v>
      </c>
      <c r="BF7" s="813">
        <v>12</v>
      </c>
      <c r="BG7" s="813">
        <v>10</v>
      </c>
      <c r="BH7" s="813">
        <v>11</v>
      </c>
      <c r="BI7" s="813">
        <v>11</v>
      </c>
      <c r="BJ7" s="813">
        <v>13</v>
      </c>
      <c r="BK7" s="813">
        <v>14</v>
      </c>
      <c r="BL7" s="813">
        <v>13</v>
      </c>
      <c r="BM7" s="814">
        <v>13</v>
      </c>
      <c r="BN7" s="813">
        <v>15</v>
      </c>
      <c r="BO7" s="813">
        <v>13</v>
      </c>
      <c r="BP7" s="813">
        <v>12</v>
      </c>
      <c r="BQ7" s="820">
        <v>10</v>
      </c>
      <c r="BR7" s="821">
        <v>11</v>
      </c>
      <c r="BS7" s="820">
        <v>13</v>
      </c>
      <c r="BT7" s="820">
        <v>15</v>
      </c>
      <c r="BU7" s="821">
        <v>13</v>
      </c>
      <c r="BV7" s="820">
        <v>21</v>
      </c>
      <c r="BW7" s="820">
        <v>19</v>
      </c>
      <c r="BX7" s="820">
        <v>19</v>
      </c>
      <c r="BY7" s="820">
        <v>22</v>
      </c>
      <c r="BZ7" s="820">
        <v>21</v>
      </c>
      <c r="CA7" s="820">
        <v>27</v>
      </c>
      <c r="CB7" s="820">
        <v>42</v>
      </c>
      <c r="CC7" s="820">
        <v>53</v>
      </c>
      <c r="CD7" s="820">
        <v>53</v>
      </c>
      <c r="CE7" s="820">
        <v>45</v>
      </c>
      <c r="CF7" s="820">
        <v>46</v>
      </c>
      <c r="CG7" s="820">
        <v>43</v>
      </c>
      <c r="CH7" s="830">
        <v>27</v>
      </c>
      <c r="CI7" s="830">
        <v>29</v>
      </c>
      <c r="CJ7" s="830">
        <v>14</v>
      </c>
      <c r="CK7" s="830">
        <v>15</v>
      </c>
      <c r="CL7" s="830">
        <v>17</v>
      </c>
      <c r="CM7" s="830">
        <v>11</v>
      </c>
      <c r="CN7" s="830">
        <v>10</v>
      </c>
      <c r="CO7" s="830">
        <v>10</v>
      </c>
      <c r="CP7" s="830">
        <v>9</v>
      </c>
      <c r="CQ7" s="830">
        <v>11</v>
      </c>
      <c r="CR7" s="830">
        <v>10</v>
      </c>
      <c r="CS7" s="830">
        <v>10</v>
      </c>
      <c r="CT7" s="840">
        <v>362</v>
      </c>
    </row>
    <row r="8" spans="1:98" ht="9" customHeight="1" x14ac:dyDescent="0.2">
      <c r="A8" s="800" t="s">
        <v>23</v>
      </c>
      <c r="B8" s="798">
        <v>0</v>
      </c>
      <c r="C8" s="798">
        <v>0</v>
      </c>
      <c r="D8" s="798">
        <v>0</v>
      </c>
      <c r="E8" s="798">
        <v>0</v>
      </c>
      <c r="F8" s="798">
        <v>0</v>
      </c>
      <c r="G8" s="798">
        <v>0</v>
      </c>
      <c r="H8" s="798">
        <v>0</v>
      </c>
      <c r="I8" s="798">
        <v>0</v>
      </c>
      <c r="J8" s="798">
        <v>0</v>
      </c>
      <c r="K8" s="798">
        <v>0</v>
      </c>
      <c r="L8" s="798">
        <v>0</v>
      </c>
      <c r="M8" s="798">
        <v>0</v>
      </c>
      <c r="N8" s="799">
        <v>0</v>
      </c>
      <c r="O8" s="799">
        <v>0</v>
      </c>
      <c r="P8" s="798">
        <v>0</v>
      </c>
      <c r="Q8" s="798">
        <v>0</v>
      </c>
      <c r="R8" s="798">
        <v>0</v>
      </c>
      <c r="S8" s="790">
        <v>0</v>
      </c>
      <c r="T8" s="790">
        <v>0</v>
      </c>
      <c r="U8" s="790">
        <v>0</v>
      </c>
      <c r="V8" s="790">
        <v>0</v>
      </c>
      <c r="W8" s="790">
        <v>0</v>
      </c>
      <c r="X8" s="790">
        <v>0</v>
      </c>
      <c r="Y8" s="790">
        <v>0</v>
      </c>
      <c r="Z8" s="790">
        <v>0</v>
      </c>
      <c r="AA8" s="791">
        <v>0</v>
      </c>
      <c r="AB8" s="791">
        <v>0</v>
      </c>
      <c r="AC8" s="790">
        <v>0</v>
      </c>
      <c r="AD8" s="790">
        <v>0</v>
      </c>
      <c r="AE8" s="790">
        <v>0</v>
      </c>
      <c r="AF8" s="790">
        <v>0</v>
      </c>
      <c r="AG8" s="790">
        <v>0</v>
      </c>
      <c r="AH8" s="790">
        <v>0</v>
      </c>
      <c r="AI8" s="790">
        <v>0</v>
      </c>
      <c r="AJ8" s="807">
        <v>0</v>
      </c>
      <c r="AK8" s="808">
        <v>0</v>
      </c>
      <c r="AL8" s="807">
        <v>0</v>
      </c>
      <c r="AM8" s="808">
        <v>0</v>
      </c>
      <c r="AN8" s="808">
        <v>0</v>
      </c>
      <c r="AO8" s="807">
        <v>0</v>
      </c>
      <c r="AP8" s="807">
        <v>0</v>
      </c>
      <c r="AQ8" s="807">
        <v>0</v>
      </c>
      <c r="AR8" s="808">
        <v>0</v>
      </c>
      <c r="AS8" s="807">
        <v>0</v>
      </c>
      <c r="AT8" s="807">
        <v>0</v>
      </c>
      <c r="AU8" s="807">
        <v>0</v>
      </c>
      <c r="AV8" s="807">
        <v>0</v>
      </c>
      <c r="AW8" s="807">
        <v>0</v>
      </c>
      <c r="AX8" s="807">
        <v>0</v>
      </c>
      <c r="AY8" s="807">
        <v>0</v>
      </c>
      <c r="AZ8" s="813">
        <v>0</v>
      </c>
      <c r="BA8" s="813">
        <v>0</v>
      </c>
      <c r="BB8" s="813">
        <v>0</v>
      </c>
      <c r="BC8" s="813">
        <v>0</v>
      </c>
      <c r="BD8" s="814">
        <v>0</v>
      </c>
      <c r="BE8" s="813">
        <v>0</v>
      </c>
      <c r="BF8" s="813">
        <v>0</v>
      </c>
      <c r="BG8" s="813">
        <v>0</v>
      </c>
      <c r="BH8" s="813">
        <v>0</v>
      </c>
      <c r="BI8" s="813">
        <v>0</v>
      </c>
      <c r="BJ8" s="813">
        <v>0</v>
      </c>
      <c r="BK8" s="813">
        <v>0</v>
      </c>
      <c r="BL8" s="813">
        <v>0</v>
      </c>
      <c r="BM8" s="814">
        <v>0</v>
      </c>
      <c r="BN8" s="813">
        <v>0</v>
      </c>
      <c r="BO8" s="813">
        <v>0</v>
      </c>
      <c r="BP8" s="813">
        <v>0</v>
      </c>
      <c r="BQ8" s="820">
        <v>0</v>
      </c>
      <c r="BR8" s="821">
        <v>0</v>
      </c>
      <c r="BS8" s="820">
        <v>0</v>
      </c>
      <c r="BT8" s="820">
        <v>40</v>
      </c>
      <c r="BU8" s="821">
        <v>66</v>
      </c>
      <c r="BV8" s="820">
        <v>50</v>
      </c>
      <c r="BW8" s="820">
        <v>40</v>
      </c>
      <c r="BX8" s="820">
        <v>75</v>
      </c>
      <c r="BY8" s="820">
        <v>50</v>
      </c>
      <c r="BZ8" s="820">
        <v>50</v>
      </c>
      <c r="CA8" s="820">
        <v>75</v>
      </c>
      <c r="CB8" s="820">
        <v>75</v>
      </c>
      <c r="CC8" s="820">
        <v>75</v>
      </c>
      <c r="CD8" s="820">
        <v>75</v>
      </c>
      <c r="CE8" s="820">
        <v>75</v>
      </c>
      <c r="CF8" s="820">
        <v>75</v>
      </c>
      <c r="CG8" s="820">
        <v>43</v>
      </c>
      <c r="CH8" s="830">
        <v>40</v>
      </c>
      <c r="CI8" s="830">
        <v>40</v>
      </c>
      <c r="CJ8" s="830">
        <v>40</v>
      </c>
      <c r="CK8" s="830">
        <v>0</v>
      </c>
      <c r="CL8" s="830">
        <v>0</v>
      </c>
      <c r="CM8" s="830">
        <v>0</v>
      </c>
      <c r="CN8" s="830">
        <v>0</v>
      </c>
      <c r="CO8" s="830">
        <v>0</v>
      </c>
      <c r="CP8" s="830">
        <v>0</v>
      </c>
      <c r="CQ8" s="830">
        <v>0</v>
      </c>
      <c r="CR8" s="830">
        <v>0</v>
      </c>
      <c r="CS8" s="830">
        <v>0</v>
      </c>
      <c r="CT8" s="840">
        <v>250</v>
      </c>
    </row>
    <row r="9" spans="1:98" ht="9" customHeight="1" x14ac:dyDescent="0.2">
      <c r="A9" s="797" t="s">
        <v>24</v>
      </c>
      <c r="B9" s="798">
        <v>0</v>
      </c>
      <c r="C9" s="798">
        <v>0</v>
      </c>
      <c r="D9" s="798">
        <v>0</v>
      </c>
      <c r="E9" s="798">
        <v>0</v>
      </c>
      <c r="F9" s="798">
        <v>0</v>
      </c>
      <c r="G9" s="798">
        <v>0</v>
      </c>
      <c r="H9" s="798">
        <v>0</v>
      </c>
      <c r="I9" s="798">
        <v>0</v>
      </c>
      <c r="J9" s="798">
        <v>0</v>
      </c>
      <c r="K9" s="798">
        <v>0</v>
      </c>
      <c r="L9" s="798">
        <v>0</v>
      </c>
      <c r="M9" s="798">
        <v>0</v>
      </c>
      <c r="N9" s="799">
        <v>0</v>
      </c>
      <c r="O9" s="799">
        <v>0</v>
      </c>
      <c r="P9" s="798">
        <v>0</v>
      </c>
      <c r="Q9" s="798">
        <v>0</v>
      </c>
      <c r="R9" s="798">
        <v>0</v>
      </c>
      <c r="S9" s="790">
        <v>0</v>
      </c>
      <c r="T9" s="790">
        <v>0</v>
      </c>
      <c r="U9" s="790">
        <v>0</v>
      </c>
      <c r="V9" s="790">
        <v>0</v>
      </c>
      <c r="W9" s="790">
        <v>0</v>
      </c>
      <c r="X9" s="790">
        <v>0</v>
      </c>
      <c r="Y9" s="790">
        <v>0</v>
      </c>
      <c r="Z9" s="790">
        <v>0</v>
      </c>
      <c r="AA9" s="791">
        <v>0</v>
      </c>
      <c r="AB9" s="791">
        <v>0</v>
      </c>
      <c r="AC9" s="790">
        <v>0</v>
      </c>
      <c r="AD9" s="790">
        <v>0</v>
      </c>
      <c r="AE9" s="790">
        <v>0</v>
      </c>
      <c r="AF9" s="790">
        <v>0</v>
      </c>
      <c r="AG9" s="790">
        <v>0</v>
      </c>
      <c r="AH9" s="790">
        <v>0</v>
      </c>
      <c r="AI9" s="790">
        <v>0</v>
      </c>
      <c r="AJ9" s="807">
        <v>0</v>
      </c>
      <c r="AK9" s="808">
        <v>0</v>
      </c>
      <c r="AL9" s="807">
        <v>0</v>
      </c>
      <c r="AM9" s="808">
        <v>0</v>
      </c>
      <c r="AN9" s="808">
        <v>0</v>
      </c>
      <c r="AO9" s="807">
        <v>0</v>
      </c>
      <c r="AP9" s="807">
        <v>0</v>
      </c>
      <c r="AQ9" s="807">
        <v>0</v>
      </c>
      <c r="AR9" s="808">
        <v>0</v>
      </c>
      <c r="AS9" s="807">
        <v>0</v>
      </c>
      <c r="AT9" s="807">
        <v>0</v>
      </c>
      <c r="AU9" s="807">
        <v>0</v>
      </c>
      <c r="AV9" s="807">
        <v>0</v>
      </c>
      <c r="AW9" s="807">
        <v>0</v>
      </c>
      <c r="AX9" s="807">
        <v>0</v>
      </c>
      <c r="AY9" s="807">
        <v>0</v>
      </c>
      <c r="AZ9" s="813">
        <v>0</v>
      </c>
      <c r="BA9" s="813">
        <v>0</v>
      </c>
      <c r="BB9" s="813">
        <v>0</v>
      </c>
      <c r="BC9" s="813">
        <v>0</v>
      </c>
      <c r="BD9" s="814">
        <v>0</v>
      </c>
      <c r="BE9" s="813">
        <v>0</v>
      </c>
      <c r="BF9" s="813">
        <v>0</v>
      </c>
      <c r="BG9" s="813">
        <v>0</v>
      </c>
      <c r="BH9" s="813">
        <v>0</v>
      </c>
      <c r="BI9" s="813">
        <v>0</v>
      </c>
      <c r="BJ9" s="813">
        <v>0</v>
      </c>
      <c r="BK9" s="813">
        <v>0</v>
      </c>
      <c r="BL9" s="813">
        <v>0</v>
      </c>
      <c r="BM9" s="814">
        <v>0</v>
      </c>
      <c r="BN9" s="813">
        <v>0</v>
      </c>
      <c r="BO9" s="813">
        <v>0</v>
      </c>
      <c r="BP9" s="813">
        <v>0</v>
      </c>
      <c r="BQ9" s="820">
        <v>0</v>
      </c>
      <c r="BR9" s="821">
        <v>0</v>
      </c>
      <c r="BS9" s="820">
        <v>0</v>
      </c>
      <c r="BT9" s="820">
        <v>0</v>
      </c>
      <c r="BU9" s="821">
        <v>0</v>
      </c>
      <c r="BV9" s="820">
        <v>0</v>
      </c>
      <c r="BW9" s="820">
        <v>0</v>
      </c>
      <c r="BX9" s="820">
        <v>0</v>
      </c>
      <c r="BY9" s="820">
        <v>0</v>
      </c>
      <c r="BZ9" s="820">
        <v>0</v>
      </c>
      <c r="CA9" s="820">
        <v>0</v>
      </c>
      <c r="CB9" s="820">
        <v>0</v>
      </c>
      <c r="CC9" s="820">
        <v>0</v>
      </c>
      <c r="CD9" s="820">
        <v>0</v>
      </c>
      <c r="CE9" s="820">
        <v>0</v>
      </c>
      <c r="CF9" s="820">
        <v>0</v>
      </c>
      <c r="CG9" s="820">
        <v>0</v>
      </c>
      <c r="CH9" s="830">
        <v>0</v>
      </c>
      <c r="CI9" s="830">
        <v>0</v>
      </c>
      <c r="CJ9" s="830">
        <v>0</v>
      </c>
      <c r="CK9" s="830">
        <v>0</v>
      </c>
      <c r="CL9" s="830">
        <v>0</v>
      </c>
      <c r="CM9" s="830">
        <v>0</v>
      </c>
      <c r="CN9" s="830">
        <v>0</v>
      </c>
      <c r="CO9" s="830">
        <v>0</v>
      </c>
      <c r="CP9" s="830">
        <v>0</v>
      </c>
      <c r="CQ9" s="830">
        <v>0</v>
      </c>
      <c r="CR9" s="830">
        <v>0</v>
      </c>
      <c r="CS9" s="830">
        <v>0</v>
      </c>
      <c r="CT9" s="840">
        <v>0</v>
      </c>
    </row>
    <row r="10" spans="1:98" ht="9" customHeight="1" x14ac:dyDescent="0.2">
      <c r="A10" s="797" t="s">
        <v>25</v>
      </c>
      <c r="B10" s="798">
        <v>58</v>
      </c>
      <c r="C10" s="798">
        <v>41</v>
      </c>
      <c r="D10" s="798">
        <v>42</v>
      </c>
      <c r="E10" s="798">
        <v>34</v>
      </c>
      <c r="F10" s="798">
        <v>38</v>
      </c>
      <c r="G10" s="798">
        <v>25</v>
      </c>
      <c r="H10" s="798">
        <v>50</v>
      </c>
      <c r="I10" s="798">
        <v>54</v>
      </c>
      <c r="J10" s="798">
        <v>53</v>
      </c>
      <c r="K10" s="798">
        <v>51</v>
      </c>
      <c r="L10" s="798">
        <v>36</v>
      </c>
      <c r="M10" s="798">
        <v>57</v>
      </c>
      <c r="N10" s="799">
        <v>57</v>
      </c>
      <c r="O10" s="799">
        <v>51</v>
      </c>
      <c r="P10" s="798">
        <v>28</v>
      </c>
      <c r="Q10" s="798">
        <v>47</v>
      </c>
      <c r="R10" s="798">
        <v>39</v>
      </c>
      <c r="S10" s="790">
        <v>52</v>
      </c>
      <c r="T10" s="790">
        <v>46</v>
      </c>
      <c r="U10" s="790">
        <v>31</v>
      </c>
      <c r="V10" s="790">
        <v>41</v>
      </c>
      <c r="W10" s="790">
        <v>25</v>
      </c>
      <c r="X10" s="790">
        <v>35</v>
      </c>
      <c r="Y10" s="790">
        <v>37</v>
      </c>
      <c r="Z10" s="790">
        <v>45</v>
      </c>
      <c r="AA10" s="791">
        <v>40</v>
      </c>
      <c r="AB10" s="791">
        <v>32</v>
      </c>
      <c r="AC10" s="790">
        <v>38</v>
      </c>
      <c r="AD10" s="790">
        <v>49</v>
      </c>
      <c r="AE10" s="790">
        <v>40</v>
      </c>
      <c r="AF10" s="790">
        <v>38</v>
      </c>
      <c r="AG10" s="790">
        <v>33</v>
      </c>
      <c r="AH10" s="790">
        <v>46</v>
      </c>
      <c r="AI10" s="790">
        <v>40</v>
      </c>
      <c r="AJ10" s="807">
        <v>39</v>
      </c>
      <c r="AK10" s="808">
        <v>48</v>
      </c>
      <c r="AL10" s="807">
        <v>55</v>
      </c>
      <c r="AM10" s="808">
        <v>50</v>
      </c>
      <c r="AN10" s="808">
        <v>44</v>
      </c>
      <c r="AO10" s="807">
        <v>49</v>
      </c>
      <c r="AP10" s="807">
        <v>37</v>
      </c>
      <c r="AQ10" s="807">
        <v>36</v>
      </c>
      <c r="AR10" s="808">
        <v>36</v>
      </c>
      <c r="AS10" s="807">
        <v>39</v>
      </c>
      <c r="AT10" s="807">
        <v>34</v>
      </c>
      <c r="AU10" s="807">
        <v>46</v>
      </c>
      <c r="AV10" s="807">
        <v>35</v>
      </c>
      <c r="AW10" s="807">
        <v>49</v>
      </c>
      <c r="AX10" s="807">
        <v>48</v>
      </c>
      <c r="AY10" s="807">
        <v>34</v>
      </c>
      <c r="AZ10" s="813">
        <v>29</v>
      </c>
      <c r="BA10" s="813">
        <v>22</v>
      </c>
      <c r="BB10" s="813">
        <v>47</v>
      </c>
      <c r="BC10" s="813">
        <v>43</v>
      </c>
      <c r="BD10" s="814">
        <v>43</v>
      </c>
      <c r="BE10" s="813">
        <v>27</v>
      </c>
      <c r="BF10" s="813">
        <v>40</v>
      </c>
      <c r="BG10" s="813">
        <v>28</v>
      </c>
      <c r="BH10" s="813">
        <v>38</v>
      </c>
      <c r="BI10" s="813">
        <v>32</v>
      </c>
      <c r="BJ10" s="813">
        <v>53</v>
      </c>
      <c r="BK10" s="813">
        <v>56</v>
      </c>
      <c r="BL10" s="813">
        <v>55</v>
      </c>
      <c r="BM10" s="814">
        <v>43</v>
      </c>
      <c r="BN10" s="813">
        <v>66</v>
      </c>
      <c r="BO10" s="813">
        <v>50</v>
      </c>
      <c r="BP10" s="813">
        <v>50</v>
      </c>
      <c r="BQ10" s="820">
        <v>27</v>
      </c>
      <c r="BR10" s="821">
        <v>27</v>
      </c>
      <c r="BS10" s="820">
        <v>57</v>
      </c>
      <c r="BT10" s="820">
        <v>70</v>
      </c>
      <c r="BU10" s="821">
        <v>52</v>
      </c>
      <c r="BV10" s="820">
        <v>39</v>
      </c>
      <c r="BW10" s="820">
        <v>32</v>
      </c>
      <c r="BX10" s="820">
        <v>25</v>
      </c>
      <c r="BY10" s="820">
        <v>38</v>
      </c>
      <c r="BZ10" s="820">
        <v>38</v>
      </c>
      <c r="CA10" s="820">
        <v>51</v>
      </c>
      <c r="CB10" s="820">
        <v>27</v>
      </c>
      <c r="CC10" s="820">
        <v>50</v>
      </c>
      <c r="CD10" s="820">
        <v>56</v>
      </c>
      <c r="CE10" s="820">
        <v>28</v>
      </c>
      <c r="CF10" s="820">
        <v>37</v>
      </c>
      <c r="CG10" s="820">
        <v>40</v>
      </c>
      <c r="CH10" s="830">
        <v>31</v>
      </c>
      <c r="CI10" s="830">
        <v>42</v>
      </c>
      <c r="CJ10" s="830">
        <v>30</v>
      </c>
      <c r="CK10" s="830">
        <v>43</v>
      </c>
      <c r="CL10" s="830">
        <v>56</v>
      </c>
      <c r="CM10" s="830">
        <v>43</v>
      </c>
      <c r="CN10" s="830">
        <v>35</v>
      </c>
      <c r="CO10" s="830">
        <v>35</v>
      </c>
      <c r="CP10" s="830">
        <v>27</v>
      </c>
      <c r="CQ10" s="830">
        <v>44</v>
      </c>
      <c r="CR10" s="830">
        <v>39</v>
      </c>
      <c r="CS10" s="830">
        <v>38</v>
      </c>
      <c r="CT10" s="840">
        <v>980</v>
      </c>
    </row>
    <row r="11" spans="1:98" ht="9" customHeight="1" x14ac:dyDescent="0.2">
      <c r="A11" s="797" t="s">
        <v>26</v>
      </c>
      <c r="B11" s="798">
        <v>0</v>
      </c>
      <c r="C11" s="798">
        <v>0</v>
      </c>
      <c r="D11" s="798">
        <v>0</v>
      </c>
      <c r="E11" s="798">
        <v>0</v>
      </c>
      <c r="F11" s="798">
        <v>0</v>
      </c>
      <c r="G11" s="798">
        <v>0</v>
      </c>
      <c r="H11" s="798">
        <v>0</v>
      </c>
      <c r="I11" s="798">
        <v>0</v>
      </c>
      <c r="J11" s="798">
        <v>0</v>
      </c>
      <c r="K11" s="798">
        <v>0</v>
      </c>
      <c r="L11" s="798">
        <v>0</v>
      </c>
      <c r="M11" s="798">
        <v>0</v>
      </c>
      <c r="N11" s="799">
        <v>0</v>
      </c>
      <c r="O11" s="799">
        <v>0</v>
      </c>
      <c r="P11" s="798">
        <v>0</v>
      </c>
      <c r="Q11" s="798">
        <v>0</v>
      </c>
      <c r="R11" s="798">
        <v>0</v>
      </c>
      <c r="S11" s="790">
        <v>0</v>
      </c>
      <c r="T11" s="790">
        <v>0</v>
      </c>
      <c r="U11" s="790">
        <v>0</v>
      </c>
      <c r="V11" s="790">
        <v>0</v>
      </c>
      <c r="W11" s="790">
        <v>0</v>
      </c>
      <c r="X11" s="790">
        <v>0</v>
      </c>
      <c r="Y11" s="790">
        <v>0</v>
      </c>
      <c r="Z11" s="790">
        <v>0</v>
      </c>
      <c r="AA11" s="791">
        <v>0</v>
      </c>
      <c r="AB11" s="791">
        <v>0</v>
      </c>
      <c r="AC11" s="790">
        <v>0</v>
      </c>
      <c r="AD11" s="790">
        <v>0</v>
      </c>
      <c r="AE11" s="790">
        <v>0</v>
      </c>
      <c r="AF11" s="790">
        <v>0</v>
      </c>
      <c r="AG11" s="790">
        <v>0</v>
      </c>
      <c r="AH11" s="790">
        <v>0</v>
      </c>
      <c r="AI11" s="790">
        <v>0</v>
      </c>
      <c r="AJ11" s="807">
        <v>0</v>
      </c>
      <c r="AK11" s="808">
        <v>0</v>
      </c>
      <c r="AL11" s="807">
        <v>0</v>
      </c>
      <c r="AM11" s="808">
        <v>0</v>
      </c>
      <c r="AN11" s="808">
        <v>0</v>
      </c>
      <c r="AO11" s="807">
        <v>0</v>
      </c>
      <c r="AP11" s="807">
        <v>0</v>
      </c>
      <c r="AQ11" s="807">
        <v>0</v>
      </c>
      <c r="AR11" s="808">
        <v>44</v>
      </c>
      <c r="AS11" s="807">
        <v>44</v>
      </c>
      <c r="AT11" s="807">
        <v>44</v>
      </c>
      <c r="AU11" s="807">
        <v>60</v>
      </c>
      <c r="AV11" s="807">
        <v>58</v>
      </c>
      <c r="AW11" s="807">
        <v>44</v>
      </c>
      <c r="AX11" s="807">
        <v>44</v>
      </c>
      <c r="AY11" s="807">
        <v>44</v>
      </c>
      <c r="AZ11" s="813">
        <v>44</v>
      </c>
      <c r="BA11" s="813">
        <v>44</v>
      </c>
      <c r="BB11" s="813">
        <v>44</v>
      </c>
      <c r="BC11" s="813">
        <v>44</v>
      </c>
      <c r="BD11" s="814">
        <v>44</v>
      </c>
      <c r="BE11" s="813">
        <v>44</v>
      </c>
      <c r="BF11" s="813">
        <v>44</v>
      </c>
      <c r="BG11" s="813">
        <v>44</v>
      </c>
      <c r="BH11" s="813">
        <v>44</v>
      </c>
      <c r="BI11" s="813">
        <v>44</v>
      </c>
      <c r="BJ11" s="813">
        <v>0</v>
      </c>
      <c r="BK11" s="813">
        <v>0</v>
      </c>
      <c r="BL11" s="813">
        <v>0</v>
      </c>
      <c r="BM11" s="814">
        <v>0</v>
      </c>
      <c r="BN11" s="813">
        <v>0</v>
      </c>
      <c r="BO11" s="813">
        <v>0</v>
      </c>
      <c r="BP11" s="813">
        <v>0</v>
      </c>
      <c r="BQ11" s="820">
        <v>0</v>
      </c>
      <c r="BR11" s="821">
        <v>0</v>
      </c>
      <c r="BS11" s="820">
        <v>0</v>
      </c>
      <c r="BT11" s="820">
        <v>0</v>
      </c>
      <c r="BU11" s="821">
        <v>0</v>
      </c>
      <c r="BV11" s="820">
        <v>47</v>
      </c>
      <c r="BW11" s="820">
        <v>92</v>
      </c>
      <c r="BX11" s="821">
        <v>116</v>
      </c>
      <c r="BY11" s="821">
        <v>116</v>
      </c>
      <c r="BZ11" s="820">
        <v>93</v>
      </c>
      <c r="CA11" s="820">
        <v>88</v>
      </c>
      <c r="CB11" s="821">
        <v>117</v>
      </c>
      <c r="CC11" s="821">
        <v>117</v>
      </c>
      <c r="CD11" s="820">
        <v>91</v>
      </c>
      <c r="CE11" s="820">
        <v>91</v>
      </c>
      <c r="CF11" s="820">
        <v>47</v>
      </c>
      <c r="CG11" s="820">
        <v>47</v>
      </c>
      <c r="CH11" s="830">
        <v>47</v>
      </c>
      <c r="CI11" s="830">
        <v>0</v>
      </c>
      <c r="CJ11" s="830">
        <v>0</v>
      </c>
      <c r="CK11" s="830">
        <v>0</v>
      </c>
      <c r="CL11" s="830">
        <v>0</v>
      </c>
      <c r="CM11" s="830">
        <v>0</v>
      </c>
      <c r="CN11" s="830">
        <v>0</v>
      </c>
      <c r="CO11" s="830">
        <v>0</v>
      </c>
      <c r="CP11" s="830">
        <v>0</v>
      </c>
      <c r="CQ11" s="830">
        <v>0</v>
      </c>
      <c r="CR11" s="830">
        <v>0</v>
      </c>
      <c r="CS11" s="830">
        <v>0</v>
      </c>
      <c r="CT11" s="840">
        <v>471</v>
      </c>
    </row>
    <row r="12" spans="1:98" ht="9" customHeight="1" x14ac:dyDescent="0.2">
      <c r="A12" s="797" t="s">
        <v>27</v>
      </c>
      <c r="B12" s="798">
        <v>0</v>
      </c>
      <c r="C12" s="798">
        <v>0</v>
      </c>
      <c r="D12" s="798">
        <v>0</v>
      </c>
      <c r="E12" s="798">
        <v>0</v>
      </c>
      <c r="F12" s="798">
        <v>0</v>
      </c>
      <c r="G12" s="798">
        <v>0</v>
      </c>
      <c r="H12" s="798">
        <v>0</v>
      </c>
      <c r="I12" s="798">
        <v>0</v>
      </c>
      <c r="J12" s="798">
        <v>0</v>
      </c>
      <c r="K12" s="798">
        <v>0</v>
      </c>
      <c r="L12" s="798">
        <v>0</v>
      </c>
      <c r="M12" s="798">
        <v>0</v>
      </c>
      <c r="N12" s="799">
        <v>0</v>
      </c>
      <c r="O12" s="799">
        <v>0</v>
      </c>
      <c r="P12" s="798">
        <v>0</v>
      </c>
      <c r="Q12" s="798">
        <v>0</v>
      </c>
      <c r="R12" s="798">
        <v>0</v>
      </c>
      <c r="S12" s="790">
        <v>0</v>
      </c>
      <c r="T12" s="790">
        <v>0</v>
      </c>
      <c r="U12" s="790">
        <v>0</v>
      </c>
      <c r="V12" s="790">
        <v>0</v>
      </c>
      <c r="W12" s="790">
        <v>0</v>
      </c>
      <c r="X12" s="790">
        <v>0</v>
      </c>
      <c r="Y12" s="790">
        <v>0</v>
      </c>
      <c r="Z12" s="790">
        <v>0</v>
      </c>
      <c r="AA12" s="791">
        <v>0</v>
      </c>
      <c r="AB12" s="791">
        <v>0</v>
      </c>
      <c r="AC12" s="790">
        <v>0</v>
      </c>
      <c r="AD12" s="790">
        <v>0</v>
      </c>
      <c r="AE12" s="790">
        <v>0</v>
      </c>
      <c r="AF12" s="790">
        <v>0</v>
      </c>
      <c r="AG12" s="790">
        <v>0</v>
      </c>
      <c r="AH12" s="790">
        <v>0</v>
      </c>
      <c r="AI12" s="790">
        <v>0</v>
      </c>
      <c r="AJ12" s="807">
        <v>0</v>
      </c>
      <c r="AK12" s="808">
        <v>0</v>
      </c>
      <c r="AL12" s="807">
        <v>10</v>
      </c>
      <c r="AM12" s="808">
        <v>15</v>
      </c>
      <c r="AN12" s="808">
        <v>15</v>
      </c>
      <c r="AO12" s="807">
        <v>16</v>
      </c>
      <c r="AP12" s="807">
        <v>16</v>
      </c>
      <c r="AQ12" s="807">
        <v>15</v>
      </c>
      <c r="AR12" s="808">
        <v>15</v>
      </c>
      <c r="AS12" s="807">
        <v>15</v>
      </c>
      <c r="AT12" s="807">
        <v>15</v>
      </c>
      <c r="AU12" s="807">
        <v>15</v>
      </c>
      <c r="AV12" s="807">
        <v>15</v>
      </c>
      <c r="AW12" s="807">
        <v>16</v>
      </c>
      <c r="AX12" s="807">
        <v>15</v>
      </c>
      <c r="AY12" s="807">
        <v>15</v>
      </c>
      <c r="AZ12" s="813">
        <v>15</v>
      </c>
      <c r="BA12" s="813">
        <v>15</v>
      </c>
      <c r="BB12" s="813">
        <v>16</v>
      </c>
      <c r="BC12" s="813">
        <v>16</v>
      </c>
      <c r="BD12" s="814">
        <v>15</v>
      </c>
      <c r="BE12" s="813">
        <v>15</v>
      </c>
      <c r="BF12" s="813">
        <v>15</v>
      </c>
      <c r="BG12" s="813">
        <v>15</v>
      </c>
      <c r="BH12" s="813">
        <v>15</v>
      </c>
      <c r="BI12" s="813">
        <v>15</v>
      </c>
      <c r="BJ12" s="813">
        <v>15</v>
      </c>
      <c r="BK12" s="813">
        <v>15</v>
      </c>
      <c r="BL12" s="813">
        <v>15</v>
      </c>
      <c r="BM12" s="814">
        <v>15</v>
      </c>
      <c r="BN12" s="813">
        <v>0</v>
      </c>
      <c r="BO12" s="813">
        <v>0</v>
      </c>
      <c r="BP12" s="813">
        <v>0</v>
      </c>
      <c r="BQ12" s="820">
        <v>0</v>
      </c>
      <c r="BR12" s="821">
        <v>0</v>
      </c>
      <c r="BS12" s="820">
        <v>0</v>
      </c>
      <c r="BT12" s="820">
        <v>0</v>
      </c>
      <c r="BU12" s="821">
        <v>0</v>
      </c>
      <c r="BV12" s="820">
        <v>38</v>
      </c>
      <c r="BW12" s="820">
        <v>38</v>
      </c>
      <c r="BX12" s="820">
        <v>38</v>
      </c>
      <c r="BY12" s="820">
        <v>39</v>
      </c>
      <c r="BZ12" s="820">
        <v>39</v>
      </c>
      <c r="CA12" s="820">
        <v>39</v>
      </c>
      <c r="CB12" s="820">
        <v>39</v>
      </c>
      <c r="CC12" s="820">
        <v>39</v>
      </c>
      <c r="CD12" s="820">
        <v>21</v>
      </c>
      <c r="CE12" s="820">
        <v>21</v>
      </c>
      <c r="CF12" s="820">
        <v>21</v>
      </c>
      <c r="CG12" s="820">
        <v>21</v>
      </c>
      <c r="CH12" s="830">
        <v>0</v>
      </c>
      <c r="CI12" s="830">
        <v>0</v>
      </c>
      <c r="CJ12" s="830">
        <v>0</v>
      </c>
      <c r="CK12" s="830">
        <v>0</v>
      </c>
      <c r="CL12" s="830">
        <v>0</v>
      </c>
      <c r="CM12" s="830">
        <v>0</v>
      </c>
      <c r="CN12" s="830">
        <v>0</v>
      </c>
      <c r="CO12" s="830">
        <v>0</v>
      </c>
      <c r="CP12" s="830">
        <v>0</v>
      </c>
      <c r="CQ12" s="830">
        <v>0</v>
      </c>
      <c r="CR12" s="830">
        <v>0</v>
      </c>
      <c r="CS12" s="830">
        <v>0</v>
      </c>
      <c r="CT12" s="840">
        <v>204</v>
      </c>
    </row>
    <row r="13" spans="1:98" ht="9" customHeight="1" x14ac:dyDescent="0.2">
      <c r="A13" s="797" t="s">
        <v>28</v>
      </c>
      <c r="B13" s="798">
        <v>0</v>
      </c>
      <c r="C13" s="798">
        <v>0</v>
      </c>
      <c r="D13" s="798">
        <v>0</v>
      </c>
      <c r="E13" s="798">
        <v>0</v>
      </c>
      <c r="F13" s="798">
        <v>0</v>
      </c>
      <c r="G13" s="798">
        <v>0</v>
      </c>
      <c r="H13" s="798">
        <v>0</v>
      </c>
      <c r="I13" s="798">
        <v>0</v>
      </c>
      <c r="J13" s="798">
        <v>0</v>
      </c>
      <c r="K13" s="798">
        <v>0</v>
      </c>
      <c r="L13" s="798">
        <v>0</v>
      </c>
      <c r="M13" s="798">
        <v>0</v>
      </c>
      <c r="N13" s="799">
        <v>0</v>
      </c>
      <c r="O13" s="799">
        <v>0</v>
      </c>
      <c r="P13" s="798">
        <v>0</v>
      </c>
      <c r="Q13" s="798">
        <v>0</v>
      </c>
      <c r="R13" s="798">
        <v>0</v>
      </c>
      <c r="S13" s="790">
        <v>0</v>
      </c>
      <c r="T13" s="790">
        <v>0</v>
      </c>
      <c r="U13" s="790">
        <v>0</v>
      </c>
      <c r="V13" s="790">
        <v>0</v>
      </c>
      <c r="W13" s="790">
        <v>0</v>
      </c>
      <c r="X13" s="790">
        <v>0</v>
      </c>
      <c r="Y13" s="790">
        <v>0</v>
      </c>
      <c r="Z13" s="790">
        <v>0</v>
      </c>
      <c r="AA13" s="791">
        <v>0</v>
      </c>
      <c r="AB13" s="791">
        <v>0</v>
      </c>
      <c r="AC13" s="790">
        <v>0</v>
      </c>
      <c r="AD13" s="790">
        <v>0</v>
      </c>
      <c r="AE13" s="790">
        <v>0</v>
      </c>
      <c r="AF13" s="790">
        <v>0</v>
      </c>
      <c r="AG13" s="790">
        <v>0</v>
      </c>
      <c r="AH13" s="790">
        <v>0</v>
      </c>
      <c r="AI13" s="790">
        <v>0</v>
      </c>
      <c r="AJ13" s="807">
        <v>0</v>
      </c>
      <c r="AK13" s="808">
        <v>0</v>
      </c>
      <c r="AL13" s="807">
        <v>0</v>
      </c>
      <c r="AM13" s="808">
        <v>0</v>
      </c>
      <c r="AN13" s="808">
        <v>0</v>
      </c>
      <c r="AO13" s="807">
        <v>0</v>
      </c>
      <c r="AP13" s="807">
        <v>0</v>
      </c>
      <c r="AQ13" s="807">
        <v>0</v>
      </c>
      <c r="AR13" s="808">
        <v>0</v>
      </c>
      <c r="AS13" s="807">
        <v>0</v>
      </c>
      <c r="AT13" s="807">
        <v>0</v>
      </c>
      <c r="AU13" s="807">
        <v>0</v>
      </c>
      <c r="AV13" s="807">
        <v>0</v>
      </c>
      <c r="AW13" s="807">
        <v>0</v>
      </c>
      <c r="AX13" s="807">
        <v>0</v>
      </c>
      <c r="AY13" s="807">
        <v>0</v>
      </c>
      <c r="AZ13" s="813">
        <v>0</v>
      </c>
      <c r="BA13" s="813">
        <v>0</v>
      </c>
      <c r="BB13" s="813">
        <v>0</v>
      </c>
      <c r="BC13" s="813">
        <v>0</v>
      </c>
      <c r="BD13" s="814">
        <v>0</v>
      </c>
      <c r="BE13" s="813">
        <v>0</v>
      </c>
      <c r="BF13" s="813">
        <v>0</v>
      </c>
      <c r="BG13" s="813">
        <v>0</v>
      </c>
      <c r="BH13" s="813">
        <v>0</v>
      </c>
      <c r="BI13" s="813">
        <v>0</v>
      </c>
      <c r="BJ13" s="813">
        <v>0</v>
      </c>
      <c r="BK13" s="813">
        <v>0</v>
      </c>
      <c r="BL13" s="813">
        <v>0</v>
      </c>
      <c r="BM13" s="814">
        <v>0</v>
      </c>
      <c r="BN13" s="813">
        <v>0</v>
      </c>
      <c r="BO13" s="813">
        <v>0</v>
      </c>
      <c r="BP13" s="813">
        <v>0</v>
      </c>
      <c r="BQ13" s="820">
        <v>0</v>
      </c>
      <c r="BR13" s="821">
        <v>0</v>
      </c>
      <c r="BS13" s="820">
        <v>0</v>
      </c>
      <c r="BT13" s="820">
        <v>0</v>
      </c>
      <c r="BU13" s="821">
        <v>0</v>
      </c>
      <c r="BV13" s="820">
        <v>0</v>
      </c>
      <c r="BW13" s="820">
        <v>20</v>
      </c>
      <c r="BX13" s="820">
        <v>20</v>
      </c>
      <c r="BY13" s="820">
        <v>20</v>
      </c>
      <c r="BZ13" s="820">
        <v>20</v>
      </c>
      <c r="CA13" s="820">
        <v>20</v>
      </c>
      <c r="CB13" s="820">
        <v>19</v>
      </c>
      <c r="CC13" s="820">
        <v>19</v>
      </c>
      <c r="CD13" s="820">
        <v>19</v>
      </c>
      <c r="CE13" s="820">
        <v>19</v>
      </c>
      <c r="CF13" s="820">
        <v>19</v>
      </c>
      <c r="CG13" s="820">
        <v>19</v>
      </c>
      <c r="CH13" s="830">
        <v>19</v>
      </c>
      <c r="CI13" s="830">
        <v>19</v>
      </c>
      <c r="CJ13" s="830">
        <v>19</v>
      </c>
      <c r="CK13" s="830">
        <v>19</v>
      </c>
      <c r="CL13" s="830">
        <v>0</v>
      </c>
      <c r="CM13" s="830">
        <v>0</v>
      </c>
      <c r="CN13" s="830">
        <v>0</v>
      </c>
      <c r="CO13" s="830">
        <v>0</v>
      </c>
      <c r="CP13" s="830">
        <v>0</v>
      </c>
      <c r="CQ13" s="830">
        <v>0</v>
      </c>
      <c r="CR13" s="830">
        <v>0</v>
      </c>
      <c r="CS13" s="830">
        <v>0</v>
      </c>
      <c r="CT13" s="840">
        <v>71</v>
      </c>
    </row>
    <row r="14" spans="1:98" ht="9" customHeight="1" x14ac:dyDescent="0.2">
      <c r="A14" s="797" t="s">
        <v>29</v>
      </c>
      <c r="B14" s="798">
        <v>0</v>
      </c>
      <c r="C14" s="798">
        <v>0</v>
      </c>
      <c r="D14" s="798">
        <v>0</v>
      </c>
      <c r="E14" s="798">
        <v>0</v>
      </c>
      <c r="F14" s="798">
        <v>0</v>
      </c>
      <c r="G14" s="798">
        <v>0</v>
      </c>
      <c r="H14" s="798">
        <v>0</v>
      </c>
      <c r="I14" s="798">
        <v>0</v>
      </c>
      <c r="J14" s="798">
        <v>0</v>
      </c>
      <c r="K14" s="798">
        <v>0</v>
      </c>
      <c r="L14" s="798">
        <v>0</v>
      </c>
      <c r="M14" s="798">
        <v>0</v>
      </c>
      <c r="N14" s="799">
        <v>0</v>
      </c>
      <c r="O14" s="799">
        <v>0</v>
      </c>
      <c r="P14" s="798">
        <v>0</v>
      </c>
      <c r="Q14" s="798">
        <v>0</v>
      </c>
      <c r="R14" s="798">
        <v>0</v>
      </c>
      <c r="S14" s="790">
        <v>0</v>
      </c>
      <c r="T14" s="790">
        <v>0</v>
      </c>
      <c r="U14" s="790">
        <v>0</v>
      </c>
      <c r="V14" s="790">
        <v>0</v>
      </c>
      <c r="W14" s="790">
        <v>0</v>
      </c>
      <c r="X14" s="790">
        <v>0</v>
      </c>
      <c r="Y14" s="790">
        <v>0</v>
      </c>
      <c r="Z14" s="790">
        <v>0</v>
      </c>
      <c r="AA14" s="791">
        <v>0</v>
      </c>
      <c r="AB14" s="791">
        <v>0</v>
      </c>
      <c r="AC14" s="790">
        <v>0</v>
      </c>
      <c r="AD14" s="790">
        <v>0</v>
      </c>
      <c r="AE14" s="790">
        <v>0</v>
      </c>
      <c r="AF14" s="790">
        <v>0</v>
      </c>
      <c r="AG14" s="790">
        <v>0</v>
      </c>
      <c r="AH14" s="790">
        <v>0</v>
      </c>
      <c r="AI14" s="790">
        <v>0</v>
      </c>
      <c r="AJ14" s="807">
        <v>0</v>
      </c>
      <c r="AK14" s="808">
        <v>0</v>
      </c>
      <c r="AL14" s="807">
        <v>0</v>
      </c>
      <c r="AM14" s="808">
        <v>0</v>
      </c>
      <c r="AN14" s="808">
        <v>0</v>
      </c>
      <c r="AO14" s="807">
        <v>0</v>
      </c>
      <c r="AP14" s="807">
        <v>0</v>
      </c>
      <c r="AQ14" s="807">
        <v>0</v>
      </c>
      <c r="AR14" s="808">
        <v>0</v>
      </c>
      <c r="AS14" s="807">
        <v>0</v>
      </c>
      <c r="AT14" s="807">
        <v>0</v>
      </c>
      <c r="AU14" s="807">
        <v>0</v>
      </c>
      <c r="AV14" s="807">
        <v>0</v>
      </c>
      <c r="AW14" s="807">
        <v>0</v>
      </c>
      <c r="AX14" s="807">
        <v>0</v>
      </c>
      <c r="AY14" s="807">
        <v>0</v>
      </c>
      <c r="AZ14" s="813">
        <v>0</v>
      </c>
      <c r="BA14" s="813">
        <v>0</v>
      </c>
      <c r="BB14" s="813">
        <v>0</v>
      </c>
      <c r="BC14" s="813">
        <v>0</v>
      </c>
      <c r="BD14" s="814">
        <v>0</v>
      </c>
      <c r="BE14" s="813">
        <v>0</v>
      </c>
      <c r="BF14" s="813">
        <v>0</v>
      </c>
      <c r="BG14" s="813">
        <v>0</v>
      </c>
      <c r="BH14" s="813">
        <v>0</v>
      </c>
      <c r="BI14" s="813">
        <v>0</v>
      </c>
      <c r="BJ14" s="813">
        <v>0</v>
      </c>
      <c r="BK14" s="813">
        <v>0</v>
      </c>
      <c r="BL14" s="813">
        <v>0</v>
      </c>
      <c r="BM14" s="814">
        <v>0</v>
      </c>
      <c r="BN14" s="813">
        <v>0</v>
      </c>
      <c r="BO14" s="813">
        <v>0</v>
      </c>
      <c r="BP14" s="813">
        <v>0</v>
      </c>
      <c r="BQ14" s="820">
        <v>0</v>
      </c>
      <c r="BR14" s="821">
        <v>0</v>
      </c>
      <c r="BS14" s="820">
        <v>0</v>
      </c>
      <c r="BT14" s="820">
        <v>0</v>
      </c>
      <c r="BU14" s="821">
        <v>0</v>
      </c>
      <c r="BV14" s="820">
        <v>0</v>
      </c>
      <c r="BW14" s="820">
        <v>11</v>
      </c>
      <c r="BX14" s="820">
        <v>6</v>
      </c>
      <c r="BY14" s="820">
        <v>9</v>
      </c>
      <c r="BZ14" s="820">
        <v>9</v>
      </c>
      <c r="CA14" s="820">
        <v>13</v>
      </c>
      <c r="CB14" s="820">
        <v>6</v>
      </c>
      <c r="CC14" s="820">
        <v>0</v>
      </c>
      <c r="CD14" s="820">
        <v>0</v>
      </c>
      <c r="CE14" s="820">
        <v>0</v>
      </c>
      <c r="CF14" s="820">
        <v>0</v>
      </c>
      <c r="CG14" s="820">
        <v>0</v>
      </c>
      <c r="CH14" s="830">
        <v>0</v>
      </c>
      <c r="CI14" s="830">
        <v>0</v>
      </c>
      <c r="CJ14" s="830">
        <v>0</v>
      </c>
      <c r="CK14" s="830">
        <v>0</v>
      </c>
      <c r="CL14" s="830">
        <v>0</v>
      </c>
      <c r="CM14" s="830">
        <v>0</v>
      </c>
      <c r="CN14" s="830">
        <v>0</v>
      </c>
      <c r="CO14" s="830">
        <v>0</v>
      </c>
      <c r="CP14" s="830">
        <v>0</v>
      </c>
      <c r="CQ14" s="830">
        <v>0</v>
      </c>
      <c r="CR14" s="830">
        <v>0</v>
      </c>
      <c r="CS14" s="830">
        <v>0</v>
      </c>
      <c r="CT14" s="840">
        <v>15</v>
      </c>
    </row>
    <row r="15" spans="1:98" ht="9" customHeight="1" x14ac:dyDescent="0.2">
      <c r="A15" s="797" t="s">
        <v>30</v>
      </c>
      <c r="B15" s="798">
        <v>0</v>
      </c>
      <c r="C15" s="798">
        <v>0</v>
      </c>
      <c r="D15" s="798">
        <v>0</v>
      </c>
      <c r="E15" s="798">
        <v>0</v>
      </c>
      <c r="F15" s="798">
        <v>0</v>
      </c>
      <c r="G15" s="798">
        <v>0</v>
      </c>
      <c r="H15" s="798">
        <v>0</v>
      </c>
      <c r="I15" s="798">
        <v>0</v>
      </c>
      <c r="J15" s="798">
        <v>0</v>
      </c>
      <c r="K15" s="798">
        <v>0</v>
      </c>
      <c r="L15" s="798">
        <v>0</v>
      </c>
      <c r="M15" s="798">
        <v>0</v>
      </c>
      <c r="N15" s="799">
        <v>0</v>
      </c>
      <c r="O15" s="799">
        <v>0</v>
      </c>
      <c r="P15" s="798">
        <v>0</v>
      </c>
      <c r="Q15" s="798">
        <v>0</v>
      </c>
      <c r="R15" s="798">
        <v>0</v>
      </c>
      <c r="S15" s="790">
        <v>0</v>
      </c>
      <c r="T15" s="790">
        <v>0</v>
      </c>
      <c r="U15" s="790">
        <v>0</v>
      </c>
      <c r="V15" s="790">
        <v>0</v>
      </c>
      <c r="W15" s="790">
        <v>0</v>
      </c>
      <c r="X15" s="790">
        <v>0</v>
      </c>
      <c r="Y15" s="790">
        <v>0</v>
      </c>
      <c r="Z15" s="790">
        <v>0</v>
      </c>
      <c r="AA15" s="791">
        <v>0</v>
      </c>
      <c r="AB15" s="791">
        <v>0</v>
      </c>
      <c r="AC15" s="790">
        <v>0</v>
      </c>
      <c r="AD15" s="790">
        <v>0</v>
      </c>
      <c r="AE15" s="790">
        <v>0</v>
      </c>
      <c r="AF15" s="790">
        <v>0</v>
      </c>
      <c r="AG15" s="790">
        <v>0</v>
      </c>
      <c r="AH15" s="790">
        <v>0</v>
      </c>
      <c r="AI15" s="790">
        <v>0</v>
      </c>
      <c r="AJ15" s="807">
        <v>0</v>
      </c>
      <c r="AK15" s="808">
        <v>0</v>
      </c>
      <c r="AL15" s="807">
        <v>0</v>
      </c>
      <c r="AM15" s="808">
        <v>0</v>
      </c>
      <c r="AN15" s="808">
        <v>0</v>
      </c>
      <c r="AO15" s="807">
        <v>0</v>
      </c>
      <c r="AP15" s="807">
        <v>0</v>
      </c>
      <c r="AQ15" s="807">
        <v>0</v>
      </c>
      <c r="AR15" s="808">
        <v>0</v>
      </c>
      <c r="AS15" s="807">
        <v>0</v>
      </c>
      <c r="AT15" s="807">
        <v>0</v>
      </c>
      <c r="AU15" s="807">
        <v>0</v>
      </c>
      <c r="AV15" s="807">
        <v>0</v>
      </c>
      <c r="AW15" s="807">
        <v>0</v>
      </c>
      <c r="AX15" s="807">
        <v>0</v>
      </c>
      <c r="AY15" s="807">
        <v>0</v>
      </c>
      <c r="AZ15" s="813">
        <v>0</v>
      </c>
      <c r="BA15" s="813">
        <v>0</v>
      </c>
      <c r="BB15" s="813">
        <v>0</v>
      </c>
      <c r="BC15" s="813">
        <v>0</v>
      </c>
      <c r="BD15" s="814">
        <v>0</v>
      </c>
      <c r="BE15" s="813">
        <v>0</v>
      </c>
      <c r="BF15" s="813">
        <v>0</v>
      </c>
      <c r="BG15" s="813">
        <v>0</v>
      </c>
      <c r="BH15" s="813">
        <v>0</v>
      </c>
      <c r="BI15" s="813">
        <v>0</v>
      </c>
      <c r="BJ15" s="813">
        <v>0</v>
      </c>
      <c r="BK15" s="813">
        <v>0</v>
      </c>
      <c r="BL15" s="813">
        <v>0</v>
      </c>
      <c r="BM15" s="814">
        <v>0</v>
      </c>
      <c r="BN15" s="813">
        <v>0</v>
      </c>
      <c r="BO15" s="813">
        <v>0</v>
      </c>
      <c r="BP15" s="813">
        <v>0</v>
      </c>
      <c r="BQ15" s="820">
        <v>0</v>
      </c>
      <c r="BR15" s="821">
        <v>0</v>
      </c>
      <c r="BS15" s="820">
        <v>0</v>
      </c>
      <c r="BT15" s="820">
        <v>10</v>
      </c>
      <c r="BU15" s="821">
        <v>29</v>
      </c>
      <c r="BV15" s="820">
        <v>60</v>
      </c>
      <c r="BW15" s="820">
        <v>59</v>
      </c>
      <c r="BX15" s="820">
        <v>58</v>
      </c>
      <c r="BY15" s="820">
        <v>59</v>
      </c>
      <c r="BZ15" s="820">
        <v>39</v>
      </c>
      <c r="CA15" s="820">
        <v>39</v>
      </c>
      <c r="CB15" s="820">
        <v>30</v>
      </c>
      <c r="CC15" s="820">
        <v>30</v>
      </c>
      <c r="CD15" s="820">
        <v>30</v>
      </c>
      <c r="CE15" s="820">
        <v>30</v>
      </c>
      <c r="CF15" s="820">
        <v>14</v>
      </c>
      <c r="CG15" s="820">
        <v>10</v>
      </c>
      <c r="CH15" s="830">
        <v>10</v>
      </c>
      <c r="CI15" s="830">
        <v>10</v>
      </c>
      <c r="CJ15" s="830">
        <v>10</v>
      </c>
      <c r="CK15" s="830">
        <v>0</v>
      </c>
      <c r="CL15" s="830">
        <v>0</v>
      </c>
      <c r="CM15" s="830">
        <v>0</v>
      </c>
      <c r="CN15" s="830">
        <v>0</v>
      </c>
      <c r="CO15" s="830">
        <v>0</v>
      </c>
      <c r="CP15" s="830">
        <v>0</v>
      </c>
      <c r="CQ15" s="830">
        <v>0</v>
      </c>
      <c r="CR15" s="830">
        <v>0</v>
      </c>
      <c r="CS15" s="830">
        <v>0</v>
      </c>
      <c r="CT15" s="840">
        <v>135</v>
      </c>
    </row>
    <row r="16" spans="1:98" ht="9" customHeight="1" x14ac:dyDescent="0.2">
      <c r="A16" s="797" t="s">
        <v>31</v>
      </c>
      <c r="B16" s="798">
        <v>0</v>
      </c>
      <c r="C16" s="798">
        <v>0</v>
      </c>
      <c r="D16" s="798">
        <v>0</v>
      </c>
      <c r="E16" s="798">
        <v>0</v>
      </c>
      <c r="F16" s="798">
        <v>0</v>
      </c>
      <c r="G16" s="798">
        <v>0</v>
      </c>
      <c r="H16" s="798">
        <v>0</v>
      </c>
      <c r="I16" s="798">
        <v>0</v>
      </c>
      <c r="J16" s="798">
        <v>0</v>
      </c>
      <c r="K16" s="798">
        <v>0</v>
      </c>
      <c r="L16" s="798">
        <v>0</v>
      </c>
      <c r="M16" s="798">
        <v>0</v>
      </c>
      <c r="N16" s="799">
        <v>0</v>
      </c>
      <c r="O16" s="799">
        <v>0</v>
      </c>
      <c r="P16" s="798">
        <v>0</v>
      </c>
      <c r="Q16" s="798">
        <v>0</v>
      </c>
      <c r="R16" s="798">
        <v>0</v>
      </c>
      <c r="S16" s="790">
        <v>0</v>
      </c>
      <c r="T16" s="790">
        <v>0</v>
      </c>
      <c r="U16" s="790">
        <v>0</v>
      </c>
      <c r="V16" s="790">
        <v>0</v>
      </c>
      <c r="W16" s="790">
        <v>0</v>
      </c>
      <c r="X16" s="790">
        <v>0</v>
      </c>
      <c r="Y16" s="790">
        <v>0</v>
      </c>
      <c r="Z16" s="790">
        <v>0</v>
      </c>
      <c r="AA16" s="791">
        <v>0</v>
      </c>
      <c r="AB16" s="791">
        <v>0</v>
      </c>
      <c r="AC16" s="790">
        <v>0</v>
      </c>
      <c r="AD16" s="790">
        <v>0</v>
      </c>
      <c r="AE16" s="790">
        <v>0</v>
      </c>
      <c r="AF16" s="790">
        <v>0</v>
      </c>
      <c r="AG16" s="790">
        <v>0</v>
      </c>
      <c r="AH16" s="790">
        <v>0</v>
      </c>
      <c r="AI16" s="790">
        <v>0</v>
      </c>
      <c r="AJ16" s="807">
        <v>0</v>
      </c>
      <c r="AK16" s="808">
        <v>0</v>
      </c>
      <c r="AL16" s="807">
        <v>0</v>
      </c>
      <c r="AM16" s="808">
        <v>0</v>
      </c>
      <c r="AN16" s="808">
        <v>0</v>
      </c>
      <c r="AO16" s="807">
        <v>0</v>
      </c>
      <c r="AP16" s="807">
        <v>0</v>
      </c>
      <c r="AQ16" s="807">
        <v>0</v>
      </c>
      <c r="AR16" s="808">
        <v>0</v>
      </c>
      <c r="AS16" s="807">
        <v>0</v>
      </c>
      <c r="AT16" s="807">
        <v>0</v>
      </c>
      <c r="AU16" s="807">
        <v>0</v>
      </c>
      <c r="AV16" s="807">
        <v>0</v>
      </c>
      <c r="AW16" s="807">
        <v>0</v>
      </c>
      <c r="AX16" s="807">
        <v>0</v>
      </c>
      <c r="AY16" s="807">
        <v>0</v>
      </c>
      <c r="AZ16" s="813">
        <v>0</v>
      </c>
      <c r="BA16" s="813">
        <v>0</v>
      </c>
      <c r="BB16" s="813">
        <v>0</v>
      </c>
      <c r="BC16" s="813">
        <v>0</v>
      </c>
      <c r="BD16" s="814">
        <v>0</v>
      </c>
      <c r="BE16" s="813">
        <v>0</v>
      </c>
      <c r="BF16" s="813">
        <v>0</v>
      </c>
      <c r="BG16" s="813">
        <v>0</v>
      </c>
      <c r="BH16" s="813">
        <v>0</v>
      </c>
      <c r="BI16" s="813">
        <v>0</v>
      </c>
      <c r="BJ16" s="813">
        <v>0</v>
      </c>
      <c r="BK16" s="813">
        <v>0</v>
      </c>
      <c r="BL16" s="813">
        <v>0</v>
      </c>
      <c r="BM16" s="814">
        <v>0</v>
      </c>
      <c r="BN16" s="813">
        <v>0</v>
      </c>
      <c r="BO16" s="813">
        <v>0</v>
      </c>
      <c r="BP16" s="813">
        <v>0</v>
      </c>
      <c r="BQ16" s="820">
        <v>0</v>
      </c>
      <c r="BR16" s="821">
        <v>0</v>
      </c>
      <c r="BS16" s="820">
        <v>0</v>
      </c>
      <c r="BT16" s="820">
        <v>0</v>
      </c>
      <c r="BU16" s="821">
        <v>0</v>
      </c>
      <c r="BV16" s="820">
        <v>0</v>
      </c>
      <c r="BW16" s="820">
        <v>26</v>
      </c>
      <c r="BX16" s="820">
        <v>38</v>
      </c>
      <c r="BY16" s="820">
        <v>38</v>
      </c>
      <c r="BZ16" s="820">
        <v>38</v>
      </c>
      <c r="CA16" s="820">
        <v>38</v>
      </c>
      <c r="CB16" s="820">
        <v>38</v>
      </c>
      <c r="CC16" s="820">
        <v>38</v>
      </c>
      <c r="CD16" s="820">
        <v>38</v>
      </c>
      <c r="CE16" s="820">
        <v>38</v>
      </c>
      <c r="CF16" s="820">
        <v>38</v>
      </c>
      <c r="CG16" s="820">
        <v>38</v>
      </c>
      <c r="CH16" s="830">
        <v>38</v>
      </c>
      <c r="CI16" s="830">
        <v>26</v>
      </c>
      <c r="CJ16" s="830">
        <v>26</v>
      </c>
      <c r="CK16" s="830">
        <v>26</v>
      </c>
      <c r="CL16" s="830">
        <v>26</v>
      </c>
      <c r="CM16" s="830">
        <v>26</v>
      </c>
      <c r="CN16" s="830">
        <v>0</v>
      </c>
      <c r="CO16" s="830">
        <v>0</v>
      </c>
      <c r="CP16" s="830">
        <v>0</v>
      </c>
      <c r="CQ16" s="830">
        <v>0</v>
      </c>
      <c r="CR16" s="830">
        <v>0</v>
      </c>
      <c r="CS16" s="830">
        <v>0</v>
      </c>
      <c r="CT16" s="840">
        <v>139.4</v>
      </c>
    </row>
    <row r="17" spans="1:98" ht="9" customHeight="1" x14ac:dyDescent="0.2">
      <c r="A17" s="800" t="s">
        <v>32</v>
      </c>
      <c r="B17" s="798">
        <v>269</v>
      </c>
      <c r="C17" s="799">
        <v>270</v>
      </c>
      <c r="D17" s="799">
        <v>270</v>
      </c>
      <c r="E17" s="799">
        <v>271</v>
      </c>
      <c r="F17" s="798">
        <v>271</v>
      </c>
      <c r="G17" s="799">
        <v>270</v>
      </c>
      <c r="H17" s="799">
        <v>268</v>
      </c>
      <c r="I17" s="798">
        <v>270</v>
      </c>
      <c r="J17" s="798">
        <v>270</v>
      </c>
      <c r="K17" s="798">
        <v>268</v>
      </c>
      <c r="L17" s="798">
        <v>267</v>
      </c>
      <c r="M17" s="798">
        <v>268</v>
      </c>
      <c r="N17" s="799">
        <v>270</v>
      </c>
      <c r="O17" s="799">
        <v>268</v>
      </c>
      <c r="P17" s="798">
        <v>270</v>
      </c>
      <c r="Q17" s="799">
        <v>269</v>
      </c>
      <c r="R17" s="799">
        <v>268</v>
      </c>
      <c r="S17" s="790">
        <v>268</v>
      </c>
      <c r="T17" s="790">
        <v>271</v>
      </c>
      <c r="U17" s="790">
        <v>271</v>
      </c>
      <c r="V17" s="790">
        <v>270</v>
      </c>
      <c r="W17" s="790">
        <v>270</v>
      </c>
      <c r="X17" s="790">
        <v>271</v>
      </c>
      <c r="Y17" s="790">
        <v>270</v>
      </c>
      <c r="Z17" s="791">
        <v>269</v>
      </c>
      <c r="AA17" s="791">
        <v>270</v>
      </c>
      <c r="AB17" s="791">
        <v>270</v>
      </c>
      <c r="AC17" s="791">
        <v>270</v>
      </c>
      <c r="AD17" s="791">
        <v>269</v>
      </c>
      <c r="AE17" s="791">
        <v>270</v>
      </c>
      <c r="AF17" s="791">
        <v>269</v>
      </c>
      <c r="AG17" s="791">
        <v>269</v>
      </c>
      <c r="AH17" s="791">
        <v>271</v>
      </c>
      <c r="AI17" s="791">
        <v>272</v>
      </c>
      <c r="AJ17" s="807">
        <v>271</v>
      </c>
      <c r="AK17" s="808">
        <v>270</v>
      </c>
      <c r="AL17" s="808">
        <v>271</v>
      </c>
      <c r="AM17" s="808">
        <v>272</v>
      </c>
      <c r="AN17" s="808">
        <v>271</v>
      </c>
      <c r="AO17" s="808">
        <v>270</v>
      </c>
      <c r="AP17" s="807">
        <v>268</v>
      </c>
      <c r="AQ17" s="808">
        <v>267</v>
      </c>
      <c r="AR17" s="808">
        <v>266</v>
      </c>
      <c r="AS17" s="807">
        <v>268</v>
      </c>
      <c r="AT17" s="807">
        <v>269</v>
      </c>
      <c r="AU17" s="807">
        <v>267</v>
      </c>
      <c r="AV17" s="808">
        <v>266</v>
      </c>
      <c r="AW17" s="807">
        <v>268</v>
      </c>
      <c r="AX17" s="807">
        <v>266</v>
      </c>
      <c r="AY17" s="808">
        <v>270</v>
      </c>
      <c r="AZ17" s="814">
        <v>266</v>
      </c>
      <c r="BA17" s="814">
        <v>264</v>
      </c>
      <c r="BB17" s="813">
        <v>263</v>
      </c>
      <c r="BC17" s="814">
        <v>263</v>
      </c>
      <c r="BD17" s="814">
        <v>258</v>
      </c>
      <c r="BE17" s="813">
        <v>261</v>
      </c>
      <c r="BF17" s="813">
        <v>262</v>
      </c>
      <c r="BG17" s="813">
        <v>261</v>
      </c>
      <c r="BH17" s="813">
        <v>264</v>
      </c>
      <c r="BI17" s="813">
        <v>267</v>
      </c>
      <c r="BJ17" s="813">
        <v>267</v>
      </c>
      <c r="BK17" s="813">
        <v>268</v>
      </c>
      <c r="BL17" s="813">
        <v>267</v>
      </c>
      <c r="BM17" s="814">
        <v>267</v>
      </c>
      <c r="BN17" s="814">
        <v>269</v>
      </c>
      <c r="BO17" s="814">
        <v>271</v>
      </c>
      <c r="BP17" s="814">
        <v>271</v>
      </c>
      <c r="BQ17" s="820">
        <v>271</v>
      </c>
      <c r="BR17" s="821">
        <v>270</v>
      </c>
      <c r="BS17" s="820">
        <v>270</v>
      </c>
      <c r="BT17" s="820">
        <v>271</v>
      </c>
      <c r="BU17" s="821">
        <v>272</v>
      </c>
      <c r="BV17" s="821">
        <v>272</v>
      </c>
      <c r="BW17" s="821">
        <v>271</v>
      </c>
      <c r="BX17" s="821">
        <v>268</v>
      </c>
      <c r="BY17" s="821">
        <v>269</v>
      </c>
      <c r="BZ17" s="821">
        <v>270</v>
      </c>
      <c r="CA17" s="821">
        <v>270</v>
      </c>
      <c r="CB17" s="821">
        <v>272</v>
      </c>
      <c r="CC17" s="821">
        <v>270</v>
      </c>
      <c r="CD17" s="821">
        <v>272</v>
      </c>
      <c r="CE17" s="821">
        <v>273</v>
      </c>
      <c r="CF17" s="821">
        <v>275</v>
      </c>
      <c r="CG17" s="821">
        <v>272</v>
      </c>
      <c r="CH17" s="830">
        <v>273</v>
      </c>
      <c r="CI17" s="830">
        <v>273</v>
      </c>
      <c r="CJ17" s="830">
        <v>272</v>
      </c>
      <c r="CK17" s="830">
        <v>273</v>
      </c>
      <c r="CL17" s="831">
        <v>272</v>
      </c>
      <c r="CM17" s="831">
        <v>271</v>
      </c>
      <c r="CN17" s="830">
        <v>271</v>
      </c>
      <c r="CO17" s="830">
        <v>272</v>
      </c>
      <c r="CP17" s="831">
        <v>273</v>
      </c>
      <c r="CQ17" s="830">
        <v>272</v>
      </c>
      <c r="CR17" s="831">
        <v>274</v>
      </c>
      <c r="CS17" s="830">
        <v>272</v>
      </c>
      <c r="CT17" s="840">
        <v>6457</v>
      </c>
    </row>
    <row r="18" spans="1:98" ht="9" customHeight="1" x14ac:dyDescent="0.2">
      <c r="A18" s="800" t="s">
        <v>33</v>
      </c>
      <c r="B18" s="798">
        <v>269</v>
      </c>
      <c r="C18" s="799">
        <v>268</v>
      </c>
      <c r="D18" s="799">
        <v>268</v>
      </c>
      <c r="E18" s="799">
        <v>268</v>
      </c>
      <c r="F18" s="798">
        <v>268</v>
      </c>
      <c r="G18" s="799">
        <v>268</v>
      </c>
      <c r="H18" s="799">
        <v>269</v>
      </c>
      <c r="I18" s="798">
        <v>268</v>
      </c>
      <c r="J18" s="798">
        <v>268</v>
      </c>
      <c r="K18" s="798">
        <v>269</v>
      </c>
      <c r="L18" s="798">
        <v>269</v>
      </c>
      <c r="M18" s="798">
        <v>268</v>
      </c>
      <c r="N18" s="799">
        <v>269</v>
      </c>
      <c r="O18" s="799">
        <v>268</v>
      </c>
      <c r="P18" s="798">
        <v>269</v>
      </c>
      <c r="Q18" s="799">
        <v>269</v>
      </c>
      <c r="R18" s="799">
        <v>269</v>
      </c>
      <c r="S18" s="790">
        <v>269</v>
      </c>
      <c r="T18" s="790">
        <v>269</v>
      </c>
      <c r="U18" s="790">
        <v>268</v>
      </c>
      <c r="V18" s="790">
        <v>269</v>
      </c>
      <c r="W18" s="790">
        <v>268</v>
      </c>
      <c r="X18" s="790">
        <v>269</v>
      </c>
      <c r="Y18" s="790">
        <v>268</v>
      </c>
      <c r="Z18" s="791">
        <v>269</v>
      </c>
      <c r="AA18" s="791">
        <v>268</v>
      </c>
      <c r="AB18" s="791">
        <v>270</v>
      </c>
      <c r="AC18" s="791">
        <v>268</v>
      </c>
      <c r="AD18" s="791">
        <v>268</v>
      </c>
      <c r="AE18" s="791">
        <v>268</v>
      </c>
      <c r="AF18" s="791">
        <v>268</v>
      </c>
      <c r="AG18" s="791">
        <v>268</v>
      </c>
      <c r="AH18" s="791">
        <v>268</v>
      </c>
      <c r="AI18" s="791">
        <v>268</v>
      </c>
      <c r="AJ18" s="807">
        <v>269</v>
      </c>
      <c r="AK18" s="808">
        <v>269</v>
      </c>
      <c r="AL18" s="808">
        <v>268</v>
      </c>
      <c r="AM18" s="808">
        <v>268</v>
      </c>
      <c r="AN18" s="808">
        <v>267</v>
      </c>
      <c r="AO18" s="808">
        <v>267</v>
      </c>
      <c r="AP18" s="807">
        <v>268</v>
      </c>
      <c r="AQ18" s="808">
        <v>268</v>
      </c>
      <c r="AR18" s="808">
        <v>268</v>
      </c>
      <c r="AS18" s="807">
        <v>268</v>
      </c>
      <c r="AT18" s="807">
        <v>268</v>
      </c>
      <c r="AU18" s="807">
        <v>268</v>
      </c>
      <c r="AV18" s="808">
        <v>268</v>
      </c>
      <c r="AW18" s="807">
        <v>268</v>
      </c>
      <c r="AX18" s="807">
        <v>268</v>
      </c>
      <c r="AY18" s="808">
        <v>268</v>
      </c>
      <c r="AZ18" s="814">
        <v>268</v>
      </c>
      <c r="BA18" s="814">
        <v>268</v>
      </c>
      <c r="BB18" s="813">
        <v>268</v>
      </c>
      <c r="BC18" s="814">
        <v>267</v>
      </c>
      <c r="BD18" s="814">
        <v>269</v>
      </c>
      <c r="BE18" s="813">
        <v>268</v>
      </c>
      <c r="BF18" s="813">
        <v>269</v>
      </c>
      <c r="BG18" s="813">
        <v>268</v>
      </c>
      <c r="BH18" s="813">
        <v>268</v>
      </c>
      <c r="BI18" s="813">
        <v>268</v>
      </c>
      <c r="BJ18" s="813">
        <v>269</v>
      </c>
      <c r="BK18" s="813">
        <v>269</v>
      </c>
      <c r="BL18" s="813">
        <v>269</v>
      </c>
      <c r="BM18" s="814">
        <v>268</v>
      </c>
      <c r="BN18" s="814">
        <v>269</v>
      </c>
      <c r="BO18" s="814">
        <v>269</v>
      </c>
      <c r="BP18" s="814">
        <v>268</v>
      </c>
      <c r="BQ18" s="820">
        <v>269</v>
      </c>
      <c r="BR18" s="821">
        <v>269</v>
      </c>
      <c r="BS18" s="820">
        <v>268</v>
      </c>
      <c r="BT18" s="820">
        <v>269</v>
      </c>
      <c r="BU18" s="821">
        <v>269</v>
      </c>
      <c r="BV18" s="821">
        <v>269</v>
      </c>
      <c r="BW18" s="821">
        <v>268</v>
      </c>
      <c r="BX18" s="821">
        <v>267</v>
      </c>
      <c r="BY18" s="821">
        <v>269</v>
      </c>
      <c r="BZ18" s="821">
        <v>268</v>
      </c>
      <c r="CA18" s="821">
        <v>268</v>
      </c>
      <c r="CB18" s="821">
        <v>269</v>
      </c>
      <c r="CC18" s="821">
        <v>269</v>
      </c>
      <c r="CD18" s="821">
        <v>270</v>
      </c>
      <c r="CE18" s="821">
        <v>268</v>
      </c>
      <c r="CF18" s="821">
        <v>268</v>
      </c>
      <c r="CG18" s="821">
        <v>269</v>
      </c>
      <c r="CH18" s="830">
        <v>269</v>
      </c>
      <c r="CI18" s="830">
        <v>268</v>
      </c>
      <c r="CJ18" s="830">
        <v>268</v>
      </c>
      <c r="CK18" s="830">
        <v>268</v>
      </c>
      <c r="CL18" s="831">
        <v>268</v>
      </c>
      <c r="CM18" s="831">
        <v>268</v>
      </c>
      <c r="CN18" s="830">
        <v>269</v>
      </c>
      <c r="CO18" s="830">
        <v>268</v>
      </c>
      <c r="CP18" s="831">
        <v>268</v>
      </c>
      <c r="CQ18" s="830">
        <v>267</v>
      </c>
      <c r="CR18" s="831">
        <v>269</v>
      </c>
      <c r="CS18" s="830">
        <v>268</v>
      </c>
      <c r="CT18" s="840">
        <v>6463</v>
      </c>
    </row>
    <row r="19" spans="1:98" ht="9" customHeight="1" x14ac:dyDescent="0.2">
      <c r="A19" s="800" t="s">
        <v>34</v>
      </c>
      <c r="B19" s="798">
        <v>270</v>
      </c>
      <c r="C19" s="799">
        <v>270</v>
      </c>
      <c r="D19" s="799">
        <v>271</v>
      </c>
      <c r="E19" s="799">
        <v>271</v>
      </c>
      <c r="F19" s="798">
        <v>270</v>
      </c>
      <c r="G19" s="799">
        <v>270</v>
      </c>
      <c r="H19" s="799">
        <v>272</v>
      </c>
      <c r="I19" s="798">
        <v>272</v>
      </c>
      <c r="J19" s="798">
        <v>270</v>
      </c>
      <c r="K19" s="798">
        <v>271</v>
      </c>
      <c r="L19" s="798">
        <v>271</v>
      </c>
      <c r="M19" s="798">
        <v>272</v>
      </c>
      <c r="N19" s="799">
        <v>269</v>
      </c>
      <c r="O19" s="799">
        <v>270</v>
      </c>
      <c r="P19" s="798">
        <v>272</v>
      </c>
      <c r="Q19" s="799">
        <v>271</v>
      </c>
      <c r="R19" s="799">
        <v>268</v>
      </c>
      <c r="S19" s="790">
        <v>271</v>
      </c>
      <c r="T19" s="790">
        <v>271</v>
      </c>
      <c r="U19" s="790">
        <v>271</v>
      </c>
      <c r="V19" s="790">
        <v>271</v>
      </c>
      <c r="W19" s="790">
        <v>271</v>
      </c>
      <c r="X19" s="790">
        <v>273</v>
      </c>
      <c r="Y19" s="790">
        <v>272</v>
      </c>
      <c r="Z19" s="791">
        <v>272</v>
      </c>
      <c r="AA19" s="791">
        <v>271</v>
      </c>
      <c r="AB19" s="791">
        <v>271</v>
      </c>
      <c r="AC19" s="791">
        <v>272</v>
      </c>
      <c r="AD19" s="791">
        <v>272</v>
      </c>
      <c r="AE19" s="791">
        <v>270</v>
      </c>
      <c r="AF19" s="791">
        <v>270</v>
      </c>
      <c r="AG19" s="791">
        <v>272</v>
      </c>
      <c r="AH19" s="791">
        <v>271</v>
      </c>
      <c r="AI19" s="791">
        <v>269</v>
      </c>
      <c r="AJ19" s="807">
        <v>268</v>
      </c>
      <c r="AK19" s="808">
        <v>269</v>
      </c>
      <c r="AL19" s="808">
        <v>269</v>
      </c>
      <c r="AM19" s="808">
        <v>271</v>
      </c>
      <c r="AN19" s="808">
        <v>272</v>
      </c>
      <c r="AO19" s="808">
        <v>267</v>
      </c>
      <c r="AP19" s="807">
        <v>264</v>
      </c>
      <c r="AQ19" s="808">
        <v>261</v>
      </c>
      <c r="AR19" s="808">
        <v>260</v>
      </c>
      <c r="AS19" s="807">
        <v>267</v>
      </c>
      <c r="AT19" s="807">
        <v>268</v>
      </c>
      <c r="AU19" s="807">
        <v>270</v>
      </c>
      <c r="AV19" s="808">
        <v>270</v>
      </c>
      <c r="AW19" s="807">
        <v>272</v>
      </c>
      <c r="AX19" s="807">
        <v>271</v>
      </c>
      <c r="AY19" s="808">
        <v>273</v>
      </c>
      <c r="AZ19" s="814">
        <v>272</v>
      </c>
      <c r="BA19" s="814">
        <v>272</v>
      </c>
      <c r="BB19" s="813">
        <v>272</v>
      </c>
      <c r="BC19" s="814">
        <v>271</v>
      </c>
      <c r="BD19" s="814">
        <v>272</v>
      </c>
      <c r="BE19" s="813">
        <v>270</v>
      </c>
      <c r="BF19" s="813">
        <v>271</v>
      </c>
      <c r="BG19" s="813">
        <v>272</v>
      </c>
      <c r="BH19" s="813">
        <v>272</v>
      </c>
      <c r="BI19" s="813">
        <v>271</v>
      </c>
      <c r="BJ19" s="813">
        <v>271</v>
      </c>
      <c r="BK19" s="813">
        <v>272</v>
      </c>
      <c r="BL19" s="813">
        <v>271</v>
      </c>
      <c r="BM19" s="814">
        <v>271</v>
      </c>
      <c r="BN19" s="814">
        <v>272</v>
      </c>
      <c r="BO19" s="814">
        <v>272</v>
      </c>
      <c r="BP19" s="814">
        <v>271</v>
      </c>
      <c r="BQ19" s="820">
        <v>271</v>
      </c>
      <c r="BR19" s="821">
        <v>270</v>
      </c>
      <c r="BS19" s="820">
        <v>272</v>
      </c>
      <c r="BT19" s="820">
        <v>271</v>
      </c>
      <c r="BU19" s="821">
        <v>271</v>
      </c>
      <c r="BV19" s="821">
        <v>271</v>
      </c>
      <c r="BW19" s="821">
        <v>272</v>
      </c>
      <c r="BX19" s="821">
        <v>271</v>
      </c>
      <c r="BY19" s="821">
        <v>271</v>
      </c>
      <c r="BZ19" s="821">
        <v>272</v>
      </c>
      <c r="CA19" s="821">
        <v>272</v>
      </c>
      <c r="CB19" s="821">
        <v>271</v>
      </c>
      <c r="CC19" s="821">
        <v>272</v>
      </c>
      <c r="CD19" s="821">
        <v>272</v>
      </c>
      <c r="CE19" s="821">
        <v>271</v>
      </c>
      <c r="CF19" s="821">
        <v>271</v>
      </c>
      <c r="CG19" s="821">
        <v>272</v>
      </c>
      <c r="CH19" s="830">
        <v>272</v>
      </c>
      <c r="CI19" s="830">
        <v>272</v>
      </c>
      <c r="CJ19" s="830">
        <v>272</v>
      </c>
      <c r="CK19" s="830">
        <v>271</v>
      </c>
      <c r="CL19" s="831">
        <v>272</v>
      </c>
      <c r="CM19" s="831">
        <v>272</v>
      </c>
      <c r="CN19" s="830">
        <v>271</v>
      </c>
      <c r="CO19" s="830">
        <v>271</v>
      </c>
      <c r="CP19" s="831">
        <v>270</v>
      </c>
      <c r="CQ19" s="830">
        <v>271</v>
      </c>
      <c r="CR19" s="831">
        <v>271</v>
      </c>
      <c r="CS19" s="830">
        <v>272</v>
      </c>
      <c r="CT19" s="840">
        <v>6502</v>
      </c>
    </row>
    <row r="20" spans="1:98" ht="9" customHeight="1" x14ac:dyDescent="0.2">
      <c r="A20" s="800" t="s">
        <v>35</v>
      </c>
      <c r="B20" s="798">
        <v>0</v>
      </c>
      <c r="C20" s="798">
        <v>0</v>
      </c>
      <c r="D20" s="798">
        <v>0</v>
      </c>
      <c r="E20" s="798">
        <v>0</v>
      </c>
      <c r="F20" s="798">
        <v>0</v>
      </c>
      <c r="G20" s="798">
        <v>0</v>
      </c>
      <c r="H20" s="798">
        <v>0</v>
      </c>
      <c r="I20" s="798">
        <v>0</v>
      </c>
      <c r="J20" s="798">
        <v>0</v>
      </c>
      <c r="K20" s="798">
        <v>0</v>
      </c>
      <c r="L20" s="798">
        <v>0</v>
      </c>
      <c r="M20" s="798">
        <v>0</v>
      </c>
      <c r="N20" s="799">
        <v>0</v>
      </c>
      <c r="O20" s="799">
        <v>0</v>
      </c>
      <c r="P20" s="798">
        <v>0</v>
      </c>
      <c r="Q20" s="798">
        <v>0</v>
      </c>
      <c r="R20" s="798">
        <v>0</v>
      </c>
      <c r="S20" s="790">
        <v>0</v>
      </c>
      <c r="T20" s="790">
        <v>0</v>
      </c>
      <c r="U20" s="790">
        <v>0</v>
      </c>
      <c r="V20" s="790">
        <v>0</v>
      </c>
      <c r="W20" s="790">
        <v>0</v>
      </c>
      <c r="X20" s="790">
        <v>0</v>
      </c>
      <c r="Y20" s="790">
        <v>10</v>
      </c>
      <c r="Z20" s="790">
        <v>23</v>
      </c>
      <c r="AA20" s="791">
        <v>37</v>
      </c>
      <c r="AB20" s="791">
        <v>48</v>
      </c>
      <c r="AC20" s="790">
        <v>50</v>
      </c>
      <c r="AD20" s="790">
        <v>34</v>
      </c>
      <c r="AE20" s="790">
        <v>33</v>
      </c>
      <c r="AF20" s="790">
        <v>33</v>
      </c>
      <c r="AG20" s="790">
        <v>34</v>
      </c>
      <c r="AH20" s="790">
        <v>34</v>
      </c>
      <c r="AI20" s="790">
        <v>43</v>
      </c>
      <c r="AJ20" s="807">
        <v>49</v>
      </c>
      <c r="AK20" s="808">
        <v>51</v>
      </c>
      <c r="AL20" s="807">
        <v>49</v>
      </c>
      <c r="AM20" s="808">
        <v>50</v>
      </c>
      <c r="AN20" s="808">
        <v>38</v>
      </c>
      <c r="AO20" s="807">
        <v>34</v>
      </c>
      <c r="AP20" s="807">
        <v>34</v>
      </c>
      <c r="AQ20" s="807">
        <v>34</v>
      </c>
      <c r="AR20" s="808">
        <v>22</v>
      </c>
      <c r="AS20" s="807">
        <v>22</v>
      </c>
      <c r="AT20" s="807">
        <v>21</v>
      </c>
      <c r="AU20" s="807">
        <v>21</v>
      </c>
      <c r="AV20" s="807">
        <v>21</v>
      </c>
      <c r="AW20" s="807">
        <v>21</v>
      </c>
      <c r="AX20" s="807">
        <v>21</v>
      </c>
      <c r="AY20" s="807">
        <v>21</v>
      </c>
      <c r="AZ20" s="813">
        <v>21</v>
      </c>
      <c r="BA20" s="813">
        <v>13</v>
      </c>
      <c r="BB20" s="813">
        <v>0</v>
      </c>
      <c r="BC20" s="813">
        <v>0</v>
      </c>
      <c r="BD20" s="814">
        <v>0</v>
      </c>
      <c r="BE20" s="813">
        <v>0</v>
      </c>
      <c r="BF20" s="813">
        <v>0</v>
      </c>
      <c r="BG20" s="813">
        <v>0</v>
      </c>
      <c r="BH20" s="813">
        <v>0</v>
      </c>
      <c r="BI20" s="813">
        <v>0</v>
      </c>
      <c r="BJ20" s="813">
        <v>0</v>
      </c>
      <c r="BK20" s="813">
        <v>0</v>
      </c>
      <c r="BL20" s="813">
        <v>0</v>
      </c>
      <c r="BM20" s="814">
        <v>0</v>
      </c>
      <c r="BN20" s="813">
        <v>0</v>
      </c>
      <c r="BO20" s="813">
        <v>0</v>
      </c>
      <c r="BP20" s="813">
        <v>0</v>
      </c>
      <c r="BQ20" s="820">
        <v>0</v>
      </c>
      <c r="BR20" s="821">
        <v>0</v>
      </c>
      <c r="BS20" s="820">
        <v>0</v>
      </c>
      <c r="BT20" s="820">
        <v>0</v>
      </c>
      <c r="BU20" s="821">
        <v>0</v>
      </c>
      <c r="BV20" s="820">
        <v>0</v>
      </c>
      <c r="BW20" s="820">
        <v>0</v>
      </c>
      <c r="BX20" s="820">
        <v>0</v>
      </c>
      <c r="BY20" s="820">
        <v>0</v>
      </c>
      <c r="BZ20" s="820">
        <v>0</v>
      </c>
      <c r="CA20" s="820">
        <v>0</v>
      </c>
      <c r="CB20" s="820">
        <v>0</v>
      </c>
      <c r="CC20" s="820">
        <v>0</v>
      </c>
      <c r="CD20" s="820">
        <v>0</v>
      </c>
      <c r="CE20" s="820">
        <v>0</v>
      </c>
      <c r="CF20" s="820">
        <v>0</v>
      </c>
      <c r="CG20" s="820">
        <v>0</v>
      </c>
      <c r="CH20" s="830">
        <v>0</v>
      </c>
      <c r="CI20" s="830">
        <v>0</v>
      </c>
      <c r="CJ20" s="830">
        <v>0</v>
      </c>
      <c r="CK20" s="830">
        <v>0</v>
      </c>
      <c r="CL20" s="830">
        <v>0</v>
      </c>
      <c r="CM20" s="830">
        <v>0</v>
      </c>
      <c r="CN20" s="830">
        <v>0</v>
      </c>
      <c r="CO20" s="830">
        <v>0</v>
      </c>
      <c r="CP20" s="830">
        <v>0</v>
      </c>
      <c r="CQ20" s="830">
        <v>0</v>
      </c>
      <c r="CR20" s="830">
        <v>0</v>
      </c>
      <c r="CS20" s="830">
        <v>0</v>
      </c>
      <c r="CT20" s="840">
        <v>231.5</v>
      </c>
    </row>
    <row r="21" spans="1:98" ht="9" customHeight="1" x14ac:dyDescent="0.2">
      <c r="A21" s="800" t="s">
        <v>36</v>
      </c>
      <c r="B21" s="798">
        <v>0</v>
      </c>
      <c r="C21" s="798">
        <v>0</v>
      </c>
      <c r="D21" s="798">
        <v>0</v>
      </c>
      <c r="E21" s="798">
        <v>0</v>
      </c>
      <c r="F21" s="798">
        <v>0</v>
      </c>
      <c r="G21" s="798">
        <v>0</v>
      </c>
      <c r="H21" s="798">
        <v>0</v>
      </c>
      <c r="I21" s="798">
        <v>0</v>
      </c>
      <c r="J21" s="798">
        <v>0</v>
      </c>
      <c r="K21" s="798">
        <v>0</v>
      </c>
      <c r="L21" s="798">
        <v>0</v>
      </c>
      <c r="M21" s="798">
        <v>0</v>
      </c>
      <c r="N21" s="799">
        <v>0</v>
      </c>
      <c r="O21" s="799">
        <v>0</v>
      </c>
      <c r="P21" s="798">
        <v>0</v>
      </c>
      <c r="Q21" s="798">
        <v>0</v>
      </c>
      <c r="R21" s="798">
        <v>0</v>
      </c>
      <c r="S21" s="790">
        <v>0</v>
      </c>
      <c r="T21" s="790">
        <v>0</v>
      </c>
      <c r="U21" s="790">
        <v>0</v>
      </c>
      <c r="V21" s="790">
        <v>20</v>
      </c>
      <c r="W21" s="790">
        <v>39</v>
      </c>
      <c r="X21" s="790">
        <v>42</v>
      </c>
      <c r="Y21" s="790">
        <v>48</v>
      </c>
      <c r="Z21" s="790">
        <v>49</v>
      </c>
      <c r="AA21" s="791">
        <v>63</v>
      </c>
      <c r="AB21" s="791">
        <v>62</v>
      </c>
      <c r="AC21" s="790">
        <v>62</v>
      </c>
      <c r="AD21" s="790">
        <v>63</v>
      </c>
      <c r="AE21" s="790">
        <v>62</v>
      </c>
      <c r="AF21" s="790">
        <v>62</v>
      </c>
      <c r="AG21" s="790">
        <v>62</v>
      </c>
      <c r="AH21" s="790">
        <v>62</v>
      </c>
      <c r="AI21" s="790">
        <v>62</v>
      </c>
      <c r="AJ21" s="807">
        <v>62</v>
      </c>
      <c r="AK21" s="808">
        <v>62</v>
      </c>
      <c r="AL21" s="807">
        <v>60</v>
      </c>
      <c r="AM21" s="808">
        <v>59</v>
      </c>
      <c r="AN21" s="808">
        <v>58</v>
      </c>
      <c r="AO21" s="807">
        <v>58</v>
      </c>
      <c r="AP21" s="807">
        <v>59</v>
      </c>
      <c r="AQ21" s="807">
        <v>59</v>
      </c>
      <c r="AR21" s="808">
        <v>50</v>
      </c>
      <c r="AS21" s="807">
        <v>49</v>
      </c>
      <c r="AT21" s="807">
        <v>50</v>
      </c>
      <c r="AU21" s="807">
        <v>50</v>
      </c>
      <c r="AV21" s="807">
        <v>49</v>
      </c>
      <c r="AW21" s="807">
        <v>49</v>
      </c>
      <c r="AX21" s="807">
        <v>49</v>
      </c>
      <c r="AY21" s="807">
        <v>49</v>
      </c>
      <c r="AZ21" s="813">
        <v>49</v>
      </c>
      <c r="BA21" s="813">
        <v>49</v>
      </c>
      <c r="BB21" s="813">
        <v>49</v>
      </c>
      <c r="BC21" s="813">
        <v>49</v>
      </c>
      <c r="BD21" s="814">
        <v>49</v>
      </c>
      <c r="BE21" s="813">
        <v>49</v>
      </c>
      <c r="BF21" s="813">
        <v>49</v>
      </c>
      <c r="BG21" s="813">
        <v>49</v>
      </c>
      <c r="BH21" s="813">
        <v>49</v>
      </c>
      <c r="BI21" s="813">
        <v>49</v>
      </c>
      <c r="BJ21" s="813">
        <v>49</v>
      </c>
      <c r="BK21" s="813">
        <v>49</v>
      </c>
      <c r="BL21" s="813">
        <v>49</v>
      </c>
      <c r="BM21" s="814">
        <v>49</v>
      </c>
      <c r="BN21" s="813">
        <v>49</v>
      </c>
      <c r="BO21" s="813">
        <v>49</v>
      </c>
      <c r="BP21" s="813">
        <v>49</v>
      </c>
      <c r="BQ21" s="820">
        <v>49</v>
      </c>
      <c r="BR21" s="821">
        <v>50</v>
      </c>
      <c r="BS21" s="820">
        <v>49</v>
      </c>
      <c r="BT21" s="820">
        <v>49</v>
      </c>
      <c r="BU21" s="821">
        <v>49</v>
      </c>
      <c r="BV21" s="820">
        <v>49</v>
      </c>
      <c r="BW21" s="820">
        <v>62</v>
      </c>
      <c r="BX21" s="820">
        <v>59</v>
      </c>
      <c r="BY21" s="820">
        <v>59</v>
      </c>
      <c r="BZ21" s="820">
        <v>59</v>
      </c>
      <c r="CA21" s="820">
        <v>63</v>
      </c>
      <c r="CB21" s="820">
        <v>62</v>
      </c>
      <c r="CC21" s="820">
        <v>63</v>
      </c>
      <c r="CD21" s="820">
        <v>63</v>
      </c>
      <c r="CE21" s="820">
        <v>63</v>
      </c>
      <c r="CF21" s="820">
        <v>62</v>
      </c>
      <c r="CG21" s="820">
        <v>62</v>
      </c>
      <c r="CH21" s="830">
        <v>63</v>
      </c>
      <c r="CI21" s="830">
        <v>63</v>
      </c>
      <c r="CJ21" s="830">
        <v>63</v>
      </c>
      <c r="CK21" s="830">
        <v>63</v>
      </c>
      <c r="CL21" s="830">
        <v>63</v>
      </c>
      <c r="CM21" s="830">
        <v>62</v>
      </c>
      <c r="CN21" s="830">
        <v>63</v>
      </c>
      <c r="CO21" s="830">
        <v>63</v>
      </c>
      <c r="CP21" s="830">
        <v>63</v>
      </c>
      <c r="CQ21" s="830">
        <v>63</v>
      </c>
      <c r="CR21" s="830">
        <v>62</v>
      </c>
      <c r="CS21" s="830">
        <v>62</v>
      </c>
      <c r="CT21" s="840">
        <v>1044</v>
      </c>
    </row>
    <row r="22" spans="1:98" ht="9" customHeight="1" x14ac:dyDescent="0.2">
      <c r="A22" s="800" t="s">
        <v>37</v>
      </c>
      <c r="B22" s="798">
        <v>3</v>
      </c>
      <c r="C22" s="798">
        <v>3</v>
      </c>
      <c r="D22" s="798">
        <v>3</v>
      </c>
      <c r="E22" s="798">
        <v>3</v>
      </c>
      <c r="F22" s="798">
        <v>3</v>
      </c>
      <c r="G22" s="798">
        <v>3</v>
      </c>
      <c r="H22" s="798">
        <v>3</v>
      </c>
      <c r="I22" s="798">
        <v>3</v>
      </c>
      <c r="J22" s="798">
        <v>3</v>
      </c>
      <c r="K22" s="798">
        <v>3</v>
      </c>
      <c r="L22" s="798">
        <v>3</v>
      </c>
      <c r="M22" s="798">
        <v>3</v>
      </c>
      <c r="N22" s="799">
        <v>3</v>
      </c>
      <c r="O22" s="799">
        <v>3</v>
      </c>
      <c r="P22" s="798">
        <v>3</v>
      </c>
      <c r="Q22" s="798">
        <v>3</v>
      </c>
      <c r="R22" s="798">
        <v>3</v>
      </c>
      <c r="S22" s="790">
        <v>3</v>
      </c>
      <c r="T22" s="790">
        <v>3</v>
      </c>
      <c r="U22" s="790">
        <v>3</v>
      </c>
      <c r="V22" s="790">
        <v>3</v>
      </c>
      <c r="W22" s="790">
        <v>3</v>
      </c>
      <c r="X22" s="790">
        <v>3</v>
      </c>
      <c r="Y22" s="790">
        <v>3</v>
      </c>
      <c r="Z22" s="790">
        <v>3</v>
      </c>
      <c r="AA22" s="791">
        <v>13</v>
      </c>
      <c r="AB22" s="791">
        <v>13</v>
      </c>
      <c r="AC22" s="790">
        <v>12</v>
      </c>
      <c r="AD22" s="790">
        <v>13</v>
      </c>
      <c r="AE22" s="790">
        <v>12</v>
      </c>
      <c r="AF22" s="790">
        <v>13</v>
      </c>
      <c r="AG22" s="790">
        <v>13</v>
      </c>
      <c r="AH22" s="790">
        <v>12</v>
      </c>
      <c r="AI22" s="790">
        <v>13</v>
      </c>
      <c r="AJ22" s="807">
        <v>12</v>
      </c>
      <c r="AK22" s="808">
        <v>13</v>
      </c>
      <c r="AL22" s="807">
        <v>13</v>
      </c>
      <c r="AM22" s="808">
        <v>12</v>
      </c>
      <c r="AN22" s="808">
        <v>12</v>
      </c>
      <c r="AO22" s="807">
        <v>12</v>
      </c>
      <c r="AP22" s="807">
        <v>13</v>
      </c>
      <c r="AQ22" s="807">
        <v>12</v>
      </c>
      <c r="AR22" s="808">
        <v>12</v>
      </c>
      <c r="AS22" s="807">
        <v>13</v>
      </c>
      <c r="AT22" s="807">
        <v>13</v>
      </c>
      <c r="AU22" s="807">
        <v>12</v>
      </c>
      <c r="AV22" s="807">
        <v>13</v>
      </c>
      <c r="AW22" s="807">
        <v>13</v>
      </c>
      <c r="AX22" s="807">
        <v>13</v>
      </c>
      <c r="AY22" s="807">
        <v>13</v>
      </c>
      <c r="AZ22" s="813">
        <v>0</v>
      </c>
      <c r="BA22" s="813">
        <v>0</v>
      </c>
      <c r="BB22" s="813">
        <v>0</v>
      </c>
      <c r="BC22" s="813">
        <v>0</v>
      </c>
      <c r="BD22" s="814">
        <v>0</v>
      </c>
      <c r="BE22" s="813">
        <v>0</v>
      </c>
      <c r="BF22" s="813">
        <v>0</v>
      </c>
      <c r="BG22" s="813">
        <v>0</v>
      </c>
      <c r="BH22" s="813">
        <v>0</v>
      </c>
      <c r="BI22" s="813">
        <v>0</v>
      </c>
      <c r="BJ22" s="813">
        <v>0</v>
      </c>
      <c r="BK22" s="813">
        <v>0</v>
      </c>
      <c r="BL22" s="813">
        <v>0</v>
      </c>
      <c r="BM22" s="814">
        <v>0</v>
      </c>
      <c r="BN22" s="813">
        <v>0</v>
      </c>
      <c r="BO22" s="813">
        <v>0</v>
      </c>
      <c r="BP22" s="813">
        <v>0</v>
      </c>
      <c r="BQ22" s="820">
        <v>0</v>
      </c>
      <c r="BR22" s="821">
        <v>0</v>
      </c>
      <c r="BS22" s="820">
        <v>0</v>
      </c>
      <c r="BT22" s="820">
        <v>0</v>
      </c>
      <c r="BU22" s="821">
        <v>0</v>
      </c>
      <c r="BV22" s="820">
        <v>0</v>
      </c>
      <c r="BW22" s="820">
        <v>0</v>
      </c>
      <c r="BX22" s="820">
        <v>0</v>
      </c>
      <c r="BY22" s="820">
        <v>0</v>
      </c>
      <c r="BZ22" s="820">
        <v>0</v>
      </c>
      <c r="CA22" s="820">
        <v>0</v>
      </c>
      <c r="CB22" s="820">
        <v>0</v>
      </c>
      <c r="CC22" s="820">
        <v>0</v>
      </c>
      <c r="CD22" s="820">
        <v>0</v>
      </c>
      <c r="CE22" s="820">
        <v>0</v>
      </c>
      <c r="CF22" s="820">
        <v>0</v>
      </c>
      <c r="CG22" s="820">
        <v>0</v>
      </c>
      <c r="CH22" s="830">
        <v>0</v>
      </c>
      <c r="CI22" s="830">
        <v>0</v>
      </c>
      <c r="CJ22" s="830">
        <v>0</v>
      </c>
      <c r="CK22" s="830">
        <v>0</v>
      </c>
      <c r="CL22" s="830">
        <v>0</v>
      </c>
      <c r="CM22" s="830">
        <v>0</v>
      </c>
      <c r="CN22" s="830">
        <v>0</v>
      </c>
      <c r="CO22" s="830">
        <v>0</v>
      </c>
      <c r="CP22" s="830">
        <v>0</v>
      </c>
      <c r="CQ22" s="830">
        <v>0</v>
      </c>
      <c r="CR22" s="830">
        <v>0</v>
      </c>
      <c r="CS22" s="830">
        <v>0</v>
      </c>
      <c r="CT22" s="840">
        <v>95.7</v>
      </c>
    </row>
    <row r="23" spans="1:98" ht="9" customHeight="1" x14ac:dyDescent="0.2">
      <c r="A23" s="797" t="s">
        <v>38</v>
      </c>
      <c r="B23" s="798">
        <v>0</v>
      </c>
      <c r="C23" s="798">
        <v>0</v>
      </c>
      <c r="D23" s="798">
        <v>0</v>
      </c>
      <c r="E23" s="798">
        <v>0</v>
      </c>
      <c r="F23" s="798">
        <v>0</v>
      </c>
      <c r="G23" s="798">
        <v>0</v>
      </c>
      <c r="H23" s="798">
        <v>0</v>
      </c>
      <c r="I23" s="798">
        <v>0</v>
      </c>
      <c r="J23" s="798">
        <v>0</v>
      </c>
      <c r="K23" s="798">
        <v>0</v>
      </c>
      <c r="L23" s="798">
        <v>0</v>
      </c>
      <c r="M23" s="798">
        <v>0</v>
      </c>
      <c r="N23" s="799">
        <v>0</v>
      </c>
      <c r="O23" s="799">
        <v>0</v>
      </c>
      <c r="P23" s="798">
        <v>0</v>
      </c>
      <c r="Q23" s="798">
        <v>0</v>
      </c>
      <c r="R23" s="798">
        <v>0</v>
      </c>
      <c r="S23" s="790">
        <v>0</v>
      </c>
      <c r="T23" s="790">
        <v>-1</v>
      </c>
      <c r="U23" s="790">
        <v>13</v>
      </c>
      <c r="V23" s="790">
        <v>23</v>
      </c>
      <c r="W23" s="790">
        <v>30</v>
      </c>
      <c r="X23" s="790">
        <v>30</v>
      </c>
      <c r="Y23" s="790">
        <v>52</v>
      </c>
      <c r="Z23" s="790">
        <v>60</v>
      </c>
      <c r="AA23" s="791">
        <v>60</v>
      </c>
      <c r="AB23" s="791">
        <v>60</v>
      </c>
      <c r="AC23" s="790">
        <v>60</v>
      </c>
      <c r="AD23" s="790">
        <v>60</v>
      </c>
      <c r="AE23" s="790">
        <v>60</v>
      </c>
      <c r="AF23" s="790">
        <v>60</v>
      </c>
      <c r="AG23" s="790">
        <v>60</v>
      </c>
      <c r="AH23" s="790">
        <v>60</v>
      </c>
      <c r="AI23" s="790">
        <v>60</v>
      </c>
      <c r="AJ23" s="807">
        <v>60</v>
      </c>
      <c r="AK23" s="808">
        <v>60</v>
      </c>
      <c r="AL23" s="807">
        <v>60</v>
      </c>
      <c r="AM23" s="808">
        <v>60</v>
      </c>
      <c r="AN23" s="808">
        <v>60</v>
      </c>
      <c r="AO23" s="807">
        <v>60</v>
      </c>
      <c r="AP23" s="807">
        <v>60</v>
      </c>
      <c r="AQ23" s="807">
        <v>60</v>
      </c>
      <c r="AR23" s="808">
        <v>60</v>
      </c>
      <c r="AS23" s="807">
        <v>60</v>
      </c>
      <c r="AT23" s="807">
        <v>60</v>
      </c>
      <c r="AU23" s="807">
        <v>60</v>
      </c>
      <c r="AV23" s="807">
        <v>60</v>
      </c>
      <c r="AW23" s="807">
        <v>60</v>
      </c>
      <c r="AX23" s="807">
        <v>60</v>
      </c>
      <c r="AY23" s="807">
        <v>60</v>
      </c>
      <c r="AZ23" s="813">
        <v>60</v>
      </c>
      <c r="BA23" s="813">
        <v>43</v>
      </c>
      <c r="BB23" s="813">
        <v>32</v>
      </c>
      <c r="BC23" s="813">
        <v>32</v>
      </c>
      <c r="BD23" s="814">
        <v>32</v>
      </c>
      <c r="BE23" s="813">
        <v>32</v>
      </c>
      <c r="BF23" s="813">
        <v>32</v>
      </c>
      <c r="BG23" s="813">
        <v>32</v>
      </c>
      <c r="BH23" s="813">
        <v>32</v>
      </c>
      <c r="BI23" s="813">
        <v>32</v>
      </c>
      <c r="BJ23" s="813">
        <v>32</v>
      </c>
      <c r="BK23" s="813">
        <v>32</v>
      </c>
      <c r="BL23" s="813">
        <v>33</v>
      </c>
      <c r="BM23" s="814">
        <v>33</v>
      </c>
      <c r="BN23" s="813">
        <v>33</v>
      </c>
      <c r="BO23" s="813">
        <v>33</v>
      </c>
      <c r="BP23" s="813">
        <v>33</v>
      </c>
      <c r="BQ23" s="820">
        <v>33</v>
      </c>
      <c r="BR23" s="821">
        <v>33</v>
      </c>
      <c r="BS23" s="820">
        <v>33</v>
      </c>
      <c r="BT23" s="820">
        <v>33</v>
      </c>
      <c r="BU23" s="821">
        <v>33</v>
      </c>
      <c r="BV23" s="820">
        <v>39</v>
      </c>
      <c r="BW23" s="820">
        <v>39</v>
      </c>
      <c r="BX23" s="820">
        <v>39</v>
      </c>
      <c r="BY23" s="820">
        <v>39</v>
      </c>
      <c r="BZ23" s="820">
        <v>55</v>
      </c>
      <c r="CA23" s="820">
        <v>61</v>
      </c>
      <c r="CB23" s="820">
        <v>61</v>
      </c>
      <c r="CC23" s="820">
        <v>61</v>
      </c>
      <c r="CD23" s="820">
        <v>61</v>
      </c>
      <c r="CE23" s="820">
        <v>61</v>
      </c>
      <c r="CF23" s="820">
        <v>60</v>
      </c>
      <c r="CG23" s="820">
        <v>60</v>
      </c>
      <c r="CH23" s="830">
        <v>61</v>
      </c>
      <c r="CI23" s="830">
        <v>60</v>
      </c>
      <c r="CJ23" s="830">
        <v>60</v>
      </c>
      <c r="CK23" s="830">
        <v>61</v>
      </c>
      <c r="CL23" s="830">
        <v>60</v>
      </c>
      <c r="CM23" s="830">
        <v>60</v>
      </c>
      <c r="CN23" s="830">
        <v>61</v>
      </c>
      <c r="CO23" s="830">
        <v>60</v>
      </c>
      <c r="CP23" s="830">
        <v>60</v>
      </c>
      <c r="CQ23" s="830">
        <v>60</v>
      </c>
      <c r="CR23" s="830">
        <v>60</v>
      </c>
      <c r="CS23" s="830">
        <v>60</v>
      </c>
      <c r="CT23" s="840">
        <v>949.1</v>
      </c>
    </row>
    <row r="24" spans="1:98" ht="9" customHeight="1" x14ac:dyDescent="0.2">
      <c r="A24" s="797" t="s">
        <v>39</v>
      </c>
      <c r="B24" s="798">
        <v>0</v>
      </c>
      <c r="C24" s="798">
        <v>0</v>
      </c>
      <c r="D24" s="798">
        <v>0</v>
      </c>
      <c r="E24" s="798">
        <v>0</v>
      </c>
      <c r="F24" s="798">
        <v>0</v>
      </c>
      <c r="G24" s="798">
        <v>0</v>
      </c>
      <c r="H24" s="798">
        <v>0</v>
      </c>
      <c r="I24" s="798">
        <v>0</v>
      </c>
      <c r="J24" s="798">
        <v>0</v>
      </c>
      <c r="K24" s="798">
        <v>0</v>
      </c>
      <c r="L24" s="798">
        <v>0</v>
      </c>
      <c r="M24" s="798">
        <v>0</v>
      </c>
      <c r="N24" s="799">
        <v>0</v>
      </c>
      <c r="O24" s="799">
        <v>0</v>
      </c>
      <c r="P24" s="798">
        <v>0</v>
      </c>
      <c r="Q24" s="798">
        <v>0</v>
      </c>
      <c r="R24" s="798">
        <v>0</v>
      </c>
      <c r="S24" s="790">
        <v>0</v>
      </c>
      <c r="T24" s="790">
        <v>0</v>
      </c>
      <c r="U24" s="790">
        <v>0</v>
      </c>
      <c r="V24" s="790">
        <v>0</v>
      </c>
      <c r="W24" s="790">
        <v>0</v>
      </c>
      <c r="X24" s="790">
        <v>0</v>
      </c>
      <c r="Y24" s="790">
        <v>0</v>
      </c>
      <c r="Z24" s="790">
        <v>0</v>
      </c>
      <c r="AA24" s="791">
        <v>0</v>
      </c>
      <c r="AB24" s="791">
        <v>0</v>
      </c>
      <c r="AC24" s="790">
        <v>0</v>
      </c>
      <c r="AD24" s="790">
        <v>0</v>
      </c>
      <c r="AE24" s="790">
        <v>0</v>
      </c>
      <c r="AF24" s="790">
        <v>0</v>
      </c>
      <c r="AG24" s="790">
        <v>0</v>
      </c>
      <c r="AH24" s="790">
        <v>0</v>
      </c>
      <c r="AI24" s="790">
        <v>0</v>
      </c>
      <c r="AJ24" s="807">
        <v>0</v>
      </c>
      <c r="AK24" s="808">
        <v>0</v>
      </c>
      <c r="AL24" s="807">
        <v>0</v>
      </c>
      <c r="AM24" s="808">
        <v>0</v>
      </c>
      <c r="AN24" s="808">
        <v>0</v>
      </c>
      <c r="AO24" s="807">
        <v>0</v>
      </c>
      <c r="AP24" s="807">
        <v>0</v>
      </c>
      <c r="AQ24" s="807">
        <v>0</v>
      </c>
      <c r="AR24" s="808">
        <v>0</v>
      </c>
      <c r="AS24" s="807">
        <v>0</v>
      </c>
      <c r="AT24" s="807">
        <v>0</v>
      </c>
      <c r="AU24" s="807">
        <v>0</v>
      </c>
      <c r="AV24" s="807">
        <v>0</v>
      </c>
      <c r="AW24" s="807">
        <v>0</v>
      </c>
      <c r="AX24" s="807">
        <v>0</v>
      </c>
      <c r="AY24" s="807">
        <v>0</v>
      </c>
      <c r="AZ24" s="813">
        <v>0</v>
      </c>
      <c r="BA24" s="813">
        <v>0</v>
      </c>
      <c r="BB24" s="813">
        <v>0</v>
      </c>
      <c r="BC24" s="813">
        <v>0</v>
      </c>
      <c r="BD24" s="814">
        <v>0</v>
      </c>
      <c r="BE24" s="813">
        <v>0</v>
      </c>
      <c r="BF24" s="813">
        <v>0</v>
      </c>
      <c r="BG24" s="813">
        <v>0</v>
      </c>
      <c r="BH24" s="813">
        <v>0</v>
      </c>
      <c r="BI24" s="813">
        <v>0</v>
      </c>
      <c r="BJ24" s="813">
        <v>0</v>
      </c>
      <c r="BK24" s="813">
        <v>0</v>
      </c>
      <c r="BL24" s="813">
        <v>0</v>
      </c>
      <c r="BM24" s="814">
        <v>0</v>
      </c>
      <c r="BN24" s="813">
        <v>0</v>
      </c>
      <c r="BO24" s="813">
        <v>0</v>
      </c>
      <c r="BP24" s="813">
        <v>0</v>
      </c>
      <c r="BQ24" s="820">
        <v>0</v>
      </c>
      <c r="BR24" s="821">
        <v>0</v>
      </c>
      <c r="BS24" s="820">
        <v>0</v>
      </c>
      <c r="BT24" s="820">
        <v>0</v>
      </c>
      <c r="BU24" s="821">
        <v>0</v>
      </c>
      <c r="BV24" s="820">
        <v>0</v>
      </c>
      <c r="BW24" s="820">
        <v>0</v>
      </c>
      <c r="BX24" s="820">
        <v>0</v>
      </c>
      <c r="BY24" s="820">
        <v>0</v>
      </c>
      <c r="BZ24" s="820">
        <v>0</v>
      </c>
      <c r="CA24" s="820">
        <v>0</v>
      </c>
      <c r="CB24" s="820">
        <v>0</v>
      </c>
      <c r="CC24" s="820">
        <v>0</v>
      </c>
      <c r="CD24" s="820">
        <v>0</v>
      </c>
      <c r="CE24" s="820">
        <v>0</v>
      </c>
      <c r="CF24" s="820">
        <v>0</v>
      </c>
      <c r="CG24" s="820">
        <v>0</v>
      </c>
      <c r="CH24" s="830">
        <v>0</v>
      </c>
      <c r="CI24" s="830">
        <v>0</v>
      </c>
      <c r="CJ24" s="830">
        <v>0</v>
      </c>
      <c r="CK24" s="830">
        <v>0</v>
      </c>
      <c r="CL24" s="830">
        <v>0</v>
      </c>
      <c r="CM24" s="830">
        <v>0</v>
      </c>
      <c r="CN24" s="830">
        <v>0</v>
      </c>
      <c r="CO24" s="830">
        <v>0</v>
      </c>
      <c r="CP24" s="830">
        <v>0</v>
      </c>
      <c r="CQ24" s="830">
        <v>0</v>
      </c>
      <c r="CR24" s="830">
        <v>0</v>
      </c>
      <c r="CS24" s="830">
        <v>0</v>
      </c>
      <c r="CT24" s="840">
        <v>0</v>
      </c>
    </row>
    <row r="25" spans="1:98" ht="9" customHeight="1" x14ac:dyDescent="0.2">
      <c r="A25" s="800" t="s">
        <v>40</v>
      </c>
      <c r="B25" s="798">
        <v>63</v>
      </c>
      <c r="C25" s="798">
        <v>63</v>
      </c>
      <c r="D25" s="798">
        <v>63</v>
      </c>
      <c r="E25" s="798">
        <v>63</v>
      </c>
      <c r="F25" s="798">
        <v>63</v>
      </c>
      <c r="G25" s="798">
        <v>63</v>
      </c>
      <c r="H25" s="798">
        <v>50</v>
      </c>
      <c r="I25" s="798">
        <v>45</v>
      </c>
      <c r="J25" s="798">
        <v>45</v>
      </c>
      <c r="K25" s="798">
        <v>44</v>
      </c>
      <c r="L25" s="798">
        <v>44</v>
      </c>
      <c r="M25" s="798">
        <v>44</v>
      </c>
      <c r="N25" s="799">
        <v>44</v>
      </c>
      <c r="O25" s="799">
        <v>44</v>
      </c>
      <c r="P25" s="798">
        <v>44</v>
      </c>
      <c r="Q25" s="798">
        <v>44</v>
      </c>
      <c r="R25" s="798">
        <v>44</v>
      </c>
      <c r="S25" s="790">
        <v>44</v>
      </c>
      <c r="T25" s="790">
        <v>44</v>
      </c>
      <c r="U25" s="790">
        <v>44</v>
      </c>
      <c r="V25" s="790">
        <v>46</v>
      </c>
      <c r="W25" s="790">
        <v>68</v>
      </c>
      <c r="X25" s="790">
        <v>73</v>
      </c>
      <c r="Y25" s="790">
        <v>72</v>
      </c>
      <c r="Z25" s="790">
        <v>71</v>
      </c>
      <c r="AA25" s="791">
        <v>76</v>
      </c>
      <c r="AB25" s="791">
        <v>78</v>
      </c>
      <c r="AC25" s="790">
        <v>78</v>
      </c>
      <c r="AD25" s="790">
        <v>78</v>
      </c>
      <c r="AE25" s="790">
        <v>79</v>
      </c>
      <c r="AF25" s="790">
        <v>79</v>
      </c>
      <c r="AG25" s="790">
        <v>78</v>
      </c>
      <c r="AH25" s="790">
        <v>78</v>
      </c>
      <c r="AI25" s="790">
        <v>78</v>
      </c>
      <c r="AJ25" s="807">
        <v>79</v>
      </c>
      <c r="AK25" s="808">
        <v>78</v>
      </c>
      <c r="AL25" s="807">
        <v>78</v>
      </c>
      <c r="AM25" s="808">
        <v>78</v>
      </c>
      <c r="AN25" s="808">
        <v>78</v>
      </c>
      <c r="AO25" s="807">
        <v>78</v>
      </c>
      <c r="AP25" s="807">
        <v>77</v>
      </c>
      <c r="AQ25" s="807">
        <v>76</v>
      </c>
      <c r="AR25" s="808">
        <v>77</v>
      </c>
      <c r="AS25" s="807">
        <v>76</v>
      </c>
      <c r="AT25" s="807">
        <v>76</v>
      </c>
      <c r="AU25" s="807">
        <v>75</v>
      </c>
      <c r="AV25" s="807">
        <v>75</v>
      </c>
      <c r="AW25" s="807">
        <v>75</v>
      </c>
      <c r="AX25" s="807">
        <v>74</v>
      </c>
      <c r="AY25" s="807">
        <v>73</v>
      </c>
      <c r="AZ25" s="813">
        <v>73</v>
      </c>
      <c r="BA25" s="813">
        <v>72</v>
      </c>
      <c r="BB25" s="813">
        <v>65</v>
      </c>
      <c r="BC25" s="813">
        <v>70</v>
      </c>
      <c r="BD25" s="814">
        <v>69</v>
      </c>
      <c r="BE25" s="813">
        <v>70</v>
      </c>
      <c r="BF25" s="813">
        <v>69</v>
      </c>
      <c r="BG25" s="813">
        <v>69</v>
      </c>
      <c r="BH25" s="813">
        <v>69</v>
      </c>
      <c r="BI25" s="813">
        <v>69</v>
      </c>
      <c r="BJ25" s="813">
        <v>69</v>
      </c>
      <c r="BK25" s="813">
        <v>69</v>
      </c>
      <c r="BL25" s="813">
        <v>69</v>
      </c>
      <c r="BM25" s="814">
        <v>69</v>
      </c>
      <c r="BN25" s="813">
        <v>69</v>
      </c>
      <c r="BO25" s="813">
        <v>72</v>
      </c>
      <c r="BP25" s="813">
        <v>72</v>
      </c>
      <c r="BQ25" s="820">
        <v>77</v>
      </c>
      <c r="BR25" s="821">
        <v>72</v>
      </c>
      <c r="BS25" s="820">
        <v>72</v>
      </c>
      <c r="BT25" s="820">
        <v>80</v>
      </c>
      <c r="BU25" s="821">
        <v>80</v>
      </c>
      <c r="BV25" s="820">
        <v>80</v>
      </c>
      <c r="BW25" s="820">
        <v>80</v>
      </c>
      <c r="BX25" s="820">
        <v>82</v>
      </c>
      <c r="BY25" s="820">
        <v>82</v>
      </c>
      <c r="BZ25" s="820">
        <v>81</v>
      </c>
      <c r="CA25" s="820">
        <v>82</v>
      </c>
      <c r="CB25" s="820">
        <v>83</v>
      </c>
      <c r="CC25" s="820">
        <v>84</v>
      </c>
      <c r="CD25" s="820">
        <v>84</v>
      </c>
      <c r="CE25" s="820">
        <v>84</v>
      </c>
      <c r="CF25" s="820">
        <v>83</v>
      </c>
      <c r="CG25" s="820">
        <v>84</v>
      </c>
      <c r="CH25" s="830">
        <v>83</v>
      </c>
      <c r="CI25" s="830">
        <v>85</v>
      </c>
      <c r="CJ25" s="830">
        <v>85</v>
      </c>
      <c r="CK25" s="830">
        <v>85</v>
      </c>
      <c r="CL25" s="830">
        <v>85</v>
      </c>
      <c r="CM25" s="830">
        <v>85</v>
      </c>
      <c r="CN25" s="830">
        <v>85</v>
      </c>
      <c r="CO25" s="830">
        <v>85</v>
      </c>
      <c r="CP25" s="830">
        <v>84</v>
      </c>
      <c r="CQ25" s="830">
        <v>63</v>
      </c>
      <c r="CR25" s="830">
        <v>51</v>
      </c>
      <c r="CS25" s="830">
        <v>44</v>
      </c>
      <c r="CT25" s="840">
        <v>1684</v>
      </c>
    </row>
    <row r="26" spans="1:98" ht="9" customHeight="1" x14ac:dyDescent="0.2">
      <c r="A26" s="800" t="s">
        <v>41</v>
      </c>
      <c r="B26" s="798">
        <v>0</v>
      </c>
      <c r="C26" s="798">
        <v>0</v>
      </c>
      <c r="D26" s="798">
        <v>0</v>
      </c>
      <c r="E26" s="798">
        <v>0</v>
      </c>
      <c r="F26" s="798">
        <v>0</v>
      </c>
      <c r="G26" s="798">
        <v>0</v>
      </c>
      <c r="H26" s="798">
        <v>0</v>
      </c>
      <c r="I26" s="798">
        <v>0</v>
      </c>
      <c r="J26" s="798">
        <v>0</v>
      </c>
      <c r="K26" s="798">
        <v>0</v>
      </c>
      <c r="L26" s="798">
        <v>0</v>
      </c>
      <c r="M26" s="798">
        <v>0</v>
      </c>
      <c r="N26" s="799">
        <v>0</v>
      </c>
      <c r="O26" s="799">
        <v>0</v>
      </c>
      <c r="P26" s="798">
        <v>0</v>
      </c>
      <c r="Q26" s="798">
        <v>0</v>
      </c>
      <c r="R26" s="798">
        <v>0</v>
      </c>
      <c r="S26" s="790">
        <v>0</v>
      </c>
      <c r="T26" s="790">
        <v>0</v>
      </c>
      <c r="U26" s="790">
        <v>0</v>
      </c>
      <c r="V26" s="790">
        <v>0</v>
      </c>
      <c r="W26" s="790">
        <v>0</v>
      </c>
      <c r="X26" s="790">
        <v>24</v>
      </c>
      <c r="Y26" s="790">
        <v>24</v>
      </c>
      <c r="Z26" s="790">
        <v>24</v>
      </c>
      <c r="AA26" s="791">
        <v>24</v>
      </c>
      <c r="AB26" s="791">
        <v>24</v>
      </c>
      <c r="AC26" s="790">
        <v>24</v>
      </c>
      <c r="AD26" s="790">
        <v>24</v>
      </c>
      <c r="AE26" s="790">
        <v>24</v>
      </c>
      <c r="AF26" s="790">
        <v>24</v>
      </c>
      <c r="AG26" s="790">
        <v>24</v>
      </c>
      <c r="AH26" s="790">
        <v>24</v>
      </c>
      <c r="AI26" s="790">
        <v>24</v>
      </c>
      <c r="AJ26" s="807">
        <v>24</v>
      </c>
      <c r="AK26" s="808">
        <v>24</v>
      </c>
      <c r="AL26" s="807">
        <v>24</v>
      </c>
      <c r="AM26" s="808">
        <v>24</v>
      </c>
      <c r="AN26" s="808">
        <v>24</v>
      </c>
      <c r="AO26" s="807">
        <v>24</v>
      </c>
      <c r="AP26" s="807">
        <v>24</v>
      </c>
      <c r="AQ26" s="807">
        <v>24</v>
      </c>
      <c r="AR26" s="808">
        <v>24</v>
      </c>
      <c r="AS26" s="807">
        <v>24</v>
      </c>
      <c r="AT26" s="807">
        <v>24</v>
      </c>
      <c r="AU26" s="807">
        <v>24</v>
      </c>
      <c r="AV26" s="807">
        <v>24</v>
      </c>
      <c r="AW26" s="807">
        <v>24</v>
      </c>
      <c r="AX26" s="807">
        <v>24</v>
      </c>
      <c r="AY26" s="807">
        <v>24</v>
      </c>
      <c r="AZ26" s="813">
        <v>24</v>
      </c>
      <c r="BA26" s="813">
        <v>24</v>
      </c>
      <c r="BB26" s="813">
        <v>24</v>
      </c>
      <c r="BC26" s="813">
        <v>24</v>
      </c>
      <c r="BD26" s="814">
        <v>24</v>
      </c>
      <c r="BE26" s="813">
        <v>24</v>
      </c>
      <c r="BF26" s="813">
        <v>24</v>
      </c>
      <c r="BG26" s="813">
        <v>24</v>
      </c>
      <c r="BH26" s="813">
        <v>24</v>
      </c>
      <c r="BI26" s="813">
        <v>24</v>
      </c>
      <c r="BJ26" s="813">
        <v>24</v>
      </c>
      <c r="BK26" s="813">
        <v>24</v>
      </c>
      <c r="BL26" s="813">
        <v>24</v>
      </c>
      <c r="BM26" s="814">
        <v>24</v>
      </c>
      <c r="BN26" s="813">
        <v>24</v>
      </c>
      <c r="BO26" s="813">
        <v>24</v>
      </c>
      <c r="BP26" s="813">
        <v>24</v>
      </c>
      <c r="BQ26" s="820">
        <v>24</v>
      </c>
      <c r="BR26" s="821">
        <v>24</v>
      </c>
      <c r="BS26" s="820">
        <v>24</v>
      </c>
      <c r="BT26" s="820">
        <v>24</v>
      </c>
      <c r="BU26" s="821">
        <v>24</v>
      </c>
      <c r="BV26" s="820">
        <v>24</v>
      </c>
      <c r="BW26" s="820">
        <v>24</v>
      </c>
      <c r="BX26" s="820">
        <v>24</v>
      </c>
      <c r="BY26" s="820">
        <v>24</v>
      </c>
      <c r="BZ26" s="820">
        <v>24</v>
      </c>
      <c r="CA26" s="820">
        <v>24</v>
      </c>
      <c r="CB26" s="820">
        <v>24</v>
      </c>
      <c r="CC26" s="820">
        <v>24</v>
      </c>
      <c r="CD26" s="820">
        <v>24</v>
      </c>
      <c r="CE26" s="820">
        <v>24</v>
      </c>
      <c r="CF26" s="820">
        <v>24</v>
      </c>
      <c r="CG26" s="820">
        <v>24</v>
      </c>
      <c r="CH26" s="830">
        <v>24</v>
      </c>
      <c r="CI26" s="830">
        <v>24</v>
      </c>
      <c r="CJ26" s="830">
        <v>24</v>
      </c>
      <c r="CK26" s="830">
        <v>24</v>
      </c>
      <c r="CL26" s="830">
        <v>0</v>
      </c>
      <c r="CM26" s="830">
        <v>0</v>
      </c>
      <c r="CN26" s="830">
        <v>0</v>
      </c>
      <c r="CO26" s="830">
        <v>0</v>
      </c>
      <c r="CP26" s="830">
        <v>0</v>
      </c>
      <c r="CQ26" s="830">
        <v>0</v>
      </c>
      <c r="CR26" s="830">
        <v>0</v>
      </c>
      <c r="CS26" s="830">
        <v>0</v>
      </c>
      <c r="CT26" s="840">
        <v>389.8</v>
      </c>
    </row>
    <row r="27" spans="1:98" ht="9" customHeight="1" x14ac:dyDescent="0.2">
      <c r="A27" s="800" t="s">
        <v>42</v>
      </c>
      <c r="B27" s="798">
        <v>0</v>
      </c>
      <c r="C27" s="798">
        <v>0</v>
      </c>
      <c r="D27" s="798">
        <v>0</v>
      </c>
      <c r="E27" s="798">
        <v>0</v>
      </c>
      <c r="F27" s="798">
        <v>0</v>
      </c>
      <c r="G27" s="798">
        <v>0</v>
      </c>
      <c r="H27" s="798">
        <v>0</v>
      </c>
      <c r="I27" s="798">
        <v>0</v>
      </c>
      <c r="J27" s="798">
        <v>0</v>
      </c>
      <c r="K27" s="798">
        <v>0</v>
      </c>
      <c r="L27" s="798">
        <v>0</v>
      </c>
      <c r="M27" s="798">
        <v>0</v>
      </c>
      <c r="N27" s="799">
        <v>0</v>
      </c>
      <c r="O27" s="799">
        <v>0</v>
      </c>
      <c r="P27" s="798">
        <v>0</v>
      </c>
      <c r="Q27" s="798">
        <v>0</v>
      </c>
      <c r="R27" s="798">
        <v>0</v>
      </c>
      <c r="S27" s="790">
        <v>0</v>
      </c>
      <c r="T27" s="790">
        <v>0</v>
      </c>
      <c r="U27" s="790">
        <v>0</v>
      </c>
      <c r="V27" s="790">
        <v>0</v>
      </c>
      <c r="W27" s="790">
        <v>0</v>
      </c>
      <c r="X27" s="790">
        <v>0</v>
      </c>
      <c r="Y27" s="790">
        <v>0</v>
      </c>
      <c r="Z27" s="790">
        <v>0</v>
      </c>
      <c r="AA27" s="791">
        <v>0</v>
      </c>
      <c r="AB27" s="791">
        <v>0</v>
      </c>
      <c r="AC27" s="790">
        <v>0</v>
      </c>
      <c r="AD27" s="790">
        <v>0</v>
      </c>
      <c r="AE27" s="790">
        <v>0</v>
      </c>
      <c r="AF27" s="790">
        <v>0</v>
      </c>
      <c r="AG27" s="790">
        <v>0</v>
      </c>
      <c r="AH27" s="790">
        <v>0</v>
      </c>
      <c r="AI27" s="790">
        <v>0</v>
      </c>
      <c r="AJ27" s="807">
        <v>0</v>
      </c>
      <c r="AK27" s="808">
        <v>0</v>
      </c>
      <c r="AL27" s="807">
        <v>0</v>
      </c>
      <c r="AM27" s="808">
        <v>0</v>
      </c>
      <c r="AN27" s="808">
        <v>0</v>
      </c>
      <c r="AO27" s="807">
        <v>0</v>
      </c>
      <c r="AP27" s="807">
        <v>0</v>
      </c>
      <c r="AQ27" s="807">
        <v>0</v>
      </c>
      <c r="AR27" s="808">
        <v>0</v>
      </c>
      <c r="AS27" s="807">
        <v>0</v>
      </c>
      <c r="AT27" s="807">
        <v>0</v>
      </c>
      <c r="AU27" s="807">
        <v>0</v>
      </c>
      <c r="AV27" s="807">
        <v>0</v>
      </c>
      <c r="AW27" s="807">
        <v>0</v>
      </c>
      <c r="AX27" s="807">
        <v>0</v>
      </c>
      <c r="AY27" s="807">
        <v>0</v>
      </c>
      <c r="AZ27" s="813">
        <v>0</v>
      </c>
      <c r="BA27" s="813">
        <v>0</v>
      </c>
      <c r="BB27" s="813">
        <v>0</v>
      </c>
      <c r="BC27" s="813">
        <v>0</v>
      </c>
      <c r="BD27" s="814">
        <v>0</v>
      </c>
      <c r="BE27" s="813">
        <v>0</v>
      </c>
      <c r="BF27" s="813">
        <v>0</v>
      </c>
      <c r="BG27" s="813">
        <v>0</v>
      </c>
      <c r="BH27" s="813">
        <v>0</v>
      </c>
      <c r="BI27" s="813">
        <v>0</v>
      </c>
      <c r="BJ27" s="813">
        <v>0</v>
      </c>
      <c r="BK27" s="813">
        <v>0</v>
      </c>
      <c r="BL27" s="813">
        <v>0</v>
      </c>
      <c r="BM27" s="814">
        <v>0</v>
      </c>
      <c r="BN27" s="813">
        <v>0</v>
      </c>
      <c r="BO27" s="813">
        <v>0</v>
      </c>
      <c r="BP27" s="813">
        <v>0</v>
      </c>
      <c r="BQ27" s="820">
        <v>0</v>
      </c>
      <c r="BR27" s="821">
        <v>0</v>
      </c>
      <c r="BS27" s="820">
        <v>0</v>
      </c>
      <c r="BT27" s="820">
        <v>0</v>
      </c>
      <c r="BU27" s="821">
        <v>0</v>
      </c>
      <c r="BV27" s="820">
        <v>0</v>
      </c>
      <c r="BW27" s="820">
        <v>0</v>
      </c>
      <c r="BX27" s="820">
        <v>0</v>
      </c>
      <c r="BY27" s="820">
        <v>0</v>
      </c>
      <c r="BZ27" s="820">
        <v>0</v>
      </c>
      <c r="CA27" s="820">
        <v>0</v>
      </c>
      <c r="CB27" s="820">
        <v>0</v>
      </c>
      <c r="CC27" s="820">
        <v>0</v>
      </c>
      <c r="CD27" s="820">
        <v>0</v>
      </c>
      <c r="CE27" s="820">
        <v>0</v>
      </c>
      <c r="CF27" s="820">
        <v>0</v>
      </c>
      <c r="CG27" s="820">
        <v>0</v>
      </c>
      <c r="CH27" s="830">
        <v>0</v>
      </c>
      <c r="CI27" s="830">
        <v>0</v>
      </c>
      <c r="CJ27" s="830">
        <v>0</v>
      </c>
      <c r="CK27" s="830">
        <v>0</v>
      </c>
      <c r="CL27" s="830">
        <v>0</v>
      </c>
      <c r="CM27" s="830">
        <v>0</v>
      </c>
      <c r="CN27" s="830">
        <v>0</v>
      </c>
      <c r="CO27" s="830">
        <v>0</v>
      </c>
      <c r="CP27" s="830">
        <v>0</v>
      </c>
      <c r="CQ27" s="830">
        <v>0</v>
      </c>
      <c r="CR27" s="830">
        <v>0</v>
      </c>
      <c r="CS27" s="830">
        <v>0</v>
      </c>
      <c r="CT27" s="840">
        <v>0</v>
      </c>
    </row>
    <row r="28" spans="1:98" ht="9" customHeight="1" x14ac:dyDescent="0.2">
      <c r="A28" s="797" t="s">
        <v>43</v>
      </c>
      <c r="B28" s="798">
        <v>279</v>
      </c>
      <c r="C28" s="799">
        <v>280</v>
      </c>
      <c r="D28" s="799">
        <v>259</v>
      </c>
      <c r="E28" s="799">
        <v>254</v>
      </c>
      <c r="F28" s="798">
        <v>238</v>
      </c>
      <c r="G28" s="799">
        <v>235</v>
      </c>
      <c r="H28" s="799">
        <v>207</v>
      </c>
      <c r="I28" s="798">
        <v>206</v>
      </c>
      <c r="J28" s="798">
        <v>208</v>
      </c>
      <c r="K28" s="798">
        <v>208</v>
      </c>
      <c r="L28" s="798">
        <v>206</v>
      </c>
      <c r="M28" s="798">
        <v>180</v>
      </c>
      <c r="N28" s="799">
        <v>176</v>
      </c>
      <c r="O28" s="799">
        <v>179</v>
      </c>
      <c r="P28" s="798">
        <v>179</v>
      </c>
      <c r="Q28" s="799">
        <v>179</v>
      </c>
      <c r="R28" s="799">
        <v>179</v>
      </c>
      <c r="S28" s="790">
        <v>177</v>
      </c>
      <c r="T28" s="790">
        <v>205</v>
      </c>
      <c r="U28" s="790">
        <v>233</v>
      </c>
      <c r="V28" s="790">
        <v>251</v>
      </c>
      <c r="W28" s="790">
        <v>262</v>
      </c>
      <c r="X28" s="790">
        <v>262</v>
      </c>
      <c r="Y28" s="790">
        <v>262</v>
      </c>
      <c r="Z28" s="791">
        <v>278</v>
      </c>
      <c r="AA28" s="791">
        <v>280</v>
      </c>
      <c r="AB28" s="791">
        <v>281</v>
      </c>
      <c r="AC28" s="791">
        <v>280</v>
      </c>
      <c r="AD28" s="791">
        <v>282</v>
      </c>
      <c r="AE28" s="791">
        <v>282</v>
      </c>
      <c r="AF28" s="791">
        <v>282</v>
      </c>
      <c r="AG28" s="791">
        <v>282</v>
      </c>
      <c r="AH28" s="791">
        <v>279</v>
      </c>
      <c r="AI28" s="791">
        <v>278</v>
      </c>
      <c r="AJ28" s="807">
        <v>277</v>
      </c>
      <c r="AK28" s="808">
        <v>276</v>
      </c>
      <c r="AL28" s="808">
        <v>276</v>
      </c>
      <c r="AM28" s="808">
        <v>276</v>
      </c>
      <c r="AN28" s="808">
        <v>277</v>
      </c>
      <c r="AO28" s="808">
        <v>277</v>
      </c>
      <c r="AP28" s="807">
        <v>277</v>
      </c>
      <c r="AQ28" s="808">
        <v>277</v>
      </c>
      <c r="AR28" s="808">
        <v>273</v>
      </c>
      <c r="AS28" s="807">
        <v>275</v>
      </c>
      <c r="AT28" s="807">
        <v>276</v>
      </c>
      <c r="AU28" s="807">
        <v>275</v>
      </c>
      <c r="AV28" s="808">
        <v>274</v>
      </c>
      <c r="AW28" s="807">
        <v>273</v>
      </c>
      <c r="AX28" s="807">
        <v>274</v>
      </c>
      <c r="AY28" s="808">
        <v>274</v>
      </c>
      <c r="AZ28" s="814">
        <v>273</v>
      </c>
      <c r="BA28" s="814">
        <v>262</v>
      </c>
      <c r="BB28" s="813">
        <v>215</v>
      </c>
      <c r="BC28" s="814">
        <v>180</v>
      </c>
      <c r="BD28" s="814">
        <v>176</v>
      </c>
      <c r="BE28" s="813">
        <v>174</v>
      </c>
      <c r="BF28" s="813">
        <v>173</v>
      </c>
      <c r="BG28" s="813">
        <v>161</v>
      </c>
      <c r="BH28" s="813">
        <v>155</v>
      </c>
      <c r="BI28" s="813">
        <v>154</v>
      </c>
      <c r="BJ28" s="813">
        <v>138</v>
      </c>
      <c r="BK28" s="813">
        <v>145</v>
      </c>
      <c r="BL28" s="813">
        <v>145</v>
      </c>
      <c r="BM28" s="814">
        <v>144</v>
      </c>
      <c r="BN28" s="814">
        <v>143</v>
      </c>
      <c r="BO28" s="814">
        <v>163</v>
      </c>
      <c r="BP28" s="814">
        <v>164</v>
      </c>
      <c r="BQ28" s="820">
        <v>164</v>
      </c>
      <c r="BR28" s="821">
        <v>165</v>
      </c>
      <c r="BS28" s="820">
        <v>130</v>
      </c>
      <c r="BT28" s="820">
        <v>123</v>
      </c>
      <c r="BU28" s="821">
        <v>162</v>
      </c>
      <c r="BV28" s="821">
        <v>162</v>
      </c>
      <c r="BW28" s="821">
        <v>210</v>
      </c>
      <c r="BX28" s="821">
        <v>245</v>
      </c>
      <c r="BY28" s="821">
        <v>257</v>
      </c>
      <c r="BZ28" s="821">
        <v>259</v>
      </c>
      <c r="CA28" s="821">
        <v>257</v>
      </c>
      <c r="CB28" s="821">
        <v>260</v>
      </c>
      <c r="CC28" s="821">
        <v>212</v>
      </c>
      <c r="CD28" s="821">
        <v>243</v>
      </c>
      <c r="CE28" s="821">
        <v>282</v>
      </c>
      <c r="CF28" s="821">
        <v>280</v>
      </c>
      <c r="CG28" s="821">
        <v>279</v>
      </c>
      <c r="CH28" s="830">
        <v>281</v>
      </c>
      <c r="CI28" s="830">
        <v>281</v>
      </c>
      <c r="CJ28" s="830">
        <v>282</v>
      </c>
      <c r="CK28" s="830">
        <v>283</v>
      </c>
      <c r="CL28" s="831">
        <v>283</v>
      </c>
      <c r="CM28" s="831">
        <v>283</v>
      </c>
      <c r="CN28" s="830">
        <v>282</v>
      </c>
      <c r="CO28" s="830">
        <v>231</v>
      </c>
      <c r="CP28" s="831">
        <v>214</v>
      </c>
      <c r="CQ28" s="830">
        <v>183</v>
      </c>
      <c r="CR28" s="831">
        <v>174</v>
      </c>
      <c r="CS28" s="830">
        <v>168</v>
      </c>
      <c r="CT28" s="840">
        <v>5399</v>
      </c>
    </row>
    <row r="29" spans="1:98" ht="9" customHeight="1" x14ac:dyDescent="0.2">
      <c r="A29" s="800" t="s">
        <v>44</v>
      </c>
      <c r="B29" s="798">
        <v>131</v>
      </c>
      <c r="C29" s="799">
        <v>131</v>
      </c>
      <c r="D29" s="799">
        <v>131</v>
      </c>
      <c r="E29" s="799">
        <v>131</v>
      </c>
      <c r="F29" s="798">
        <v>132</v>
      </c>
      <c r="G29" s="799">
        <v>132</v>
      </c>
      <c r="H29" s="799">
        <v>131</v>
      </c>
      <c r="I29" s="798">
        <v>131</v>
      </c>
      <c r="J29" s="798">
        <v>131</v>
      </c>
      <c r="K29" s="798">
        <v>131</v>
      </c>
      <c r="L29" s="798">
        <v>131</v>
      </c>
      <c r="M29" s="798">
        <v>131</v>
      </c>
      <c r="N29" s="799">
        <v>131</v>
      </c>
      <c r="O29" s="799">
        <v>131</v>
      </c>
      <c r="P29" s="798">
        <v>132</v>
      </c>
      <c r="Q29" s="799">
        <v>131</v>
      </c>
      <c r="R29" s="799">
        <v>132</v>
      </c>
      <c r="S29" s="790">
        <v>131</v>
      </c>
      <c r="T29" s="790">
        <v>132</v>
      </c>
      <c r="U29" s="790">
        <v>132</v>
      </c>
      <c r="V29" s="790">
        <v>132</v>
      </c>
      <c r="W29" s="790">
        <v>132</v>
      </c>
      <c r="X29" s="790">
        <v>132</v>
      </c>
      <c r="Y29" s="790">
        <v>132</v>
      </c>
      <c r="Z29" s="791">
        <v>132</v>
      </c>
      <c r="AA29" s="791">
        <v>133</v>
      </c>
      <c r="AB29" s="791">
        <v>132</v>
      </c>
      <c r="AC29" s="791">
        <v>132</v>
      </c>
      <c r="AD29" s="791">
        <v>131</v>
      </c>
      <c r="AE29" s="791">
        <v>132</v>
      </c>
      <c r="AF29" s="791">
        <v>132</v>
      </c>
      <c r="AG29" s="791">
        <v>132</v>
      </c>
      <c r="AH29" s="791">
        <v>132</v>
      </c>
      <c r="AI29" s="791">
        <v>132</v>
      </c>
      <c r="AJ29" s="807">
        <v>131</v>
      </c>
      <c r="AK29" s="808">
        <v>131</v>
      </c>
      <c r="AL29" s="808">
        <v>130</v>
      </c>
      <c r="AM29" s="808">
        <v>130</v>
      </c>
      <c r="AN29" s="808">
        <v>130</v>
      </c>
      <c r="AO29" s="808">
        <v>130</v>
      </c>
      <c r="AP29" s="807">
        <v>130</v>
      </c>
      <c r="AQ29" s="808">
        <v>130</v>
      </c>
      <c r="AR29" s="808">
        <v>130</v>
      </c>
      <c r="AS29" s="807">
        <v>129</v>
      </c>
      <c r="AT29" s="807">
        <v>129</v>
      </c>
      <c r="AU29" s="807">
        <v>129</v>
      </c>
      <c r="AV29" s="808">
        <v>129</v>
      </c>
      <c r="AW29" s="807">
        <v>128</v>
      </c>
      <c r="AX29" s="807">
        <v>128</v>
      </c>
      <c r="AY29" s="808">
        <v>128</v>
      </c>
      <c r="AZ29" s="814">
        <v>128</v>
      </c>
      <c r="BA29" s="814">
        <v>129</v>
      </c>
      <c r="BB29" s="813">
        <v>127</v>
      </c>
      <c r="BC29" s="814">
        <v>128</v>
      </c>
      <c r="BD29" s="814">
        <v>128</v>
      </c>
      <c r="BE29" s="813">
        <v>129</v>
      </c>
      <c r="BF29" s="813">
        <v>128</v>
      </c>
      <c r="BG29" s="813">
        <v>128</v>
      </c>
      <c r="BH29" s="813">
        <v>128</v>
      </c>
      <c r="BI29" s="813">
        <v>128</v>
      </c>
      <c r="BJ29" s="813">
        <v>127</v>
      </c>
      <c r="BK29" s="813">
        <v>127</v>
      </c>
      <c r="BL29" s="813">
        <v>127</v>
      </c>
      <c r="BM29" s="814">
        <v>128</v>
      </c>
      <c r="BN29" s="814">
        <v>127</v>
      </c>
      <c r="BO29" s="814">
        <v>127</v>
      </c>
      <c r="BP29" s="814">
        <v>128</v>
      </c>
      <c r="BQ29" s="820">
        <v>129</v>
      </c>
      <c r="BR29" s="821">
        <v>129</v>
      </c>
      <c r="BS29" s="820">
        <v>128</v>
      </c>
      <c r="BT29" s="820">
        <v>128</v>
      </c>
      <c r="BU29" s="821">
        <v>129</v>
      </c>
      <c r="BV29" s="821">
        <v>129</v>
      </c>
      <c r="BW29" s="821">
        <v>130</v>
      </c>
      <c r="BX29" s="821">
        <v>130</v>
      </c>
      <c r="BY29" s="821">
        <v>129</v>
      </c>
      <c r="BZ29" s="821">
        <v>112</v>
      </c>
      <c r="CA29" s="820">
        <v>16</v>
      </c>
      <c r="CB29" s="820">
        <v>0</v>
      </c>
      <c r="CC29" s="820">
        <v>0</v>
      </c>
      <c r="CD29" s="820">
        <v>0</v>
      </c>
      <c r="CE29" s="820">
        <v>0</v>
      </c>
      <c r="CF29" s="820">
        <v>0</v>
      </c>
      <c r="CG29" s="820">
        <v>0</v>
      </c>
      <c r="CH29" s="830">
        <v>0</v>
      </c>
      <c r="CI29" s="830">
        <v>0</v>
      </c>
      <c r="CJ29" s="830">
        <v>0</v>
      </c>
      <c r="CK29" s="830">
        <v>0</v>
      </c>
      <c r="CL29" s="830">
        <v>0</v>
      </c>
      <c r="CM29" s="830">
        <v>0</v>
      </c>
      <c r="CN29" s="830">
        <v>0</v>
      </c>
      <c r="CO29" s="830">
        <v>0</v>
      </c>
      <c r="CP29" s="830">
        <v>0</v>
      </c>
      <c r="CQ29" s="830">
        <v>0</v>
      </c>
      <c r="CR29" s="830">
        <v>0</v>
      </c>
      <c r="CS29" s="830">
        <v>0</v>
      </c>
      <c r="CT29" s="840">
        <v>2437.4</v>
      </c>
    </row>
    <row r="30" spans="1:98" ht="9" customHeight="1" x14ac:dyDescent="0.2">
      <c r="A30" s="797" t="s">
        <v>45</v>
      </c>
      <c r="B30" s="798">
        <v>0</v>
      </c>
      <c r="C30" s="798">
        <v>0</v>
      </c>
      <c r="D30" s="798">
        <v>0</v>
      </c>
      <c r="E30" s="798">
        <v>0</v>
      </c>
      <c r="F30" s="798">
        <v>0</v>
      </c>
      <c r="G30" s="798">
        <v>0</v>
      </c>
      <c r="H30" s="798">
        <v>0</v>
      </c>
      <c r="I30" s="798">
        <v>0</v>
      </c>
      <c r="J30" s="798">
        <v>0</v>
      </c>
      <c r="K30" s="798">
        <v>0</v>
      </c>
      <c r="L30" s="798">
        <v>0</v>
      </c>
      <c r="M30" s="798">
        <v>0</v>
      </c>
      <c r="N30" s="799">
        <v>0</v>
      </c>
      <c r="O30" s="799">
        <v>0</v>
      </c>
      <c r="P30" s="798">
        <v>0</v>
      </c>
      <c r="Q30" s="798">
        <v>0</v>
      </c>
      <c r="R30" s="798">
        <v>0</v>
      </c>
      <c r="S30" s="790">
        <v>0</v>
      </c>
      <c r="T30" s="790">
        <v>0</v>
      </c>
      <c r="U30" s="790">
        <v>0</v>
      </c>
      <c r="V30" s="790">
        <v>0</v>
      </c>
      <c r="W30" s="790">
        <v>0</v>
      </c>
      <c r="X30" s="790">
        <v>0</v>
      </c>
      <c r="Y30" s="790">
        <v>0</v>
      </c>
      <c r="Z30" s="790">
        <v>0</v>
      </c>
      <c r="AA30" s="791">
        <v>0</v>
      </c>
      <c r="AB30" s="791">
        <v>0</v>
      </c>
      <c r="AC30" s="790">
        <v>0</v>
      </c>
      <c r="AD30" s="790">
        <v>0</v>
      </c>
      <c r="AE30" s="790">
        <v>0</v>
      </c>
      <c r="AF30" s="790">
        <v>0</v>
      </c>
      <c r="AG30" s="790">
        <v>0</v>
      </c>
      <c r="AH30" s="790">
        <v>0</v>
      </c>
      <c r="AI30" s="790">
        <v>0</v>
      </c>
      <c r="AJ30" s="807">
        <v>0</v>
      </c>
      <c r="AK30" s="808">
        <v>0</v>
      </c>
      <c r="AL30" s="807">
        <v>0</v>
      </c>
      <c r="AM30" s="808">
        <v>0</v>
      </c>
      <c r="AN30" s="808">
        <v>0</v>
      </c>
      <c r="AO30" s="807">
        <v>0</v>
      </c>
      <c r="AP30" s="807">
        <v>0</v>
      </c>
      <c r="AQ30" s="807">
        <v>0</v>
      </c>
      <c r="AR30" s="808">
        <v>0</v>
      </c>
      <c r="AS30" s="807">
        <v>0</v>
      </c>
      <c r="AT30" s="807">
        <v>0</v>
      </c>
      <c r="AU30" s="807">
        <v>0</v>
      </c>
      <c r="AV30" s="807">
        <v>0</v>
      </c>
      <c r="AW30" s="807">
        <v>0</v>
      </c>
      <c r="AX30" s="807">
        <v>0</v>
      </c>
      <c r="AY30" s="807">
        <v>0</v>
      </c>
      <c r="AZ30" s="813">
        <v>0</v>
      </c>
      <c r="BA30" s="813">
        <v>0</v>
      </c>
      <c r="BB30" s="813">
        <v>0</v>
      </c>
      <c r="BC30" s="813">
        <v>0</v>
      </c>
      <c r="BD30" s="814">
        <v>0</v>
      </c>
      <c r="BE30" s="813">
        <v>0</v>
      </c>
      <c r="BF30" s="813">
        <v>0</v>
      </c>
      <c r="BG30" s="813">
        <v>0</v>
      </c>
      <c r="BH30" s="813">
        <v>0</v>
      </c>
      <c r="BI30" s="813">
        <v>0</v>
      </c>
      <c r="BJ30" s="813">
        <v>0</v>
      </c>
      <c r="BK30" s="813">
        <v>0</v>
      </c>
      <c r="BL30" s="813">
        <v>0</v>
      </c>
      <c r="BM30" s="814">
        <v>0</v>
      </c>
      <c r="BN30" s="813">
        <v>0</v>
      </c>
      <c r="BO30" s="813">
        <v>0</v>
      </c>
      <c r="BP30" s="813">
        <v>0</v>
      </c>
      <c r="BQ30" s="820">
        <v>0</v>
      </c>
      <c r="BR30" s="821">
        <v>0</v>
      </c>
      <c r="BS30" s="820">
        <v>0</v>
      </c>
      <c r="BT30" s="820">
        <v>0</v>
      </c>
      <c r="BU30" s="821">
        <v>0</v>
      </c>
      <c r="BV30" s="820">
        <v>0</v>
      </c>
      <c r="BW30" s="820">
        <v>0</v>
      </c>
      <c r="BX30" s="820">
        <v>0</v>
      </c>
      <c r="BY30" s="820">
        <v>0</v>
      </c>
      <c r="BZ30" s="820">
        <v>0</v>
      </c>
      <c r="CA30" s="820">
        <v>0</v>
      </c>
      <c r="CB30" s="820">
        <v>0</v>
      </c>
      <c r="CC30" s="820">
        <v>0</v>
      </c>
      <c r="CD30" s="820">
        <v>0</v>
      </c>
      <c r="CE30" s="820">
        <v>0</v>
      </c>
      <c r="CF30" s="820">
        <v>0</v>
      </c>
      <c r="CG30" s="820">
        <v>0</v>
      </c>
      <c r="CH30" s="830">
        <v>0</v>
      </c>
      <c r="CI30" s="830">
        <v>0</v>
      </c>
      <c r="CJ30" s="830">
        <v>0</v>
      </c>
      <c r="CK30" s="830">
        <v>0</v>
      </c>
      <c r="CL30" s="830">
        <v>0</v>
      </c>
      <c r="CM30" s="830">
        <v>0</v>
      </c>
      <c r="CN30" s="830">
        <v>0</v>
      </c>
      <c r="CO30" s="830">
        <v>0</v>
      </c>
      <c r="CP30" s="830">
        <v>0</v>
      </c>
      <c r="CQ30" s="830">
        <v>0</v>
      </c>
      <c r="CR30" s="830">
        <v>0</v>
      </c>
      <c r="CS30" s="830">
        <v>0</v>
      </c>
      <c r="CT30" s="840">
        <v>0</v>
      </c>
    </row>
    <row r="31" spans="1:98" ht="9" customHeight="1" x14ac:dyDescent="0.2">
      <c r="A31" s="797" t="s">
        <v>46</v>
      </c>
      <c r="B31" s="798">
        <v>0</v>
      </c>
      <c r="C31" s="798">
        <v>0</v>
      </c>
      <c r="D31" s="798">
        <v>0</v>
      </c>
      <c r="E31" s="798">
        <v>0</v>
      </c>
      <c r="F31" s="798">
        <v>0</v>
      </c>
      <c r="G31" s="798">
        <v>0</v>
      </c>
      <c r="H31" s="798">
        <v>0</v>
      </c>
      <c r="I31" s="798">
        <v>0</v>
      </c>
      <c r="J31" s="798">
        <v>0</v>
      </c>
      <c r="K31" s="798">
        <v>0</v>
      </c>
      <c r="L31" s="798">
        <v>0</v>
      </c>
      <c r="M31" s="798">
        <v>0</v>
      </c>
      <c r="N31" s="799">
        <v>0</v>
      </c>
      <c r="O31" s="799">
        <v>0</v>
      </c>
      <c r="P31" s="798">
        <v>0</v>
      </c>
      <c r="Q31" s="798">
        <v>0</v>
      </c>
      <c r="R31" s="798">
        <v>0</v>
      </c>
      <c r="S31" s="790">
        <v>0</v>
      </c>
      <c r="T31" s="790">
        <v>0</v>
      </c>
      <c r="U31" s="790">
        <v>0</v>
      </c>
      <c r="V31" s="790">
        <v>0</v>
      </c>
      <c r="W31" s="790">
        <v>0</v>
      </c>
      <c r="X31" s="790">
        <v>0</v>
      </c>
      <c r="Y31" s="790">
        <v>0</v>
      </c>
      <c r="Z31" s="790">
        <v>0</v>
      </c>
      <c r="AA31" s="791">
        <v>0</v>
      </c>
      <c r="AB31" s="791">
        <v>0</v>
      </c>
      <c r="AC31" s="790">
        <v>0</v>
      </c>
      <c r="AD31" s="790">
        <v>0</v>
      </c>
      <c r="AE31" s="790">
        <v>0</v>
      </c>
      <c r="AF31" s="790">
        <v>0</v>
      </c>
      <c r="AG31" s="790">
        <v>0</v>
      </c>
      <c r="AH31" s="790">
        <v>0</v>
      </c>
      <c r="AI31" s="790">
        <v>0</v>
      </c>
      <c r="AJ31" s="807">
        <v>0</v>
      </c>
      <c r="AK31" s="808">
        <v>0</v>
      </c>
      <c r="AL31" s="807">
        <v>0</v>
      </c>
      <c r="AM31" s="808">
        <v>0</v>
      </c>
      <c r="AN31" s="808">
        <v>0</v>
      </c>
      <c r="AO31" s="807">
        <v>0</v>
      </c>
      <c r="AP31" s="807">
        <v>0</v>
      </c>
      <c r="AQ31" s="807">
        <v>0</v>
      </c>
      <c r="AR31" s="808">
        <v>0</v>
      </c>
      <c r="AS31" s="807">
        <v>0</v>
      </c>
      <c r="AT31" s="807">
        <v>0</v>
      </c>
      <c r="AU31" s="807">
        <v>0</v>
      </c>
      <c r="AV31" s="807">
        <v>0</v>
      </c>
      <c r="AW31" s="807">
        <v>0</v>
      </c>
      <c r="AX31" s="807">
        <v>0</v>
      </c>
      <c r="AY31" s="807">
        <v>0</v>
      </c>
      <c r="AZ31" s="813">
        <v>0</v>
      </c>
      <c r="BA31" s="813">
        <v>0</v>
      </c>
      <c r="BB31" s="813">
        <v>0</v>
      </c>
      <c r="BC31" s="813">
        <v>0</v>
      </c>
      <c r="BD31" s="814">
        <v>0</v>
      </c>
      <c r="BE31" s="813">
        <v>0</v>
      </c>
      <c r="BF31" s="813">
        <v>0</v>
      </c>
      <c r="BG31" s="813">
        <v>0</v>
      </c>
      <c r="BH31" s="813">
        <v>0</v>
      </c>
      <c r="BI31" s="813">
        <v>0</v>
      </c>
      <c r="BJ31" s="813">
        <v>0</v>
      </c>
      <c r="BK31" s="813">
        <v>0</v>
      </c>
      <c r="BL31" s="813">
        <v>0</v>
      </c>
      <c r="BM31" s="814">
        <v>0</v>
      </c>
      <c r="BN31" s="813">
        <v>0</v>
      </c>
      <c r="BO31" s="813">
        <v>0</v>
      </c>
      <c r="BP31" s="813">
        <v>0</v>
      </c>
      <c r="BQ31" s="820">
        <v>0</v>
      </c>
      <c r="BR31" s="821">
        <v>0</v>
      </c>
      <c r="BS31" s="820">
        <v>0</v>
      </c>
      <c r="BT31" s="820">
        <v>0</v>
      </c>
      <c r="BU31" s="821">
        <v>0</v>
      </c>
      <c r="BV31" s="820">
        <v>0</v>
      </c>
      <c r="BW31" s="820">
        <v>0</v>
      </c>
      <c r="BX31" s="820">
        <v>0</v>
      </c>
      <c r="BY31" s="820">
        <v>0</v>
      </c>
      <c r="BZ31" s="820">
        <v>0</v>
      </c>
      <c r="CA31" s="820">
        <v>0</v>
      </c>
      <c r="CB31" s="820">
        <v>0</v>
      </c>
      <c r="CC31" s="820">
        <v>0</v>
      </c>
      <c r="CD31" s="820">
        <v>0</v>
      </c>
      <c r="CE31" s="820">
        <v>0</v>
      </c>
      <c r="CF31" s="820">
        <v>0</v>
      </c>
      <c r="CG31" s="820">
        <v>0</v>
      </c>
      <c r="CH31" s="830">
        <v>0</v>
      </c>
      <c r="CI31" s="830">
        <v>0</v>
      </c>
      <c r="CJ31" s="830">
        <v>0</v>
      </c>
      <c r="CK31" s="830">
        <v>0</v>
      </c>
      <c r="CL31" s="830">
        <v>0</v>
      </c>
      <c r="CM31" s="830">
        <v>0</v>
      </c>
      <c r="CN31" s="830">
        <v>0</v>
      </c>
      <c r="CO31" s="830">
        <v>0</v>
      </c>
      <c r="CP31" s="830">
        <v>0</v>
      </c>
      <c r="CQ31" s="830">
        <v>0</v>
      </c>
      <c r="CR31" s="830">
        <v>0</v>
      </c>
      <c r="CS31" s="830">
        <v>0</v>
      </c>
      <c r="CT31" s="840">
        <v>0</v>
      </c>
    </row>
    <row r="32" spans="1:98" ht="9" customHeight="1" x14ac:dyDescent="0.2">
      <c r="A32" s="800" t="s">
        <v>47</v>
      </c>
      <c r="B32" s="798">
        <v>0</v>
      </c>
      <c r="C32" s="798">
        <v>0</v>
      </c>
      <c r="D32" s="798">
        <v>0</v>
      </c>
      <c r="E32" s="798">
        <v>0</v>
      </c>
      <c r="F32" s="798">
        <v>0</v>
      </c>
      <c r="G32" s="798">
        <v>0</v>
      </c>
      <c r="H32" s="798">
        <v>0</v>
      </c>
      <c r="I32" s="798">
        <v>0</v>
      </c>
      <c r="J32" s="798">
        <v>0</v>
      </c>
      <c r="K32" s="798">
        <v>0</v>
      </c>
      <c r="L32" s="798">
        <v>0</v>
      </c>
      <c r="M32" s="798">
        <v>0</v>
      </c>
      <c r="N32" s="799">
        <v>0</v>
      </c>
      <c r="O32" s="799">
        <v>0</v>
      </c>
      <c r="P32" s="798">
        <v>0</v>
      </c>
      <c r="Q32" s="798">
        <v>0</v>
      </c>
      <c r="R32" s="798">
        <v>0</v>
      </c>
      <c r="S32" s="790">
        <v>0</v>
      </c>
      <c r="T32" s="790">
        <v>0</v>
      </c>
      <c r="U32" s="790">
        <v>0</v>
      </c>
      <c r="V32" s="790">
        <v>0</v>
      </c>
      <c r="W32" s="790">
        <v>0</v>
      </c>
      <c r="X32" s="790">
        <v>0</v>
      </c>
      <c r="Y32" s="790">
        <v>0</v>
      </c>
      <c r="Z32" s="790">
        <v>0</v>
      </c>
      <c r="AA32" s="791">
        <v>0</v>
      </c>
      <c r="AB32" s="791">
        <v>8</v>
      </c>
      <c r="AC32" s="790">
        <v>8</v>
      </c>
      <c r="AD32" s="790">
        <v>8</v>
      </c>
      <c r="AE32" s="790">
        <v>8</v>
      </c>
      <c r="AF32" s="790">
        <v>8</v>
      </c>
      <c r="AG32" s="790">
        <v>8</v>
      </c>
      <c r="AH32" s="790">
        <v>8</v>
      </c>
      <c r="AI32" s="790">
        <v>8</v>
      </c>
      <c r="AJ32" s="807">
        <v>8</v>
      </c>
      <c r="AK32" s="808">
        <v>8</v>
      </c>
      <c r="AL32" s="807">
        <v>8</v>
      </c>
      <c r="AM32" s="808">
        <v>8</v>
      </c>
      <c r="AN32" s="808">
        <v>8</v>
      </c>
      <c r="AO32" s="807">
        <v>8</v>
      </c>
      <c r="AP32" s="807">
        <v>8</v>
      </c>
      <c r="AQ32" s="807">
        <v>8</v>
      </c>
      <c r="AR32" s="808">
        <v>8</v>
      </c>
      <c r="AS32" s="807">
        <v>8</v>
      </c>
      <c r="AT32" s="807">
        <v>8</v>
      </c>
      <c r="AU32" s="807">
        <v>8</v>
      </c>
      <c r="AV32" s="807">
        <v>8</v>
      </c>
      <c r="AW32" s="807">
        <v>8</v>
      </c>
      <c r="AX32" s="807">
        <v>8</v>
      </c>
      <c r="AY32" s="807">
        <v>8</v>
      </c>
      <c r="AZ32" s="813">
        <v>8</v>
      </c>
      <c r="BA32" s="813">
        <v>8</v>
      </c>
      <c r="BB32" s="813">
        <v>8</v>
      </c>
      <c r="BC32" s="813">
        <v>8</v>
      </c>
      <c r="BD32" s="814">
        <v>8</v>
      </c>
      <c r="BE32" s="813">
        <v>8</v>
      </c>
      <c r="BF32" s="813">
        <v>8</v>
      </c>
      <c r="BG32" s="813">
        <v>8</v>
      </c>
      <c r="BH32" s="813">
        <v>8</v>
      </c>
      <c r="BI32" s="813">
        <v>8</v>
      </c>
      <c r="BJ32" s="813">
        <v>8</v>
      </c>
      <c r="BK32" s="813">
        <v>8</v>
      </c>
      <c r="BL32" s="813">
        <v>8</v>
      </c>
      <c r="BM32" s="814">
        <v>8</v>
      </c>
      <c r="BN32" s="813">
        <v>8</v>
      </c>
      <c r="BO32" s="813">
        <v>8</v>
      </c>
      <c r="BP32" s="813">
        <v>8</v>
      </c>
      <c r="BQ32" s="820">
        <v>8</v>
      </c>
      <c r="BR32" s="821">
        <v>8</v>
      </c>
      <c r="BS32" s="820">
        <v>8</v>
      </c>
      <c r="BT32" s="820">
        <v>8</v>
      </c>
      <c r="BU32" s="821">
        <v>8</v>
      </c>
      <c r="BV32" s="820">
        <v>8</v>
      </c>
      <c r="BW32" s="820">
        <v>8</v>
      </c>
      <c r="BX32" s="820">
        <v>8</v>
      </c>
      <c r="BY32" s="820">
        <v>8</v>
      </c>
      <c r="BZ32" s="820">
        <v>8</v>
      </c>
      <c r="CA32" s="820">
        <v>8</v>
      </c>
      <c r="CB32" s="820">
        <v>8</v>
      </c>
      <c r="CC32" s="820">
        <v>8</v>
      </c>
      <c r="CD32" s="820">
        <v>8</v>
      </c>
      <c r="CE32" s="820">
        <v>8</v>
      </c>
      <c r="CF32" s="820">
        <v>8</v>
      </c>
      <c r="CG32" s="820">
        <v>8</v>
      </c>
      <c r="CH32" s="830">
        <v>8</v>
      </c>
      <c r="CI32" s="830">
        <v>8</v>
      </c>
      <c r="CJ32" s="830">
        <v>8</v>
      </c>
      <c r="CK32" s="830">
        <v>8</v>
      </c>
      <c r="CL32" s="830">
        <v>8</v>
      </c>
      <c r="CM32" s="830">
        <v>8</v>
      </c>
      <c r="CN32" s="830">
        <v>8</v>
      </c>
      <c r="CO32" s="830">
        <v>0</v>
      </c>
      <c r="CP32" s="830">
        <v>0</v>
      </c>
      <c r="CQ32" s="830">
        <v>0</v>
      </c>
      <c r="CR32" s="830">
        <v>0</v>
      </c>
      <c r="CS32" s="830">
        <v>0</v>
      </c>
      <c r="CT32" s="840">
        <v>122.8</v>
      </c>
    </row>
    <row r="33" spans="1:98" ht="9" customHeight="1" x14ac:dyDescent="0.2">
      <c r="A33" s="800" t="s">
        <v>280</v>
      </c>
      <c r="B33" s="798">
        <v>0</v>
      </c>
      <c r="C33" s="798">
        <v>0</v>
      </c>
      <c r="D33" s="798">
        <v>0</v>
      </c>
      <c r="E33" s="798">
        <v>0</v>
      </c>
      <c r="F33" s="798">
        <v>0</v>
      </c>
      <c r="G33" s="798">
        <v>0</v>
      </c>
      <c r="H33" s="798">
        <v>0</v>
      </c>
      <c r="I33" s="798">
        <v>0</v>
      </c>
      <c r="J33" s="798">
        <v>0</v>
      </c>
      <c r="K33" s="798">
        <v>0</v>
      </c>
      <c r="L33" s="798">
        <v>0</v>
      </c>
      <c r="M33" s="798">
        <v>0</v>
      </c>
      <c r="N33" s="799">
        <v>0</v>
      </c>
      <c r="O33" s="799">
        <v>0</v>
      </c>
      <c r="P33" s="798">
        <v>0</v>
      </c>
      <c r="Q33" s="798">
        <v>0</v>
      </c>
      <c r="R33" s="798">
        <v>0</v>
      </c>
      <c r="S33" s="790">
        <v>0</v>
      </c>
      <c r="T33" s="790">
        <v>0</v>
      </c>
      <c r="U33" s="790">
        <v>0</v>
      </c>
      <c r="V33" s="790">
        <v>0</v>
      </c>
      <c r="W33" s="790">
        <v>0</v>
      </c>
      <c r="X33" s="790">
        <v>24</v>
      </c>
      <c r="Y33" s="790">
        <v>24</v>
      </c>
      <c r="Z33" s="790">
        <v>24</v>
      </c>
      <c r="AA33" s="791">
        <v>24</v>
      </c>
      <c r="AB33" s="791">
        <v>24</v>
      </c>
      <c r="AC33" s="790">
        <v>24</v>
      </c>
      <c r="AD33" s="790">
        <v>24</v>
      </c>
      <c r="AE33" s="790">
        <v>24</v>
      </c>
      <c r="AF33" s="790">
        <v>24</v>
      </c>
      <c r="AG33" s="790">
        <v>15</v>
      </c>
      <c r="AH33" s="790">
        <v>23</v>
      </c>
      <c r="AI33" s="790">
        <v>24</v>
      </c>
      <c r="AJ33" s="807">
        <v>24</v>
      </c>
      <c r="AK33" s="808">
        <v>24</v>
      </c>
      <c r="AL33" s="807">
        <v>24</v>
      </c>
      <c r="AM33" s="808">
        <v>24</v>
      </c>
      <c r="AN33" s="808">
        <v>24</v>
      </c>
      <c r="AO33" s="807">
        <v>24</v>
      </c>
      <c r="AP33" s="807">
        <v>24</v>
      </c>
      <c r="AQ33" s="807">
        <v>24</v>
      </c>
      <c r="AR33" s="808">
        <v>24</v>
      </c>
      <c r="AS33" s="807">
        <v>24</v>
      </c>
      <c r="AT33" s="807">
        <v>24</v>
      </c>
      <c r="AU33" s="807">
        <v>24</v>
      </c>
      <c r="AV33" s="807">
        <v>24</v>
      </c>
      <c r="AW33" s="807">
        <v>24</v>
      </c>
      <c r="AX33" s="807">
        <v>24</v>
      </c>
      <c r="AY33" s="807">
        <v>24</v>
      </c>
      <c r="AZ33" s="813">
        <v>24</v>
      </c>
      <c r="BA33" s="813">
        <v>24</v>
      </c>
      <c r="BB33" s="813">
        <v>24</v>
      </c>
      <c r="BC33" s="813">
        <v>24</v>
      </c>
      <c r="BD33" s="814">
        <v>24</v>
      </c>
      <c r="BE33" s="813">
        <v>24</v>
      </c>
      <c r="BF33" s="813">
        <v>24</v>
      </c>
      <c r="BG33" s="813">
        <v>24</v>
      </c>
      <c r="BH33" s="813">
        <v>24</v>
      </c>
      <c r="BI33" s="813">
        <v>23</v>
      </c>
      <c r="BJ33" s="813">
        <v>23</v>
      </c>
      <c r="BK33" s="813">
        <v>23</v>
      </c>
      <c r="BL33" s="813">
        <v>24</v>
      </c>
      <c r="BM33" s="814">
        <v>24</v>
      </c>
      <c r="BN33" s="813">
        <v>24</v>
      </c>
      <c r="BO33" s="813">
        <v>24</v>
      </c>
      <c r="BP33" s="813">
        <v>24</v>
      </c>
      <c r="BQ33" s="820">
        <v>24</v>
      </c>
      <c r="BR33" s="821">
        <v>24</v>
      </c>
      <c r="BS33" s="820">
        <v>24</v>
      </c>
      <c r="BT33" s="820">
        <v>0</v>
      </c>
      <c r="BU33" s="821">
        <v>0</v>
      </c>
      <c r="BV33" s="820">
        <v>0</v>
      </c>
      <c r="BW33" s="820">
        <v>0</v>
      </c>
      <c r="BX33" s="820">
        <v>0</v>
      </c>
      <c r="BY33" s="820">
        <v>0</v>
      </c>
      <c r="BZ33" s="820">
        <v>0</v>
      </c>
      <c r="CA33" s="820">
        <v>0</v>
      </c>
      <c r="CB33" s="820">
        <v>0</v>
      </c>
      <c r="CC33" s="820">
        <v>0</v>
      </c>
      <c r="CD33" s="820">
        <v>0</v>
      </c>
      <c r="CE33" s="820">
        <v>0</v>
      </c>
      <c r="CF33" s="820">
        <v>0</v>
      </c>
      <c r="CG33" s="820">
        <v>0</v>
      </c>
      <c r="CH33" s="830">
        <v>0</v>
      </c>
      <c r="CI33" s="830">
        <v>0</v>
      </c>
      <c r="CJ33" s="830">
        <v>0</v>
      </c>
      <c r="CK33" s="830">
        <v>0</v>
      </c>
      <c r="CL33" s="830">
        <v>0</v>
      </c>
      <c r="CM33" s="830">
        <v>0</v>
      </c>
      <c r="CN33" s="830">
        <v>0</v>
      </c>
      <c r="CO33" s="830">
        <v>0</v>
      </c>
      <c r="CP33" s="830">
        <v>0</v>
      </c>
      <c r="CQ33" s="830">
        <v>0</v>
      </c>
      <c r="CR33" s="830">
        <v>0</v>
      </c>
      <c r="CS33" s="830">
        <v>0</v>
      </c>
      <c r="CT33" s="840">
        <v>286</v>
      </c>
    </row>
    <row r="34" spans="1:98" ht="9" customHeight="1" x14ac:dyDescent="0.2">
      <c r="A34" s="801" t="s">
        <v>273</v>
      </c>
      <c r="B34" s="798">
        <v>0</v>
      </c>
      <c r="C34" s="798">
        <v>0</v>
      </c>
      <c r="D34" s="798">
        <v>0</v>
      </c>
      <c r="E34" s="798">
        <v>0</v>
      </c>
      <c r="F34" s="798">
        <v>0</v>
      </c>
      <c r="G34" s="798">
        <v>0</v>
      </c>
      <c r="H34" s="798">
        <v>0</v>
      </c>
      <c r="I34" s="798">
        <v>0</v>
      </c>
      <c r="J34" s="798">
        <v>0</v>
      </c>
      <c r="K34" s="798">
        <v>0</v>
      </c>
      <c r="L34" s="798">
        <v>0</v>
      </c>
      <c r="M34" s="798">
        <v>0</v>
      </c>
      <c r="N34" s="799">
        <v>0</v>
      </c>
      <c r="O34" s="799">
        <v>0</v>
      </c>
      <c r="P34" s="798">
        <v>0</v>
      </c>
      <c r="Q34" s="798">
        <v>0</v>
      </c>
      <c r="R34" s="798">
        <v>0</v>
      </c>
      <c r="S34" s="790">
        <v>0</v>
      </c>
      <c r="T34" s="790">
        <v>0</v>
      </c>
      <c r="U34" s="790">
        <v>0</v>
      </c>
      <c r="V34" s="790">
        <v>0</v>
      </c>
      <c r="W34" s="790">
        <v>0</v>
      </c>
      <c r="X34" s="790">
        <v>0</v>
      </c>
      <c r="Y34" s="790">
        <v>0</v>
      </c>
      <c r="Z34" s="790">
        <v>0</v>
      </c>
      <c r="AA34" s="791">
        <v>0</v>
      </c>
      <c r="AB34" s="791">
        <v>0</v>
      </c>
      <c r="AC34" s="790">
        <v>0</v>
      </c>
      <c r="AD34" s="790">
        <v>0</v>
      </c>
      <c r="AE34" s="790">
        <v>0</v>
      </c>
      <c r="AF34" s="790">
        <v>0</v>
      </c>
      <c r="AG34" s="790">
        <v>0</v>
      </c>
      <c r="AH34" s="790">
        <v>0</v>
      </c>
      <c r="AI34" s="790">
        <v>0</v>
      </c>
      <c r="AJ34" s="807">
        <v>0</v>
      </c>
      <c r="AK34" s="808">
        <v>0</v>
      </c>
      <c r="AL34" s="807">
        <v>0</v>
      </c>
      <c r="AM34" s="808">
        <v>0</v>
      </c>
      <c r="AN34" s="808">
        <v>0</v>
      </c>
      <c r="AO34" s="807">
        <v>0</v>
      </c>
      <c r="AP34" s="807">
        <v>0</v>
      </c>
      <c r="AQ34" s="807">
        <v>0</v>
      </c>
      <c r="AR34" s="808">
        <v>0</v>
      </c>
      <c r="AS34" s="807">
        <v>0</v>
      </c>
      <c r="AT34" s="807">
        <v>0</v>
      </c>
      <c r="AU34" s="807">
        <v>0</v>
      </c>
      <c r="AV34" s="807">
        <v>0</v>
      </c>
      <c r="AW34" s="807">
        <v>0</v>
      </c>
      <c r="AX34" s="807">
        <v>0</v>
      </c>
      <c r="AY34" s="807">
        <v>0</v>
      </c>
      <c r="AZ34" s="813">
        <v>0</v>
      </c>
      <c r="BA34" s="813">
        <v>0</v>
      </c>
      <c r="BB34" s="813">
        <v>0</v>
      </c>
      <c r="BC34" s="813">
        <v>0</v>
      </c>
      <c r="BD34" s="814">
        <v>0</v>
      </c>
      <c r="BE34" s="813">
        <v>0</v>
      </c>
      <c r="BF34" s="813">
        <v>0</v>
      </c>
      <c r="BG34" s="813">
        <v>0</v>
      </c>
      <c r="BH34" s="813">
        <v>0</v>
      </c>
      <c r="BI34" s="813">
        <v>0</v>
      </c>
      <c r="BJ34" s="813">
        <v>0</v>
      </c>
      <c r="BK34" s="813">
        <v>0</v>
      </c>
      <c r="BL34" s="813">
        <v>0</v>
      </c>
      <c r="BM34" s="814">
        <v>0</v>
      </c>
      <c r="BN34" s="813">
        <v>0</v>
      </c>
      <c r="BO34" s="813">
        <v>0</v>
      </c>
      <c r="BP34" s="813">
        <v>0</v>
      </c>
      <c r="BQ34" s="820">
        <v>0</v>
      </c>
      <c r="BR34" s="821">
        <v>0</v>
      </c>
      <c r="BS34" s="820">
        <v>0</v>
      </c>
      <c r="BT34" s="820">
        <v>0</v>
      </c>
      <c r="BU34" s="821">
        <v>0</v>
      </c>
      <c r="BV34" s="820">
        <v>0</v>
      </c>
      <c r="BW34" s="820">
        <v>0</v>
      </c>
      <c r="BX34" s="820">
        <v>0</v>
      </c>
      <c r="BY34" s="820">
        <v>0</v>
      </c>
      <c r="BZ34" s="820">
        <v>0</v>
      </c>
      <c r="CA34" s="820">
        <v>0</v>
      </c>
      <c r="CB34" s="820">
        <v>0</v>
      </c>
      <c r="CC34" s="820">
        <v>0</v>
      </c>
      <c r="CD34" s="820">
        <v>0</v>
      </c>
      <c r="CE34" s="820">
        <v>0</v>
      </c>
      <c r="CF34" s="820">
        <v>0</v>
      </c>
      <c r="CG34" s="820">
        <v>0</v>
      </c>
      <c r="CH34" s="830">
        <v>0</v>
      </c>
      <c r="CI34" s="830">
        <v>0</v>
      </c>
      <c r="CJ34" s="830">
        <v>0</v>
      </c>
      <c r="CK34" s="830">
        <v>0</v>
      </c>
      <c r="CL34" s="830">
        <v>0</v>
      </c>
      <c r="CM34" s="830">
        <v>0</v>
      </c>
      <c r="CN34" s="830">
        <v>0</v>
      </c>
      <c r="CO34" s="830">
        <v>0</v>
      </c>
      <c r="CP34" s="830">
        <v>0</v>
      </c>
      <c r="CQ34" s="830">
        <v>0</v>
      </c>
      <c r="CR34" s="830">
        <v>0</v>
      </c>
      <c r="CS34" s="830">
        <v>0</v>
      </c>
      <c r="CT34" s="840">
        <v>0</v>
      </c>
    </row>
    <row r="35" spans="1:98" ht="9" customHeight="1" x14ac:dyDescent="0.2">
      <c r="A35" s="801" t="s">
        <v>274</v>
      </c>
      <c r="B35" s="798">
        <v>0</v>
      </c>
      <c r="C35" s="798">
        <v>0</v>
      </c>
      <c r="D35" s="798">
        <v>0</v>
      </c>
      <c r="E35" s="798">
        <v>0</v>
      </c>
      <c r="F35" s="798">
        <v>0</v>
      </c>
      <c r="G35" s="798">
        <v>0</v>
      </c>
      <c r="H35" s="798">
        <v>0</v>
      </c>
      <c r="I35" s="798">
        <v>0</v>
      </c>
      <c r="J35" s="798">
        <v>0</v>
      </c>
      <c r="K35" s="798">
        <v>0</v>
      </c>
      <c r="L35" s="798">
        <v>0</v>
      </c>
      <c r="M35" s="798">
        <v>0</v>
      </c>
      <c r="N35" s="799">
        <v>0</v>
      </c>
      <c r="O35" s="799">
        <v>0</v>
      </c>
      <c r="P35" s="798">
        <v>0</v>
      </c>
      <c r="Q35" s="798">
        <v>0</v>
      </c>
      <c r="R35" s="798">
        <v>0</v>
      </c>
      <c r="S35" s="790">
        <v>0</v>
      </c>
      <c r="T35" s="790">
        <v>0</v>
      </c>
      <c r="U35" s="790">
        <v>0</v>
      </c>
      <c r="V35" s="790">
        <v>0</v>
      </c>
      <c r="W35" s="790">
        <v>0</v>
      </c>
      <c r="X35" s="790">
        <v>0</v>
      </c>
      <c r="Y35" s="790">
        <v>0</v>
      </c>
      <c r="Z35" s="790">
        <v>0</v>
      </c>
      <c r="AA35" s="791">
        <v>0</v>
      </c>
      <c r="AB35" s="791">
        <v>0</v>
      </c>
      <c r="AC35" s="790">
        <v>0</v>
      </c>
      <c r="AD35" s="790">
        <v>0</v>
      </c>
      <c r="AE35" s="790">
        <v>0</v>
      </c>
      <c r="AF35" s="790">
        <v>0</v>
      </c>
      <c r="AG35" s="790">
        <v>0</v>
      </c>
      <c r="AH35" s="790">
        <v>0</v>
      </c>
      <c r="AI35" s="790">
        <v>0</v>
      </c>
      <c r="AJ35" s="807">
        <v>0</v>
      </c>
      <c r="AK35" s="808">
        <v>0</v>
      </c>
      <c r="AL35" s="807">
        <v>0</v>
      </c>
      <c r="AM35" s="808">
        <v>0</v>
      </c>
      <c r="AN35" s="808">
        <v>0</v>
      </c>
      <c r="AO35" s="807">
        <v>0</v>
      </c>
      <c r="AP35" s="807">
        <v>0</v>
      </c>
      <c r="AQ35" s="807">
        <v>0</v>
      </c>
      <c r="AR35" s="808">
        <v>0</v>
      </c>
      <c r="AS35" s="807">
        <v>0</v>
      </c>
      <c r="AT35" s="807">
        <v>0</v>
      </c>
      <c r="AU35" s="807">
        <v>0</v>
      </c>
      <c r="AV35" s="807">
        <v>0</v>
      </c>
      <c r="AW35" s="807">
        <v>0</v>
      </c>
      <c r="AX35" s="807">
        <v>0</v>
      </c>
      <c r="AY35" s="807">
        <v>0</v>
      </c>
      <c r="AZ35" s="813">
        <v>0</v>
      </c>
      <c r="BA35" s="813">
        <v>0</v>
      </c>
      <c r="BB35" s="813">
        <v>0</v>
      </c>
      <c r="BC35" s="813">
        <v>0</v>
      </c>
      <c r="BD35" s="814">
        <v>0</v>
      </c>
      <c r="BE35" s="813">
        <v>0</v>
      </c>
      <c r="BF35" s="813">
        <v>0</v>
      </c>
      <c r="BG35" s="813">
        <v>0</v>
      </c>
      <c r="BH35" s="813">
        <v>0</v>
      </c>
      <c r="BI35" s="813">
        <v>0</v>
      </c>
      <c r="BJ35" s="813">
        <v>0</v>
      </c>
      <c r="BK35" s="813">
        <v>0</v>
      </c>
      <c r="BL35" s="813">
        <v>0</v>
      </c>
      <c r="BM35" s="814">
        <v>0</v>
      </c>
      <c r="BN35" s="813">
        <v>0</v>
      </c>
      <c r="BO35" s="813">
        <v>0</v>
      </c>
      <c r="BP35" s="813">
        <v>0</v>
      </c>
      <c r="BQ35" s="820">
        <v>0</v>
      </c>
      <c r="BR35" s="821">
        <v>0</v>
      </c>
      <c r="BS35" s="820">
        <v>0</v>
      </c>
      <c r="BT35" s="820">
        <v>0</v>
      </c>
      <c r="BU35" s="821">
        <v>0</v>
      </c>
      <c r="BV35" s="820">
        <v>0</v>
      </c>
      <c r="BW35" s="820">
        <v>0</v>
      </c>
      <c r="BX35" s="820">
        <v>0</v>
      </c>
      <c r="BY35" s="820">
        <v>0</v>
      </c>
      <c r="BZ35" s="820">
        <v>0</v>
      </c>
      <c r="CA35" s="820">
        <v>0</v>
      </c>
      <c r="CB35" s="820">
        <v>0</v>
      </c>
      <c r="CC35" s="820">
        <v>0</v>
      </c>
      <c r="CD35" s="820">
        <v>0</v>
      </c>
      <c r="CE35" s="820">
        <v>0</v>
      </c>
      <c r="CF35" s="820">
        <v>0</v>
      </c>
      <c r="CG35" s="820">
        <v>0</v>
      </c>
      <c r="CH35" s="830">
        <v>0</v>
      </c>
      <c r="CI35" s="830">
        <v>0</v>
      </c>
      <c r="CJ35" s="830">
        <v>0</v>
      </c>
      <c r="CK35" s="830">
        <v>0</v>
      </c>
      <c r="CL35" s="830">
        <v>0</v>
      </c>
      <c r="CM35" s="830">
        <v>0</v>
      </c>
      <c r="CN35" s="830">
        <v>0</v>
      </c>
      <c r="CO35" s="830">
        <v>0</v>
      </c>
      <c r="CP35" s="830">
        <v>0</v>
      </c>
      <c r="CQ35" s="830">
        <v>0</v>
      </c>
      <c r="CR35" s="830">
        <v>0</v>
      </c>
      <c r="CS35" s="830">
        <v>0</v>
      </c>
      <c r="CT35" s="840">
        <v>0</v>
      </c>
    </row>
    <row r="36" spans="1:98" ht="9" customHeight="1" x14ac:dyDescent="0.2">
      <c r="A36" s="797" t="s">
        <v>49</v>
      </c>
      <c r="B36" s="798">
        <v>0</v>
      </c>
      <c r="C36" s="798">
        <v>0</v>
      </c>
      <c r="D36" s="798">
        <v>0</v>
      </c>
      <c r="E36" s="798">
        <v>0</v>
      </c>
      <c r="F36" s="798">
        <v>0</v>
      </c>
      <c r="G36" s="798">
        <v>0</v>
      </c>
      <c r="H36" s="798">
        <v>0</v>
      </c>
      <c r="I36" s="798">
        <v>0</v>
      </c>
      <c r="J36" s="798">
        <v>0</v>
      </c>
      <c r="K36" s="798">
        <v>0</v>
      </c>
      <c r="L36" s="798">
        <v>0</v>
      </c>
      <c r="M36" s="798">
        <v>0</v>
      </c>
      <c r="N36" s="799">
        <v>0</v>
      </c>
      <c r="O36" s="799">
        <v>0</v>
      </c>
      <c r="P36" s="798">
        <v>0</v>
      </c>
      <c r="Q36" s="798">
        <v>0</v>
      </c>
      <c r="R36" s="798">
        <v>0</v>
      </c>
      <c r="S36" s="790">
        <v>0</v>
      </c>
      <c r="T36" s="790">
        <v>0</v>
      </c>
      <c r="U36" s="790">
        <v>0</v>
      </c>
      <c r="V36" s="790">
        <v>0</v>
      </c>
      <c r="W36" s="790">
        <v>0</v>
      </c>
      <c r="X36" s="790">
        <v>0</v>
      </c>
      <c r="Y36" s="790">
        <v>0</v>
      </c>
      <c r="Z36" s="790">
        <v>0</v>
      </c>
      <c r="AA36" s="791">
        <v>0</v>
      </c>
      <c r="AB36" s="791">
        <v>1</v>
      </c>
      <c r="AC36" s="790">
        <v>2</v>
      </c>
      <c r="AD36" s="790">
        <v>5</v>
      </c>
      <c r="AE36" s="790">
        <v>7</v>
      </c>
      <c r="AF36" s="790">
        <v>5</v>
      </c>
      <c r="AG36" s="790">
        <v>5</v>
      </c>
      <c r="AH36" s="790">
        <v>13</v>
      </c>
      <c r="AI36" s="790">
        <v>15</v>
      </c>
      <c r="AJ36" s="807">
        <v>17</v>
      </c>
      <c r="AK36" s="808">
        <v>19</v>
      </c>
      <c r="AL36" s="807">
        <v>21</v>
      </c>
      <c r="AM36" s="808">
        <v>21</v>
      </c>
      <c r="AN36" s="808">
        <v>23</v>
      </c>
      <c r="AO36" s="807">
        <v>23</v>
      </c>
      <c r="AP36" s="807">
        <v>25</v>
      </c>
      <c r="AQ36" s="807">
        <v>24</v>
      </c>
      <c r="AR36" s="808">
        <v>26</v>
      </c>
      <c r="AS36" s="807">
        <v>27</v>
      </c>
      <c r="AT36" s="807">
        <v>27</v>
      </c>
      <c r="AU36" s="807">
        <v>28</v>
      </c>
      <c r="AV36" s="807">
        <v>28</v>
      </c>
      <c r="AW36" s="807">
        <v>28</v>
      </c>
      <c r="AX36" s="807">
        <v>28</v>
      </c>
      <c r="AY36" s="807">
        <v>29</v>
      </c>
      <c r="AZ36" s="813">
        <v>28</v>
      </c>
      <c r="BA36" s="813">
        <v>29</v>
      </c>
      <c r="BB36" s="813">
        <v>27</v>
      </c>
      <c r="BC36" s="813">
        <v>28</v>
      </c>
      <c r="BD36" s="814">
        <v>23</v>
      </c>
      <c r="BE36" s="813">
        <v>21</v>
      </c>
      <c r="BF36" s="813">
        <v>16</v>
      </c>
      <c r="BG36" s="813">
        <v>23</v>
      </c>
      <c r="BH36" s="813">
        <v>16</v>
      </c>
      <c r="BI36" s="813">
        <v>18</v>
      </c>
      <c r="BJ36" s="813">
        <v>20</v>
      </c>
      <c r="BK36" s="813">
        <v>19</v>
      </c>
      <c r="BL36" s="813">
        <v>16</v>
      </c>
      <c r="BM36" s="814">
        <v>14</v>
      </c>
      <c r="BN36" s="813">
        <v>12</v>
      </c>
      <c r="BO36" s="813">
        <v>2</v>
      </c>
      <c r="BP36" s="813">
        <v>2</v>
      </c>
      <c r="BQ36" s="820">
        <v>2</v>
      </c>
      <c r="BR36" s="821">
        <v>1</v>
      </c>
      <c r="BS36" s="820">
        <v>0</v>
      </c>
      <c r="BT36" s="820">
        <v>0</v>
      </c>
      <c r="BU36" s="821">
        <v>0</v>
      </c>
      <c r="BV36" s="820">
        <v>0</v>
      </c>
      <c r="BW36" s="820">
        <v>0</v>
      </c>
      <c r="BX36" s="820">
        <v>0</v>
      </c>
      <c r="BY36" s="820">
        <v>0</v>
      </c>
      <c r="BZ36" s="820">
        <v>0</v>
      </c>
      <c r="CA36" s="820">
        <v>0</v>
      </c>
      <c r="CB36" s="820">
        <v>0</v>
      </c>
      <c r="CC36" s="820">
        <v>0</v>
      </c>
      <c r="CD36" s="820">
        <v>0</v>
      </c>
      <c r="CE36" s="820">
        <v>0</v>
      </c>
      <c r="CF36" s="820">
        <v>0</v>
      </c>
      <c r="CG36" s="820">
        <v>0</v>
      </c>
      <c r="CH36" s="830">
        <v>0</v>
      </c>
      <c r="CI36" s="830">
        <v>0</v>
      </c>
      <c r="CJ36" s="830">
        <v>0</v>
      </c>
      <c r="CK36" s="830">
        <v>0</v>
      </c>
      <c r="CL36" s="830">
        <v>0</v>
      </c>
      <c r="CM36" s="830">
        <v>0</v>
      </c>
      <c r="CN36" s="830">
        <v>0</v>
      </c>
      <c r="CO36" s="830">
        <v>0</v>
      </c>
      <c r="CP36" s="830">
        <v>0</v>
      </c>
      <c r="CQ36" s="830">
        <v>0</v>
      </c>
      <c r="CR36" s="830">
        <v>0</v>
      </c>
      <c r="CS36" s="830">
        <v>0</v>
      </c>
      <c r="CT36" s="840">
        <v>308.10000000000002</v>
      </c>
    </row>
    <row r="37" spans="1:98" ht="9" customHeight="1" x14ac:dyDescent="0.2">
      <c r="A37" s="800" t="s">
        <v>50</v>
      </c>
      <c r="B37" s="798">
        <v>2</v>
      </c>
      <c r="C37" s="798">
        <v>2</v>
      </c>
      <c r="D37" s="798">
        <v>2</v>
      </c>
      <c r="E37" s="798">
        <v>2</v>
      </c>
      <c r="F37" s="798">
        <v>2</v>
      </c>
      <c r="G37" s="798">
        <v>2</v>
      </c>
      <c r="H37" s="798">
        <v>2</v>
      </c>
      <c r="I37" s="798">
        <v>1</v>
      </c>
      <c r="J37" s="798">
        <v>0</v>
      </c>
      <c r="K37" s="798">
        <v>1</v>
      </c>
      <c r="L37" s="798">
        <v>2</v>
      </c>
      <c r="M37" s="798">
        <v>1</v>
      </c>
      <c r="N37" s="799">
        <v>1</v>
      </c>
      <c r="O37" s="799">
        <v>2</v>
      </c>
      <c r="P37" s="798">
        <v>3</v>
      </c>
      <c r="Q37" s="798">
        <v>3</v>
      </c>
      <c r="R37" s="798">
        <v>3</v>
      </c>
      <c r="S37" s="790">
        <v>3</v>
      </c>
      <c r="T37" s="790">
        <v>2</v>
      </c>
      <c r="U37" s="790">
        <v>1</v>
      </c>
      <c r="V37" s="790">
        <v>1</v>
      </c>
      <c r="W37" s="790">
        <v>1</v>
      </c>
      <c r="X37" s="790">
        <v>1</v>
      </c>
      <c r="Y37" s="790">
        <v>0</v>
      </c>
      <c r="Z37" s="790">
        <v>0</v>
      </c>
      <c r="AA37" s="791">
        <v>1</v>
      </c>
      <c r="AB37" s="791">
        <v>1</v>
      </c>
      <c r="AC37" s="790">
        <v>0</v>
      </c>
      <c r="AD37" s="790">
        <v>1</v>
      </c>
      <c r="AE37" s="790">
        <v>0</v>
      </c>
      <c r="AF37" s="790">
        <v>0</v>
      </c>
      <c r="AG37" s="790">
        <v>0</v>
      </c>
      <c r="AH37" s="790">
        <v>0</v>
      </c>
      <c r="AI37" s="790">
        <v>2</v>
      </c>
      <c r="AJ37" s="807">
        <v>2</v>
      </c>
      <c r="AK37" s="808">
        <v>1</v>
      </c>
      <c r="AL37" s="807">
        <v>0</v>
      </c>
      <c r="AM37" s="808">
        <v>0</v>
      </c>
      <c r="AN37" s="808">
        <v>0</v>
      </c>
      <c r="AO37" s="807">
        <v>0</v>
      </c>
      <c r="AP37" s="807">
        <v>0</v>
      </c>
      <c r="AQ37" s="807">
        <v>0</v>
      </c>
      <c r="AR37" s="808">
        <v>0</v>
      </c>
      <c r="AS37" s="807">
        <v>0</v>
      </c>
      <c r="AT37" s="807">
        <v>0</v>
      </c>
      <c r="AU37" s="807">
        <v>0</v>
      </c>
      <c r="AV37" s="807">
        <v>0</v>
      </c>
      <c r="AW37" s="807">
        <v>0</v>
      </c>
      <c r="AX37" s="807">
        <v>0</v>
      </c>
      <c r="AY37" s="807">
        <v>1</v>
      </c>
      <c r="AZ37" s="813">
        <v>2</v>
      </c>
      <c r="BA37" s="813">
        <v>4</v>
      </c>
      <c r="BB37" s="813">
        <v>4</v>
      </c>
      <c r="BC37" s="813">
        <v>4</v>
      </c>
      <c r="BD37" s="814">
        <v>5</v>
      </c>
      <c r="BE37" s="813">
        <v>5</v>
      </c>
      <c r="BF37" s="813">
        <v>7</v>
      </c>
      <c r="BG37" s="813">
        <v>8</v>
      </c>
      <c r="BH37" s="813">
        <v>9</v>
      </c>
      <c r="BI37" s="813">
        <v>9</v>
      </c>
      <c r="BJ37" s="813">
        <v>11</v>
      </c>
      <c r="BK37" s="813">
        <v>9</v>
      </c>
      <c r="BL37" s="813">
        <v>9</v>
      </c>
      <c r="BM37" s="814">
        <v>9</v>
      </c>
      <c r="BN37" s="813">
        <v>8</v>
      </c>
      <c r="BO37" s="813">
        <v>9</v>
      </c>
      <c r="BP37" s="813">
        <v>7</v>
      </c>
      <c r="BQ37" s="820">
        <v>7</v>
      </c>
      <c r="BR37" s="821">
        <v>9</v>
      </c>
      <c r="BS37" s="820">
        <v>8</v>
      </c>
      <c r="BT37" s="820">
        <v>6</v>
      </c>
      <c r="BU37" s="821">
        <v>7</v>
      </c>
      <c r="BV37" s="820">
        <v>5</v>
      </c>
      <c r="BW37" s="820">
        <v>3</v>
      </c>
      <c r="BX37" s="820">
        <v>3</v>
      </c>
      <c r="BY37" s="820">
        <v>3</v>
      </c>
      <c r="BZ37" s="820">
        <v>3</v>
      </c>
      <c r="CA37" s="820">
        <v>3</v>
      </c>
      <c r="CB37" s="820">
        <v>2</v>
      </c>
      <c r="CC37" s="820">
        <v>3</v>
      </c>
      <c r="CD37" s="820">
        <v>4</v>
      </c>
      <c r="CE37" s="820">
        <v>4</v>
      </c>
      <c r="CF37" s="820">
        <v>5</v>
      </c>
      <c r="CG37" s="820">
        <v>5</v>
      </c>
      <c r="CH37" s="830">
        <v>5</v>
      </c>
      <c r="CI37" s="830">
        <v>3</v>
      </c>
      <c r="CJ37" s="830">
        <v>5</v>
      </c>
      <c r="CK37" s="830">
        <v>3</v>
      </c>
      <c r="CL37" s="830">
        <v>2</v>
      </c>
      <c r="CM37" s="830">
        <v>0</v>
      </c>
      <c r="CN37" s="830">
        <v>1</v>
      </c>
      <c r="CO37" s="830">
        <v>2</v>
      </c>
      <c r="CP37" s="830">
        <v>2</v>
      </c>
      <c r="CQ37" s="830">
        <v>2</v>
      </c>
      <c r="CR37" s="830">
        <v>2</v>
      </c>
      <c r="CS37" s="830">
        <v>2</v>
      </c>
      <c r="CT37" s="840">
        <v>97</v>
      </c>
    </row>
    <row r="38" spans="1:98" x14ac:dyDescent="0.2">
      <c r="A38" s="800" t="s">
        <v>51</v>
      </c>
      <c r="B38" s="798">
        <v>6</v>
      </c>
      <c r="C38" s="798">
        <v>6</v>
      </c>
      <c r="D38" s="798">
        <v>8</v>
      </c>
      <c r="E38" s="798">
        <v>8</v>
      </c>
      <c r="F38" s="798">
        <v>8</v>
      </c>
      <c r="G38" s="798">
        <v>9</v>
      </c>
      <c r="H38" s="798">
        <v>10</v>
      </c>
      <c r="I38" s="798">
        <v>9</v>
      </c>
      <c r="J38" s="798">
        <v>9</v>
      </c>
      <c r="K38" s="798">
        <v>8</v>
      </c>
      <c r="L38" s="798">
        <v>13</v>
      </c>
      <c r="M38" s="798">
        <v>11</v>
      </c>
      <c r="N38" s="799">
        <v>11</v>
      </c>
      <c r="O38" s="799">
        <v>11</v>
      </c>
      <c r="P38" s="798">
        <v>11</v>
      </c>
      <c r="Q38" s="798">
        <v>7</v>
      </c>
      <c r="R38" s="798">
        <v>7</v>
      </c>
      <c r="S38" s="790">
        <v>8</v>
      </c>
      <c r="T38" s="790">
        <v>9</v>
      </c>
      <c r="U38" s="790">
        <v>8</v>
      </c>
      <c r="V38" s="790">
        <v>7</v>
      </c>
      <c r="W38" s="790">
        <v>7</v>
      </c>
      <c r="X38" s="790">
        <v>7</v>
      </c>
      <c r="Y38" s="790">
        <v>7</v>
      </c>
      <c r="Z38" s="790">
        <v>7</v>
      </c>
      <c r="AA38" s="791">
        <v>7</v>
      </c>
      <c r="AB38" s="791">
        <v>7</v>
      </c>
      <c r="AC38" s="790">
        <v>6</v>
      </c>
      <c r="AD38" s="790">
        <v>6</v>
      </c>
      <c r="AE38" s="790">
        <v>6</v>
      </c>
      <c r="AF38" s="790">
        <v>6</v>
      </c>
      <c r="AG38" s="790">
        <v>6</v>
      </c>
      <c r="AH38" s="790">
        <v>7</v>
      </c>
      <c r="AI38" s="790">
        <v>7</v>
      </c>
      <c r="AJ38" s="807">
        <v>7</v>
      </c>
      <c r="AK38" s="808">
        <v>7</v>
      </c>
      <c r="AL38" s="807">
        <v>7</v>
      </c>
      <c r="AM38" s="808">
        <v>7</v>
      </c>
      <c r="AN38" s="808">
        <v>7</v>
      </c>
      <c r="AO38" s="807">
        <v>7</v>
      </c>
      <c r="AP38" s="807">
        <v>7</v>
      </c>
      <c r="AQ38" s="807">
        <v>7</v>
      </c>
      <c r="AR38" s="808">
        <v>7</v>
      </c>
      <c r="AS38" s="807">
        <v>7</v>
      </c>
      <c r="AT38" s="807">
        <v>7</v>
      </c>
      <c r="AU38" s="807">
        <v>7</v>
      </c>
      <c r="AV38" s="807">
        <v>8</v>
      </c>
      <c r="AW38" s="807">
        <v>8</v>
      </c>
      <c r="AX38" s="807">
        <v>8</v>
      </c>
      <c r="AY38" s="807">
        <v>8</v>
      </c>
      <c r="AZ38" s="813">
        <v>7</v>
      </c>
      <c r="BA38" s="813">
        <v>7</v>
      </c>
      <c r="BB38" s="813">
        <v>7</v>
      </c>
      <c r="BC38" s="813">
        <v>7</v>
      </c>
      <c r="BD38" s="814">
        <v>7</v>
      </c>
      <c r="BE38" s="813">
        <v>7</v>
      </c>
      <c r="BF38" s="813">
        <v>7</v>
      </c>
      <c r="BG38" s="813">
        <v>6</v>
      </c>
      <c r="BH38" s="813">
        <v>6</v>
      </c>
      <c r="BI38" s="813">
        <v>6</v>
      </c>
      <c r="BJ38" s="813">
        <v>6</v>
      </c>
      <c r="BK38" s="813">
        <v>6</v>
      </c>
      <c r="BL38" s="813">
        <v>6</v>
      </c>
      <c r="BM38" s="814">
        <v>6</v>
      </c>
      <c r="BN38" s="813">
        <v>6</v>
      </c>
      <c r="BO38" s="813">
        <v>6</v>
      </c>
      <c r="BP38" s="813">
        <v>6</v>
      </c>
      <c r="BQ38" s="820">
        <v>6</v>
      </c>
      <c r="BR38" s="821">
        <v>6</v>
      </c>
      <c r="BS38" s="820">
        <v>6</v>
      </c>
      <c r="BT38" s="820">
        <v>6</v>
      </c>
      <c r="BU38" s="821">
        <v>6</v>
      </c>
      <c r="BV38" s="820">
        <v>17</v>
      </c>
      <c r="BW38" s="820">
        <v>17</v>
      </c>
      <c r="BX38" s="820">
        <v>17</v>
      </c>
      <c r="BY38" s="820">
        <v>17</v>
      </c>
      <c r="BZ38" s="820">
        <v>17</v>
      </c>
      <c r="CA38" s="820">
        <v>17</v>
      </c>
      <c r="CB38" s="820">
        <v>17</v>
      </c>
      <c r="CC38" s="820">
        <v>17</v>
      </c>
      <c r="CD38" s="820">
        <v>17</v>
      </c>
      <c r="CE38" s="820">
        <v>17</v>
      </c>
      <c r="CF38" s="820">
        <v>17</v>
      </c>
      <c r="CG38" s="820">
        <v>17</v>
      </c>
      <c r="CH38" s="830">
        <v>17</v>
      </c>
      <c r="CI38" s="830">
        <v>17</v>
      </c>
      <c r="CJ38" s="830">
        <v>17</v>
      </c>
      <c r="CK38" s="830">
        <v>17</v>
      </c>
      <c r="CL38" s="830">
        <v>17</v>
      </c>
      <c r="CM38" s="830">
        <v>6</v>
      </c>
      <c r="CN38" s="830">
        <v>6</v>
      </c>
      <c r="CO38" s="830">
        <v>6</v>
      </c>
      <c r="CP38" s="830">
        <v>6</v>
      </c>
      <c r="CQ38" s="830">
        <v>6</v>
      </c>
      <c r="CR38" s="830">
        <v>6</v>
      </c>
      <c r="CS38" s="830">
        <v>6</v>
      </c>
      <c r="CT38" s="838"/>
    </row>
    <row r="39" spans="1:98" x14ac:dyDescent="0.2">
      <c r="A39" s="800" t="s">
        <v>52</v>
      </c>
      <c r="B39" s="802">
        <v>1378</v>
      </c>
      <c r="C39" s="802">
        <v>1360</v>
      </c>
      <c r="D39" s="802">
        <v>1342</v>
      </c>
      <c r="E39" s="802">
        <v>1328</v>
      </c>
      <c r="F39" s="803">
        <v>1315</v>
      </c>
      <c r="G39" s="803">
        <v>1298</v>
      </c>
      <c r="H39" s="803">
        <v>1290</v>
      </c>
      <c r="I39" s="803">
        <v>1287</v>
      </c>
      <c r="J39" s="803">
        <v>1286</v>
      </c>
      <c r="K39" s="803">
        <v>1281</v>
      </c>
      <c r="L39" s="803">
        <v>1266</v>
      </c>
      <c r="M39" s="803">
        <v>1263</v>
      </c>
      <c r="N39" s="803">
        <v>1259</v>
      </c>
      <c r="O39" s="803">
        <v>1254</v>
      </c>
      <c r="P39" s="803">
        <v>1241</v>
      </c>
      <c r="Q39" s="803">
        <v>1250</v>
      </c>
      <c r="R39" s="804">
        <v>1263</v>
      </c>
      <c r="S39" s="792">
        <v>1278</v>
      </c>
      <c r="T39" s="792">
        <v>1302</v>
      </c>
      <c r="U39" s="792">
        <v>1324</v>
      </c>
      <c r="V39" s="792">
        <v>1384</v>
      </c>
      <c r="W39" s="792">
        <v>1422</v>
      </c>
      <c r="X39" s="792">
        <v>1468</v>
      </c>
      <c r="Y39" s="792">
        <v>1517</v>
      </c>
      <c r="Z39" s="792">
        <v>1590</v>
      </c>
      <c r="AA39" s="792">
        <v>1648</v>
      </c>
      <c r="AB39" s="792">
        <v>1664</v>
      </c>
      <c r="AC39" s="792">
        <v>1661</v>
      </c>
      <c r="AD39" s="792">
        <v>1652</v>
      </c>
      <c r="AE39" s="792">
        <v>1643</v>
      </c>
      <c r="AF39" s="792">
        <v>1629</v>
      </c>
      <c r="AG39" s="792">
        <v>1634</v>
      </c>
      <c r="AH39" s="792">
        <v>1644</v>
      </c>
      <c r="AI39" s="793">
        <v>1651</v>
      </c>
      <c r="AJ39" s="810">
        <v>1650</v>
      </c>
      <c r="AK39" s="810">
        <v>1662</v>
      </c>
      <c r="AL39" s="810">
        <v>1671</v>
      </c>
      <c r="AM39" s="810">
        <v>1673</v>
      </c>
      <c r="AN39" s="810">
        <v>1666</v>
      </c>
      <c r="AO39" s="810">
        <v>1662</v>
      </c>
      <c r="AP39" s="809">
        <v>1645</v>
      </c>
      <c r="AQ39" s="809">
        <v>1637</v>
      </c>
      <c r="AR39" s="809">
        <v>1658</v>
      </c>
      <c r="AS39" s="809">
        <v>1673</v>
      </c>
      <c r="AT39" s="809">
        <v>1668</v>
      </c>
      <c r="AU39" s="810">
        <v>1697</v>
      </c>
      <c r="AV39" s="809">
        <v>1691</v>
      </c>
      <c r="AW39" s="809">
        <v>1698</v>
      </c>
      <c r="AX39" s="809">
        <v>1692</v>
      </c>
      <c r="AY39" s="811">
        <v>1682</v>
      </c>
      <c r="AZ39" s="815">
        <v>1655</v>
      </c>
      <c r="BA39" s="815">
        <v>1618</v>
      </c>
      <c r="BB39" s="816">
        <v>1568</v>
      </c>
      <c r="BC39" s="816">
        <v>1535</v>
      </c>
      <c r="BD39" s="816">
        <v>1521</v>
      </c>
      <c r="BE39" s="816">
        <v>1502</v>
      </c>
      <c r="BF39" s="816">
        <v>1476</v>
      </c>
      <c r="BG39" s="816">
        <v>1455</v>
      </c>
      <c r="BH39" s="816">
        <v>1455</v>
      </c>
      <c r="BI39" s="816">
        <v>1451</v>
      </c>
      <c r="BJ39" s="816">
        <v>1420</v>
      </c>
      <c r="BK39" s="816">
        <v>1431</v>
      </c>
      <c r="BL39" s="816">
        <v>1427</v>
      </c>
      <c r="BM39" s="816">
        <v>1412</v>
      </c>
      <c r="BN39" s="816">
        <v>1419</v>
      </c>
      <c r="BO39" s="816">
        <v>1418</v>
      </c>
      <c r="BP39" s="817">
        <v>1424</v>
      </c>
      <c r="BQ39" s="822">
        <v>1413</v>
      </c>
      <c r="BR39" s="822">
        <v>1409</v>
      </c>
      <c r="BS39" s="822">
        <v>1429</v>
      </c>
      <c r="BT39" s="822">
        <v>1470</v>
      </c>
      <c r="BU39" s="822">
        <v>1540</v>
      </c>
      <c r="BV39" s="822">
        <v>1659</v>
      </c>
      <c r="BW39" s="822">
        <v>1808</v>
      </c>
      <c r="BX39" s="822">
        <v>1945</v>
      </c>
      <c r="BY39" s="822">
        <v>1976</v>
      </c>
      <c r="BZ39" s="822">
        <v>1931</v>
      </c>
      <c r="CA39" s="822">
        <v>1887</v>
      </c>
      <c r="CB39" s="822">
        <v>1863</v>
      </c>
      <c r="CC39" s="822">
        <v>1846</v>
      </c>
      <c r="CD39" s="822">
        <v>1827</v>
      </c>
      <c r="CE39" s="822">
        <v>1806</v>
      </c>
      <c r="CF39" s="822">
        <v>1761</v>
      </c>
      <c r="CG39" s="823">
        <v>1722</v>
      </c>
      <c r="CH39" s="835">
        <v>1673</v>
      </c>
      <c r="CI39" s="835">
        <v>1628</v>
      </c>
      <c r="CJ39" s="835">
        <v>1575</v>
      </c>
      <c r="CK39" s="835">
        <v>1516</v>
      </c>
      <c r="CL39" s="834">
        <v>1468</v>
      </c>
      <c r="CM39" s="834">
        <v>1423</v>
      </c>
      <c r="CN39" s="834">
        <v>1379</v>
      </c>
      <c r="CO39" s="834">
        <v>1322</v>
      </c>
      <c r="CP39" s="834">
        <v>1293</v>
      </c>
      <c r="CQ39" s="835">
        <v>1262</v>
      </c>
      <c r="CR39" s="834">
        <v>1237</v>
      </c>
      <c r="CS39" s="834">
        <v>1220</v>
      </c>
      <c r="CT39" s="841">
        <v>36265.800000000003</v>
      </c>
    </row>
    <row r="40" spans="1:98" x14ac:dyDescent="0.2">
      <c r="A40" s="787"/>
      <c r="B40" s="787"/>
      <c r="C40" s="787"/>
      <c r="D40" s="787"/>
      <c r="E40" s="787"/>
      <c r="F40" s="787"/>
      <c r="G40" s="787"/>
      <c r="H40" s="787"/>
      <c r="I40" s="787"/>
      <c r="J40" s="787"/>
      <c r="K40" s="787"/>
      <c r="L40" s="787"/>
      <c r="M40" s="787"/>
      <c r="N40" s="787"/>
      <c r="O40" s="787"/>
      <c r="P40" s="787"/>
      <c r="Q40" s="787"/>
      <c r="R40" s="787"/>
      <c r="S40" s="787"/>
    </row>
    <row r="41" spans="1:98" x14ac:dyDescent="0.2">
      <c r="A41" s="787"/>
      <c r="B41" s="787"/>
      <c r="C41" s="787"/>
      <c r="D41" s="787"/>
      <c r="E41" s="787"/>
      <c r="F41" s="787"/>
      <c r="G41" s="787"/>
      <c r="H41" s="787"/>
      <c r="I41" s="787"/>
      <c r="J41" s="787"/>
      <c r="K41" s="787"/>
      <c r="L41" s="787"/>
      <c r="M41" s="787"/>
      <c r="N41" s="787"/>
      <c r="O41" s="787"/>
      <c r="P41" s="787"/>
      <c r="Q41" s="787"/>
      <c r="R41" s="787"/>
      <c r="S41" s="787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777" t="s">
        <v>133</v>
      </c>
    </row>
    <row r="43" spans="1:98" x14ac:dyDescent="0.2">
      <c r="A43" s="776" t="s">
        <v>135</v>
      </c>
      <c r="B43" s="1">
        <f>SUM(B17:B19)</f>
        <v>808</v>
      </c>
      <c r="C43" s="1">
        <f t="shared" ref="C43:BN43" si="0">SUM(C17:C19)</f>
        <v>808</v>
      </c>
      <c r="D43" s="1">
        <f t="shared" si="0"/>
        <v>809</v>
      </c>
      <c r="E43" s="1">
        <f t="shared" si="0"/>
        <v>810</v>
      </c>
      <c r="F43" s="1">
        <f t="shared" si="0"/>
        <v>809</v>
      </c>
      <c r="G43" s="1">
        <f t="shared" si="0"/>
        <v>808</v>
      </c>
      <c r="H43" s="1">
        <f t="shared" si="0"/>
        <v>809</v>
      </c>
      <c r="I43" s="1">
        <f t="shared" si="0"/>
        <v>810</v>
      </c>
      <c r="J43" s="1">
        <f t="shared" si="0"/>
        <v>808</v>
      </c>
      <c r="K43" s="1">
        <f t="shared" si="0"/>
        <v>808</v>
      </c>
      <c r="L43" s="1">
        <f t="shared" si="0"/>
        <v>807</v>
      </c>
      <c r="M43" s="1">
        <f t="shared" si="0"/>
        <v>808</v>
      </c>
      <c r="N43" s="1">
        <f t="shared" si="0"/>
        <v>808</v>
      </c>
      <c r="O43" s="1">
        <f t="shared" si="0"/>
        <v>806</v>
      </c>
      <c r="P43" s="1">
        <f t="shared" si="0"/>
        <v>811</v>
      </c>
      <c r="Q43" s="1">
        <f t="shared" si="0"/>
        <v>809</v>
      </c>
      <c r="R43" s="1">
        <f t="shared" si="0"/>
        <v>805</v>
      </c>
      <c r="S43" s="1">
        <f t="shared" si="0"/>
        <v>808</v>
      </c>
      <c r="T43" s="1">
        <f t="shared" si="0"/>
        <v>811</v>
      </c>
      <c r="U43" s="1">
        <f t="shared" si="0"/>
        <v>810</v>
      </c>
      <c r="V43" s="1">
        <f t="shared" si="0"/>
        <v>810</v>
      </c>
      <c r="W43" s="1">
        <f t="shared" si="0"/>
        <v>809</v>
      </c>
      <c r="X43" s="1">
        <f t="shared" si="0"/>
        <v>813</v>
      </c>
      <c r="Y43" s="1">
        <f t="shared" si="0"/>
        <v>810</v>
      </c>
      <c r="Z43" s="1">
        <f t="shared" si="0"/>
        <v>810</v>
      </c>
      <c r="AA43" s="1">
        <f t="shared" si="0"/>
        <v>809</v>
      </c>
      <c r="AB43" s="1">
        <f t="shared" si="0"/>
        <v>811</v>
      </c>
      <c r="AC43" s="1">
        <f t="shared" si="0"/>
        <v>810</v>
      </c>
      <c r="AD43" s="1">
        <f t="shared" si="0"/>
        <v>809</v>
      </c>
      <c r="AE43" s="1">
        <f t="shared" si="0"/>
        <v>808</v>
      </c>
      <c r="AF43" s="1">
        <f t="shared" si="0"/>
        <v>807</v>
      </c>
      <c r="AG43" s="1">
        <f t="shared" si="0"/>
        <v>809</v>
      </c>
      <c r="AH43" s="1">
        <f t="shared" si="0"/>
        <v>810</v>
      </c>
      <c r="AI43" s="1">
        <f t="shared" si="0"/>
        <v>809</v>
      </c>
      <c r="AJ43" s="1">
        <f t="shared" si="0"/>
        <v>808</v>
      </c>
      <c r="AK43" s="1">
        <f t="shared" si="0"/>
        <v>808</v>
      </c>
      <c r="AL43" s="1">
        <f t="shared" si="0"/>
        <v>808</v>
      </c>
      <c r="AM43" s="1">
        <f t="shared" si="0"/>
        <v>811</v>
      </c>
      <c r="AN43" s="1">
        <f t="shared" si="0"/>
        <v>810</v>
      </c>
      <c r="AO43" s="1">
        <f t="shared" si="0"/>
        <v>804</v>
      </c>
      <c r="AP43" s="1">
        <f t="shared" si="0"/>
        <v>800</v>
      </c>
      <c r="AQ43" s="1">
        <f t="shared" si="0"/>
        <v>796</v>
      </c>
      <c r="AR43" s="1">
        <f t="shared" si="0"/>
        <v>794</v>
      </c>
      <c r="AS43" s="1">
        <f t="shared" si="0"/>
        <v>803</v>
      </c>
      <c r="AT43" s="1">
        <f t="shared" si="0"/>
        <v>805</v>
      </c>
      <c r="AU43" s="1">
        <f t="shared" si="0"/>
        <v>805</v>
      </c>
      <c r="AV43" s="1">
        <f t="shared" si="0"/>
        <v>804</v>
      </c>
      <c r="AW43" s="1">
        <f t="shared" si="0"/>
        <v>808</v>
      </c>
      <c r="AX43" s="1">
        <f t="shared" si="0"/>
        <v>805</v>
      </c>
      <c r="AY43" s="1">
        <f t="shared" si="0"/>
        <v>811</v>
      </c>
      <c r="AZ43" s="1">
        <f t="shared" si="0"/>
        <v>806</v>
      </c>
      <c r="BA43" s="1">
        <f t="shared" si="0"/>
        <v>804</v>
      </c>
      <c r="BB43" s="1">
        <f t="shared" si="0"/>
        <v>803</v>
      </c>
      <c r="BC43" s="1">
        <f t="shared" si="0"/>
        <v>801</v>
      </c>
      <c r="BD43" s="1">
        <f t="shared" si="0"/>
        <v>799</v>
      </c>
      <c r="BE43" s="1">
        <f t="shared" si="0"/>
        <v>799</v>
      </c>
      <c r="BF43" s="1">
        <f t="shared" si="0"/>
        <v>802</v>
      </c>
      <c r="BG43" s="1">
        <f t="shared" si="0"/>
        <v>801</v>
      </c>
      <c r="BH43" s="1">
        <f t="shared" si="0"/>
        <v>804</v>
      </c>
      <c r="BI43" s="1">
        <f t="shared" si="0"/>
        <v>806</v>
      </c>
      <c r="BJ43" s="1">
        <f t="shared" si="0"/>
        <v>807</v>
      </c>
      <c r="BK43" s="1">
        <f t="shared" si="0"/>
        <v>809</v>
      </c>
      <c r="BL43" s="1">
        <f t="shared" si="0"/>
        <v>807</v>
      </c>
      <c r="BM43" s="1">
        <f t="shared" si="0"/>
        <v>806</v>
      </c>
      <c r="BN43" s="1">
        <f t="shared" si="0"/>
        <v>810</v>
      </c>
      <c r="BO43" s="1">
        <f t="shared" ref="BO43:CT43" si="1">SUM(BO17:BO19)</f>
        <v>812</v>
      </c>
      <c r="BP43" s="1">
        <f t="shared" si="1"/>
        <v>810</v>
      </c>
      <c r="BQ43" s="1">
        <f t="shared" si="1"/>
        <v>811</v>
      </c>
      <c r="BR43" s="1">
        <f t="shared" si="1"/>
        <v>809</v>
      </c>
      <c r="BS43" s="1">
        <f t="shared" si="1"/>
        <v>810</v>
      </c>
      <c r="BT43" s="1">
        <f t="shared" si="1"/>
        <v>811</v>
      </c>
      <c r="BU43" s="1">
        <f t="shared" si="1"/>
        <v>812</v>
      </c>
      <c r="BV43" s="1">
        <f t="shared" si="1"/>
        <v>812</v>
      </c>
      <c r="BW43" s="1">
        <f t="shared" si="1"/>
        <v>811</v>
      </c>
      <c r="BX43" s="1">
        <f t="shared" si="1"/>
        <v>806</v>
      </c>
      <c r="BY43" s="1">
        <f t="shared" si="1"/>
        <v>809</v>
      </c>
      <c r="BZ43" s="1">
        <f t="shared" si="1"/>
        <v>810</v>
      </c>
      <c r="CA43" s="1">
        <f t="shared" si="1"/>
        <v>810</v>
      </c>
      <c r="CB43" s="1">
        <f t="shared" si="1"/>
        <v>812</v>
      </c>
      <c r="CC43" s="1">
        <f t="shared" si="1"/>
        <v>811</v>
      </c>
      <c r="CD43" s="1">
        <f t="shared" si="1"/>
        <v>814</v>
      </c>
      <c r="CE43" s="1">
        <f t="shared" si="1"/>
        <v>812</v>
      </c>
      <c r="CF43" s="1">
        <f t="shared" si="1"/>
        <v>814</v>
      </c>
      <c r="CG43" s="1">
        <f t="shared" si="1"/>
        <v>813</v>
      </c>
      <c r="CH43" s="1">
        <f t="shared" si="1"/>
        <v>814</v>
      </c>
      <c r="CI43" s="1">
        <f t="shared" si="1"/>
        <v>813</v>
      </c>
      <c r="CJ43" s="1">
        <f t="shared" si="1"/>
        <v>812</v>
      </c>
      <c r="CK43" s="1">
        <f t="shared" si="1"/>
        <v>812</v>
      </c>
      <c r="CL43" s="1">
        <f t="shared" si="1"/>
        <v>812</v>
      </c>
      <c r="CM43" s="1">
        <f t="shared" si="1"/>
        <v>811</v>
      </c>
      <c r="CN43" s="1">
        <f t="shared" si="1"/>
        <v>811</v>
      </c>
      <c r="CO43" s="1">
        <f t="shared" si="1"/>
        <v>811</v>
      </c>
      <c r="CP43" s="1">
        <f t="shared" si="1"/>
        <v>811</v>
      </c>
      <c r="CQ43" s="1">
        <f t="shared" si="1"/>
        <v>810</v>
      </c>
      <c r="CR43" s="1">
        <f t="shared" si="1"/>
        <v>814</v>
      </c>
      <c r="CS43" s="1">
        <f t="shared" si="1"/>
        <v>812</v>
      </c>
      <c r="CT43" s="1">
        <f t="shared" si="1"/>
        <v>19422</v>
      </c>
    </row>
    <row r="44" spans="1:98" x14ac:dyDescent="0.2">
      <c r="A44" s="776" t="s">
        <v>136</v>
      </c>
      <c r="B44" s="1">
        <f>SUM(B20:B24,B30:B32)</f>
        <v>3</v>
      </c>
      <c r="C44" s="1">
        <f t="shared" ref="C44:BN44" si="2">SUM(C20:C24,C30:C32)</f>
        <v>3</v>
      </c>
      <c r="D44" s="1">
        <f t="shared" si="2"/>
        <v>3</v>
      </c>
      <c r="E44" s="1">
        <f t="shared" si="2"/>
        <v>3</v>
      </c>
      <c r="F44" s="1">
        <f t="shared" si="2"/>
        <v>3</v>
      </c>
      <c r="G44" s="1">
        <f t="shared" si="2"/>
        <v>3</v>
      </c>
      <c r="H44" s="1">
        <f t="shared" si="2"/>
        <v>3</v>
      </c>
      <c r="I44" s="1">
        <f t="shared" si="2"/>
        <v>3</v>
      </c>
      <c r="J44" s="1">
        <f t="shared" si="2"/>
        <v>3</v>
      </c>
      <c r="K44" s="1">
        <f t="shared" si="2"/>
        <v>3</v>
      </c>
      <c r="L44" s="1">
        <f t="shared" si="2"/>
        <v>3</v>
      </c>
      <c r="M44" s="1">
        <f t="shared" si="2"/>
        <v>3</v>
      </c>
      <c r="N44" s="1">
        <f t="shared" si="2"/>
        <v>3</v>
      </c>
      <c r="O44" s="1">
        <f t="shared" si="2"/>
        <v>3</v>
      </c>
      <c r="P44" s="1">
        <f t="shared" si="2"/>
        <v>3</v>
      </c>
      <c r="Q44" s="1">
        <f t="shared" si="2"/>
        <v>3</v>
      </c>
      <c r="R44" s="1">
        <f t="shared" si="2"/>
        <v>3</v>
      </c>
      <c r="S44" s="1">
        <f t="shared" si="2"/>
        <v>3</v>
      </c>
      <c r="T44" s="1">
        <f t="shared" si="2"/>
        <v>2</v>
      </c>
      <c r="U44" s="1">
        <f t="shared" si="2"/>
        <v>16</v>
      </c>
      <c r="V44" s="1">
        <f t="shared" si="2"/>
        <v>46</v>
      </c>
      <c r="W44" s="1">
        <f t="shared" si="2"/>
        <v>72</v>
      </c>
      <c r="X44" s="1">
        <f t="shared" si="2"/>
        <v>75</v>
      </c>
      <c r="Y44" s="1">
        <f t="shared" si="2"/>
        <v>113</v>
      </c>
      <c r="Z44" s="1">
        <f t="shared" si="2"/>
        <v>135</v>
      </c>
      <c r="AA44" s="1">
        <f t="shared" si="2"/>
        <v>173</v>
      </c>
      <c r="AB44" s="1">
        <f t="shared" si="2"/>
        <v>191</v>
      </c>
      <c r="AC44" s="1">
        <f t="shared" si="2"/>
        <v>192</v>
      </c>
      <c r="AD44" s="1">
        <f t="shared" si="2"/>
        <v>178</v>
      </c>
      <c r="AE44" s="1">
        <f t="shared" si="2"/>
        <v>175</v>
      </c>
      <c r="AF44" s="1">
        <f t="shared" si="2"/>
        <v>176</v>
      </c>
      <c r="AG44" s="1">
        <f t="shared" si="2"/>
        <v>177</v>
      </c>
      <c r="AH44" s="1">
        <f t="shared" si="2"/>
        <v>176</v>
      </c>
      <c r="AI44" s="1">
        <f t="shared" si="2"/>
        <v>186</v>
      </c>
      <c r="AJ44" s="1">
        <f t="shared" si="2"/>
        <v>191</v>
      </c>
      <c r="AK44" s="1">
        <f t="shared" si="2"/>
        <v>194</v>
      </c>
      <c r="AL44" s="1">
        <f t="shared" si="2"/>
        <v>190</v>
      </c>
      <c r="AM44" s="1">
        <f t="shared" si="2"/>
        <v>189</v>
      </c>
      <c r="AN44" s="1">
        <f t="shared" si="2"/>
        <v>176</v>
      </c>
      <c r="AO44" s="1">
        <f t="shared" si="2"/>
        <v>172</v>
      </c>
      <c r="AP44" s="1">
        <f t="shared" si="2"/>
        <v>174</v>
      </c>
      <c r="AQ44" s="1">
        <f t="shared" si="2"/>
        <v>173</v>
      </c>
      <c r="AR44" s="1">
        <f t="shared" si="2"/>
        <v>152</v>
      </c>
      <c r="AS44" s="1">
        <f t="shared" si="2"/>
        <v>152</v>
      </c>
      <c r="AT44" s="1">
        <f t="shared" si="2"/>
        <v>152</v>
      </c>
      <c r="AU44" s="1">
        <f t="shared" si="2"/>
        <v>151</v>
      </c>
      <c r="AV44" s="1">
        <f t="shared" si="2"/>
        <v>151</v>
      </c>
      <c r="AW44" s="1">
        <f t="shared" si="2"/>
        <v>151</v>
      </c>
      <c r="AX44" s="1">
        <f t="shared" si="2"/>
        <v>151</v>
      </c>
      <c r="AY44" s="1">
        <f t="shared" si="2"/>
        <v>151</v>
      </c>
      <c r="AZ44" s="1">
        <f t="shared" si="2"/>
        <v>138</v>
      </c>
      <c r="BA44" s="1">
        <f t="shared" si="2"/>
        <v>113</v>
      </c>
      <c r="BB44" s="1">
        <f t="shared" si="2"/>
        <v>89</v>
      </c>
      <c r="BC44" s="1">
        <f t="shared" si="2"/>
        <v>89</v>
      </c>
      <c r="BD44" s="1">
        <f t="shared" si="2"/>
        <v>89</v>
      </c>
      <c r="BE44" s="1">
        <f t="shared" si="2"/>
        <v>89</v>
      </c>
      <c r="BF44" s="1">
        <f t="shared" si="2"/>
        <v>89</v>
      </c>
      <c r="BG44" s="1">
        <f t="shared" si="2"/>
        <v>89</v>
      </c>
      <c r="BH44" s="1">
        <f t="shared" si="2"/>
        <v>89</v>
      </c>
      <c r="BI44" s="1">
        <f t="shared" si="2"/>
        <v>89</v>
      </c>
      <c r="BJ44" s="1">
        <f t="shared" si="2"/>
        <v>89</v>
      </c>
      <c r="BK44" s="1">
        <f t="shared" si="2"/>
        <v>89</v>
      </c>
      <c r="BL44" s="1">
        <f t="shared" si="2"/>
        <v>90</v>
      </c>
      <c r="BM44" s="1">
        <f t="shared" si="2"/>
        <v>90</v>
      </c>
      <c r="BN44" s="1">
        <f t="shared" si="2"/>
        <v>90</v>
      </c>
      <c r="BO44" s="1">
        <f t="shared" ref="BO44:CT44" si="3">SUM(BO20:BO24,BO30:BO32)</f>
        <v>90</v>
      </c>
      <c r="BP44" s="1">
        <f t="shared" si="3"/>
        <v>90</v>
      </c>
      <c r="BQ44" s="1">
        <f t="shared" si="3"/>
        <v>90</v>
      </c>
      <c r="BR44" s="1">
        <f t="shared" si="3"/>
        <v>91</v>
      </c>
      <c r="BS44" s="1">
        <f t="shared" si="3"/>
        <v>90</v>
      </c>
      <c r="BT44" s="1">
        <f t="shared" si="3"/>
        <v>90</v>
      </c>
      <c r="BU44" s="1">
        <f t="shared" si="3"/>
        <v>90</v>
      </c>
      <c r="BV44" s="1">
        <f t="shared" si="3"/>
        <v>96</v>
      </c>
      <c r="BW44" s="1">
        <f t="shared" si="3"/>
        <v>109</v>
      </c>
      <c r="BX44" s="1">
        <f t="shared" si="3"/>
        <v>106</v>
      </c>
      <c r="BY44" s="1">
        <f t="shared" si="3"/>
        <v>106</v>
      </c>
      <c r="BZ44" s="1">
        <f t="shared" si="3"/>
        <v>122</v>
      </c>
      <c r="CA44" s="1">
        <f t="shared" si="3"/>
        <v>132</v>
      </c>
      <c r="CB44" s="1">
        <f t="shared" si="3"/>
        <v>131</v>
      </c>
      <c r="CC44" s="1">
        <f t="shared" si="3"/>
        <v>132</v>
      </c>
      <c r="CD44" s="1">
        <f t="shared" si="3"/>
        <v>132</v>
      </c>
      <c r="CE44" s="1">
        <f t="shared" si="3"/>
        <v>132</v>
      </c>
      <c r="CF44" s="1">
        <f t="shared" si="3"/>
        <v>130</v>
      </c>
      <c r="CG44" s="1">
        <f t="shared" si="3"/>
        <v>130</v>
      </c>
      <c r="CH44" s="1">
        <f t="shared" si="3"/>
        <v>132</v>
      </c>
      <c r="CI44" s="1">
        <f t="shared" si="3"/>
        <v>131</v>
      </c>
      <c r="CJ44" s="1">
        <f t="shared" si="3"/>
        <v>131</v>
      </c>
      <c r="CK44" s="1">
        <f t="shared" si="3"/>
        <v>132</v>
      </c>
      <c r="CL44" s="1">
        <f t="shared" si="3"/>
        <v>131</v>
      </c>
      <c r="CM44" s="1">
        <f t="shared" si="3"/>
        <v>130</v>
      </c>
      <c r="CN44" s="1">
        <f t="shared" si="3"/>
        <v>132</v>
      </c>
      <c r="CO44" s="1">
        <f t="shared" si="3"/>
        <v>123</v>
      </c>
      <c r="CP44" s="1">
        <f t="shared" si="3"/>
        <v>123</v>
      </c>
      <c r="CQ44" s="1">
        <f t="shared" si="3"/>
        <v>123</v>
      </c>
      <c r="CR44" s="1">
        <f t="shared" si="3"/>
        <v>122</v>
      </c>
      <c r="CS44" s="1">
        <f t="shared" si="3"/>
        <v>122</v>
      </c>
      <c r="CT44" s="1">
        <f t="shared" si="3"/>
        <v>2443.1000000000004</v>
      </c>
    </row>
    <row r="45" spans="1:98" x14ac:dyDescent="0.2">
      <c r="A45" s="776" t="s">
        <v>137</v>
      </c>
      <c r="B45" s="1">
        <f>SUM(B25:B29,B33:B35)</f>
        <v>473</v>
      </c>
      <c r="C45" s="1">
        <f t="shared" ref="C45:BN45" si="4">SUM(C25:C29,C33:C35)</f>
        <v>474</v>
      </c>
      <c r="D45" s="1">
        <f t="shared" si="4"/>
        <v>453</v>
      </c>
      <c r="E45" s="1">
        <f t="shared" si="4"/>
        <v>448</v>
      </c>
      <c r="F45" s="1">
        <f t="shared" si="4"/>
        <v>433</v>
      </c>
      <c r="G45" s="1">
        <f t="shared" si="4"/>
        <v>430</v>
      </c>
      <c r="H45" s="1">
        <f t="shared" si="4"/>
        <v>388</v>
      </c>
      <c r="I45" s="1">
        <f t="shared" si="4"/>
        <v>382</v>
      </c>
      <c r="J45" s="1">
        <f t="shared" si="4"/>
        <v>384</v>
      </c>
      <c r="K45" s="1">
        <f t="shared" si="4"/>
        <v>383</v>
      </c>
      <c r="L45" s="1">
        <f t="shared" si="4"/>
        <v>381</v>
      </c>
      <c r="M45" s="1">
        <f t="shared" si="4"/>
        <v>355</v>
      </c>
      <c r="N45" s="1">
        <f t="shared" si="4"/>
        <v>351</v>
      </c>
      <c r="O45" s="1">
        <f t="shared" si="4"/>
        <v>354</v>
      </c>
      <c r="P45" s="1">
        <f t="shared" si="4"/>
        <v>355</v>
      </c>
      <c r="Q45" s="1">
        <f t="shared" si="4"/>
        <v>354</v>
      </c>
      <c r="R45" s="1">
        <f t="shared" si="4"/>
        <v>355</v>
      </c>
      <c r="S45" s="1">
        <f t="shared" si="4"/>
        <v>352</v>
      </c>
      <c r="T45" s="1">
        <f t="shared" si="4"/>
        <v>381</v>
      </c>
      <c r="U45" s="1">
        <f t="shared" si="4"/>
        <v>409</v>
      </c>
      <c r="V45" s="1">
        <f t="shared" si="4"/>
        <v>429</v>
      </c>
      <c r="W45" s="1">
        <f t="shared" si="4"/>
        <v>462</v>
      </c>
      <c r="X45" s="1">
        <f t="shared" si="4"/>
        <v>515</v>
      </c>
      <c r="Y45" s="1">
        <f t="shared" si="4"/>
        <v>514</v>
      </c>
      <c r="Z45" s="1">
        <f t="shared" si="4"/>
        <v>529</v>
      </c>
      <c r="AA45" s="1">
        <f t="shared" si="4"/>
        <v>537</v>
      </c>
      <c r="AB45" s="1">
        <f t="shared" si="4"/>
        <v>539</v>
      </c>
      <c r="AC45" s="1">
        <f t="shared" si="4"/>
        <v>538</v>
      </c>
      <c r="AD45" s="1">
        <f t="shared" si="4"/>
        <v>539</v>
      </c>
      <c r="AE45" s="1">
        <f t="shared" si="4"/>
        <v>541</v>
      </c>
      <c r="AF45" s="1">
        <f t="shared" si="4"/>
        <v>541</v>
      </c>
      <c r="AG45" s="1">
        <f t="shared" si="4"/>
        <v>531</v>
      </c>
      <c r="AH45" s="1">
        <f t="shared" si="4"/>
        <v>536</v>
      </c>
      <c r="AI45" s="1">
        <f t="shared" si="4"/>
        <v>536</v>
      </c>
      <c r="AJ45" s="1">
        <f t="shared" si="4"/>
        <v>535</v>
      </c>
      <c r="AK45" s="1">
        <f t="shared" si="4"/>
        <v>533</v>
      </c>
      <c r="AL45" s="1">
        <f t="shared" si="4"/>
        <v>532</v>
      </c>
      <c r="AM45" s="1">
        <f t="shared" si="4"/>
        <v>532</v>
      </c>
      <c r="AN45" s="1">
        <f t="shared" si="4"/>
        <v>533</v>
      </c>
      <c r="AO45" s="1">
        <f t="shared" si="4"/>
        <v>533</v>
      </c>
      <c r="AP45" s="1">
        <f t="shared" si="4"/>
        <v>532</v>
      </c>
      <c r="AQ45" s="1">
        <f t="shared" si="4"/>
        <v>531</v>
      </c>
      <c r="AR45" s="1">
        <f t="shared" si="4"/>
        <v>528</v>
      </c>
      <c r="AS45" s="1">
        <f t="shared" si="4"/>
        <v>528</v>
      </c>
      <c r="AT45" s="1">
        <f t="shared" si="4"/>
        <v>529</v>
      </c>
      <c r="AU45" s="1">
        <f t="shared" si="4"/>
        <v>527</v>
      </c>
      <c r="AV45" s="1">
        <f t="shared" si="4"/>
        <v>526</v>
      </c>
      <c r="AW45" s="1">
        <f t="shared" si="4"/>
        <v>524</v>
      </c>
      <c r="AX45" s="1">
        <f t="shared" si="4"/>
        <v>524</v>
      </c>
      <c r="AY45" s="1">
        <f t="shared" si="4"/>
        <v>523</v>
      </c>
      <c r="AZ45" s="1">
        <f t="shared" si="4"/>
        <v>522</v>
      </c>
      <c r="BA45" s="1">
        <f t="shared" si="4"/>
        <v>511</v>
      </c>
      <c r="BB45" s="1">
        <f t="shared" si="4"/>
        <v>455</v>
      </c>
      <c r="BC45" s="1">
        <f t="shared" si="4"/>
        <v>426</v>
      </c>
      <c r="BD45" s="1">
        <f t="shared" si="4"/>
        <v>421</v>
      </c>
      <c r="BE45" s="1">
        <f t="shared" si="4"/>
        <v>421</v>
      </c>
      <c r="BF45" s="1">
        <f t="shared" si="4"/>
        <v>418</v>
      </c>
      <c r="BG45" s="1">
        <f t="shared" si="4"/>
        <v>406</v>
      </c>
      <c r="BH45" s="1">
        <f t="shared" si="4"/>
        <v>400</v>
      </c>
      <c r="BI45" s="1">
        <f t="shared" si="4"/>
        <v>398</v>
      </c>
      <c r="BJ45" s="1">
        <f t="shared" si="4"/>
        <v>381</v>
      </c>
      <c r="BK45" s="1">
        <f t="shared" si="4"/>
        <v>388</v>
      </c>
      <c r="BL45" s="1">
        <f t="shared" si="4"/>
        <v>389</v>
      </c>
      <c r="BM45" s="1">
        <f t="shared" si="4"/>
        <v>389</v>
      </c>
      <c r="BN45" s="1">
        <f t="shared" si="4"/>
        <v>387</v>
      </c>
      <c r="BO45" s="1">
        <f t="shared" ref="BO45:CT45" si="5">SUM(BO25:BO29,BO33:BO35)</f>
        <v>410</v>
      </c>
      <c r="BP45" s="1">
        <f t="shared" si="5"/>
        <v>412</v>
      </c>
      <c r="BQ45" s="1">
        <f t="shared" si="5"/>
        <v>418</v>
      </c>
      <c r="BR45" s="1">
        <f t="shared" si="5"/>
        <v>414</v>
      </c>
      <c r="BS45" s="1">
        <f t="shared" si="5"/>
        <v>378</v>
      </c>
      <c r="BT45" s="1">
        <f t="shared" si="5"/>
        <v>355</v>
      </c>
      <c r="BU45" s="1">
        <f t="shared" si="5"/>
        <v>395</v>
      </c>
      <c r="BV45" s="1">
        <f t="shared" si="5"/>
        <v>395</v>
      </c>
      <c r="BW45" s="1">
        <f t="shared" si="5"/>
        <v>444</v>
      </c>
      <c r="BX45" s="1">
        <f t="shared" si="5"/>
        <v>481</v>
      </c>
      <c r="BY45" s="1">
        <f t="shared" si="5"/>
        <v>492</v>
      </c>
      <c r="BZ45" s="1">
        <f t="shared" si="5"/>
        <v>476</v>
      </c>
      <c r="CA45" s="1">
        <f t="shared" si="5"/>
        <v>379</v>
      </c>
      <c r="CB45" s="1">
        <f t="shared" si="5"/>
        <v>367</v>
      </c>
      <c r="CC45" s="1">
        <f t="shared" si="5"/>
        <v>320</v>
      </c>
      <c r="CD45" s="1">
        <f t="shared" si="5"/>
        <v>351</v>
      </c>
      <c r="CE45" s="1">
        <f t="shared" si="5"/>
        <v>390</v>
      </c>
      <c r="CF45" s="1">
        <f t="shared" si="5"/>
        <v>387</v>
      </c>
      <c r="CG45" s="1">
        <f t="shared" si="5"/>
        <v>387</v>
      </c>
      <c r="CH45" s="1">
        <f t="shared" si="5"/>
        <v>388</v>
      </c>
      <c r="CI45" s="1">
        <f t="shared" si="5"/>
        <v>390</v>
      </c>
      <c r="CJ45" s="1">
        <f t="shared" si="5"/>
        <v>391</v>
      </c>
      <c r="CK45" s="1">
        <f t="shared" si="5"/>
        <v>392</v>
      </c>
      <c r="CL45" s="1">
        <f t="shared" si="5"/>
        <v>368</v>
      </c>
      <c r="CM45" s="1">
        <f t="shared" si="5"/>
        <v>368</v>
      </c>
      <c r="CN45" s="1">
        <f t="shared" si="5"/>
        <v>367</v>
      </c>
      <c r="CO45" s="1">
        <f t="shared" si="5"/>
        <v>316</v>
      </c>
      <c r="CP45" s="1">
        <f t="shared" si="5"/>
        <v>298</v>
      </c>
      <c r="CQ45" s="1">
        <f t="shared" si="5"/>
        <v>246</v>
      </c>
      <c r="CR45" s="1">
        <f t="shared" si="5"/>
        <v>225</v>
      </c>
      <c r="CS45" s="1">
        <f t="shared" si="5"/>
        <v>212</v>
      </c>
      <c r="CT45" s="1">
        <f t="shared" si="5"/>
        <v>10196.200000000001</v>
      </c>
    </row>
    <row r="46" spans="1:98" x14ac:dyDescent="0.2">
      <c r="A46" s="776" t="s">
        <v>138</v>
      </c>
      <c r="B46" s="1">
        <f>SUM(B3:B16)</f>
        <v>87</v>
      </c>
      <c r="C46" s="1">
        <f t="shared" ref="C46:BN46" si="6">SUM(C3:C16)</f>
        <v>67</v>
      </c>
      <c r="D46" s="1">
        <f t="shared" si="6"/>
        <v>67</v>
      </c>
      <c r="E46" s="1">
        <f t="shared" si="6"/>
        <v>58</v>
      </c>
      <c r="F46" s="1">
        <f t="shared" si="6"/>
        <v>61</v>
      </c>
      <c r="G46" s="1">
        <f t="shared" si="6"/>
        <v>46</v>
      </c>
      <c r="H46" s="1">
        <f t="shared" si="6"/>
        <v>77</v>
      </c>
      <c r="I46" s="1">
        <f t="shared" si="6"/>
        <v>82</v>
      </c>
      <c r="J46" s="1">
        <f t="shared" si="6"/>
        <v>81</v>
      </c>
      <c r="K46" s="1">
        <f t="shared" si="6"/>
        <v>78</v>
      </c>
      <c r="L46" s="1">
        <f t="shared" si="6"/>
        <v>60</v>
      </c>
      <c r="M46" s="1">
        <f t="shared" si="6"/>
        <v>85</v>
      </c>
      <c r="N46" s="1">
        <f t="shared" si="6"/>
        <v>86</v>
      </c>
      <c r="O46" s="1">
        <f t="shared" si="6"/>
        <v>78</v>
      </c>
      <c r="P46" s="1">
        <f t="shared" si="6"/>
        <v>59</v>
      </c>
      <c r="Q46" s="1">
        <f t="shared" si="6"/>
        <v>74</v>
      </c>
      <c r="R46" s="1">
        <f t="shared" si="6"/>
        <v>88</v>
      </c>
      <c r="S46" s="1">
        <f t="shared" si="6"/>
        <v>104</v>
      </c>
      <c r="T46" s="1">
        <f t="shared" si="6"/>
        <v>97</v>
      </c>
      <c r="U46" s="1">
        <f t="shared" si="6"/>
        <v>79</v>
      </c>
      <c r="V46" s="1">
        <f t="shared" si="6"/>
        <v>91</v>
      </c>
      <c r="W46" s="1">
        <f t="shared" si="6"/>
        <v>70</v>
      </c>
      <c r="X46" s="1">
        <f t="shared" si="6"/>
        <v>59</v>
      </c>
      <c r="Y46" s="1">
        <f t="shared" si="6"/>
        <v>72</v>
      </c>
      <c r="Z46" s="1">
        <f t="shared" si="6"/>
        <v>108</v>
      </c>
      <c r="AA46" s="1">
        <f t="shared" si="6"/>
        <v>121</v>
      </c>
      <c r="AB46" s="1">
        <f t="shared" si="6"/>
        <v>112</v>
      </c>
      <c r="AC46" s="1">
        <f t="shared" si="6"/>
        <v>111</v>
      </c>
      <c r="AD46" s="1">
        <f t="shared" si="6"/>
        <v>113</v>
      </c>
      <c r="AE46" s="1">
        <f t="shared" si="6"/>
        <v>104</v>
      </c>
      <c r="AF46" s="1">
        <f t="shared" si="6"/>
        <v>93</v>
      </c>
      <c r="AG46" s="1">
        <f t="shared" si="6"/>
        <v>106</v>
      </c>
      <c r="AH46" s="1">
        <f t="shared" si="6"/>
        <v>102</v>
      </c>
      <c r="AI46" s="1">
        <f t="shared" si="6"/>
        <v>96</v>
      </c>
      <c r="AJ46" s="1">
        <f t="shared" si="6"/>
        <v>89</v>
      </c>
      <c r="AK46" s="1">
        <f t="shared" si="6"/>
        <v>100</v>
      </c>
      <c r="AL46" s="1">
        <f t="shared" si="6"/>
        <v>114</v>
      </c>
      <c r="AM46" s="1">
        <f t="shared" si="6"/>
        <v>113</v>
      </c>
      <c r="AN46" s="1">
        <f t="shared" si="6"/>
        <v>117</v>
      </c>
      <c r="AO46" s="1">
        <f t="shared" si="6"/>
        <v>123</v>
      </c>
      <c r="AP46" s="1">
        <f t="shared" si="6"/>
        <v>109</v>
      </c>
      <c r="AQ46" s="1">
        <f t="shared" si="6"/>
        <v>107</v>
      </c>
      <c r="AR46" s="1">
        <f t="shared" si="6"/>
        <v>150</v>
      </c>
      <c r="AS46" s="1">
        <f t="shared" si="6"/>
        <v>154</v>
      </c>
      <c r="AT46" s="1">
        <f t="shared" si="6"/>
        <v>148</v>
      </c>
      <c r="AU46" s="1">
        <f t="shared" si="6"/>
        <v>178</v>
      </c>
      <c r="AV46" s="1">
        <f t="shared" si="6"/>
        <v>173</v>
      </c>
      <c r="AW46" s="1">
        <f t="shared" si="6"/>
        <v>177</v>
      </c>
      <c r="AX46" s="1">
        <f t="shared" si="6"/>
        <v>174</v>
      </c>
      <c r="AY46" s="1">
        <f t="shared" si="6"/>
        <v>158</v>
      </c>
      <c r="AZ46" s="1">
        <f t="shared" si="6"/>
        <v>151</v>
      </c>
      <c r="BA46" s="1">
        <f t="shared" si="6"/>
        <v>150</v>
      </c>
      <c r="BB46" s="1">
        <f t="shared" si="6"/>
        <v>183</v>
      </c>
      <c r="BC46" s="1">
        <f t="shared" si="6"/>
        <v>179</v>
      </c>
      <c r="BD46" s="1">
        <f t="shared" si="6"/>
        <v>177</v>
      </c>
      <c r="BE46" s="1">
        <f t="shared" si="6"/>
        <v>158</v>
      </c>
      <c r="BF46" s="1">
        <f t="shared" si="6"/>
        <v>136</v>
      </c>
      <c r="BG46" s="1">
        <f t="shared" si="6"/>
        <v>122</v>
      </c>
      <c r="BH46" s="1">
        <f t="shared" si="6"/>
        <v>133</v>
      </c>
      <c r="BI46" s="1">
        <f t="shared" si="6"/>
        <v>126</v>
      </c>
      <c r="BJ46" s="1">
        <f t="shared" si="6"/>
        <v>106</v>
      </c>
      <c r="BK46" s="1">
        <f t="shared" si="6"/>
        <v>110</v>
      </c>
      <c r="BL46" s="1">
        <f t="shared" si="6"/>
        <v>108</v>
      </c>
      <c r="BM46" s="1">
        <f t="shared" si="6"/>
        <v>96</v>
      </c>
      <c r="BN46" s="1">
        <f t="shared" si="6"/>
        <v>108</v>
      </c>
      <c r="BO46" s="1">
        <f t="shared" ref="BO46:CT46" si="7">SUM(BO3:BO16)</f>
        <v>89</v>
      </c>
      <c r="BP46" s="1">
        <f t="shared" si="7"/>
        <v>97</v>
      </c>
      <c r="BQ46" s="1">
        <f t="shared" si="7"/>
        <v>80</v>
      </c>
      <c r="BR46" s="1">
        <f t="shared" si="7"/>
        <v>82</v>
      </c>
      <c r="BS46" s="1">
        <f t="shared" si="7"/>
        <v>136</v>
      </c>
      <c r="BT46" s="1">
        <f t="shared" si="7"/>
        <v>203</v>
      </c>
      <c r="BU46" s="1">
        <f t="shared" si="7"/>
        <v>232</v>
      </c>
      <c r="BV46" s="1">
        <f t="shared" si="7"/>
        <v>335</v>
      </c>
      <c r="BW46" s="1">
        <f t="shared" si="7"/>
        <v>424</v>
      </c>
      <c r="BX46" s="1">
        <f t="shared" si="7"/>
        <v>532</v>
      </c>
      <c r="BY46" s="1">
        <f t="shared" si="7"/>
        <v>548</v>
      </c>
      <c r="BZ46" s="1">
        <f t="shared" si="7"/>
        <v>504</v>
      </c>
      <c r="CA46" s="1">
        <f t="shared" si="7"/>
        <v>549</v>
      </c>
      <c r="CB46" s="1">
        <f t="shared" si="7"/>
        <v>534</v>
      </c>
      <c r="CC46" s="1">
        <f t="shared" si="7"/>
        <v>565</v>
      </c>
      <c r="CD46" s="1">
        <f t="shared" si="7"/>
        <v>509</v>
      </c>
      <c r="CE46" s="1">
        <f t="shared" si="7"/>
        <v>453</v>
      </c>
      <c r="CF46" s="1">
        <f t="shared" si="7"/>
        <v>406</v>
      </c>
      <c r="CG46" s="1">
        <f t="shared" si="7"/>
        <v>370</v>
      </c>
      <c r="CH46" s="1">
        <f t="shared" si="7"/>
        <v>317</v>
      </c>
      <c r="CI46" s="1">
        <f t="shared" si="7"/>
        <v>274</v>
      </c>
      <c r="CJ46" s="1">
        <f t="shared" si="7"/>
        <v>219</v>
      </c>
      <c r="CK46" s="1">
        <f t="shared" si="7"/>
        <v>160</v>
      </c>
      <c r="CL46" s="1">
        <f t="shared" si="7"/>
        <v>138</v>
      </c>
      <c r="CM46" s="1">
        <f t="shared" si="7"/>
        <v>108</v>
      </c>
      <c r="CN46" s="1">
        <f t="shared" si="7"/>
        <v>62</v>
      </c>
      <c r="CO46" s="1">
        <f t="shared" si="7"/>
        <v>63</v>
      </c>
      <c r="CP46" s="1">
        <f t="shared" si="7"/>
        <v>52</v>
      </c>
      <c r="CQ46" s="1">
        <f t="shared" si="7"/>
        <v>73</v>
      </c>
      <c r="CR46" s="1">
        <f t="shared" si="7"/>
        <v>67</v>
      </c>
      <c r="CS46" s="1">
        <f t="shared" si="7"/>
        <v>66</v>
      </c>
      <c r="CT46" s="1">
        <f t="shared" si="7"/>
        <v>3799.4</v>
      </c>
    </row>
    <row r="47" spans="1:98" x14ac:dyDescent="0.2">
      <c r="A47" s="776" t="s">
        <v>139</v>
      </c>
      <c r="B47" s="1">
        <f>B37</f>
        <v>2</v>
      </c>
      <c r="C47" s="1">
        <f t="shared" ref="C47:BN47" si="8">C37</f>
        <v>2</v>
      </c>
      <c r="D47" s="1">
        <f t="shared" si="8"/>
        <v>2</v>
      </c>
      <c r="E47" s="1">
        <f t="shared" si="8"/>
        <v>2</v>
      </c>
      <c r="F47" s="1">
        <f t="shared" si="8"/>
        <v>2</v>
      </c>
      <c r="G47" s="1">
        <f t="shared" si="8"/>
        <v>2</v>
      </c>
      <c r="H47" s="1">
        <f t="shared" si="8"/>
        <v>2</v>
      </c>
      <c r="I47" s="1">
        <f t="shared" si="8"/>
        <v>1</v>
      </c>
      <c r="J47" s="1">
        <f t="shared" si="8"/>
        <v>0</v>
      </c>
      <c r="K47" s="1">
        <f t="shared" si="8"/>
        <v>1</v>
      </c>
      <c r="L47" s="1">
        <f t="shared" si="8"/>
        <v>2</v>
      </c>
      <c r="M47" s="1">
        <f t="shared" si="8"/>
        <v>1</v>
      </c>
      <c r="N47" s="1">
        <f t="shared" si="8"/>
        <v>1</v>
      </c>
      <c r="O47" s="1">
        <f t="shared" si="8"/>
        <v>2</v>
      </c>
      <c r="P47" s="1">
        <f t="shared" si="8"/>
        <v>3</v>
      </c>
      <c r="Q47" s="1">
        <f t="shared" si="8"/>
        <v>3</v>
      </c>
      <c r="R47" s="1">
        <f t="shared" si="8"/>
        <v>3</v>
      </c>
      <c r="S47" s="1">
        <f t="shared" si="8"/>
        <v>3</v>
      </c>
      <c r="T47" s="1">
        <f t="shared" si="8"/>
        <v>2</v>
      </c>
      <c r="U47" s="1">
        <f t="shared" si="8"/>
        <v>1</v>
      </c>
      <c r="V47" s="1">
        <f t="shared" si="8"/>
        <v>1</v>
      </c>
      <c r="W47" s="1">
        <f t="shared" si="8"/>
        <v>1</v>
      </c>
      <c r="X47" s="1">
        <f t="shared" si="8"/>
        <v>1</v>
      </c>
      <c r="Y47" s="1">
        <f t="shared" si="8"/>
        <v>0</v>
      </c>
      <c r="Z47" s="1">
        <f t="shared" si="8"/>
        <v>0</v>
      </c>
      <c r="AA47" s="1">
        <f t="shared" si="8"/>
        <v>1</v>
      </c>
      <c r="AB47" s="1">
        <f t="shared" si="8"/>
        <v>1</v>
      </c>
      <c r="AC47" s="1">
        <f t="shared" si="8"/>
        <v>0</v>
      </c>
      <c r="AD47" s="1">
        <f t="shared" si="8"/>
        <v>1</v>
      </c>
      <c r="AE47" s="1">
        <f t="shared" si="8"/>
        <v>0</v>
      </c>
      <c r="AF47" s="1">
        <f t="shared" si="8"/>
        <v>0</v>
      </c>
      <c r="AG47" s="1">
        <f t="shared" si="8"/>
        <v>0</v>
      </c>
      <c r="AH47" s="1">
        <f t="shared" si="8"/>
        <v>0</v>
      </c>
      <c r="AI47" s="1">
        <f t="shared" si="8"/>
        <v>2</v>
      </c>
      <c r="AJ47" s="1">
        <f t="shared" si="8"/>
        <v>2</v>
      </c>
      <c r="AK47" s="1">
        <f t="shared" si="8"/>
        <v>1</v>
      </c>
      <c r="AL47" s="1">
        <f t="shared" si="8"/>
        <v>0</v>
      </c>
      <c r="AM47" s="1">
        <f t="shared" si="8"/>
        <v>0</v>
      </c>
      <c r="AN47" s="1">
        <f t="shared" si="8"/>
        <v>0</v>
      </c>
      <c r="AO47" s="1">
        <f t="shared" si="8"/>
        <v>0</v>
      </c>
      <c r="AP47" s="1">
        <f t="shared" si="8"/>
        <v>0</v>
      </c>
      <c r="AQ47" s="1">
        <f t="shared" si="8"/>
        <v>0</v>
      </c>
      <c r="AR47" s="1">
        <f t="shared" si="8"/>
        <v>0</v>
      </c>
      <c r="AS47" s="1">
        <f t="shared" si="8"/>
        <v>0</v>
      </c>
      <c r="AT47" s="1">
        <f t="shared" si="8"/>
        <v>0</v>
      </c>
      <c r="AU47" s="1">
        <f t="shared" si="8"/>
        <v>0</v>
      </c>
      <c r="AV47" s="1">
        <f t="shared" si="8"/>
        <v>0</v>
      </c>
      <c r="AW47" s="1">
        <f t="shared" si="8"/>
        <v>0</v>
      </c>
      <c r="AX47" s="1">
        <f t="shared" si="8"/>
        <v>0</v>
      </c>
      <c r="AY47" s="1">
        <f t="shared" si="8"/>
        <v>1</v>
      </c>
      <c r="AZ47" s="1">
        <f t="shared" si="8"/>
        <v>2</v>
      </c>
      <c r="BA47" s="1">
        <f t="shared" si="8"/>
        <v>4</v>
      </c>
      <c r="BB47" s="1">
        <f t="shared" si="8"/>
        <v>4</v>
      </c>
      <c r="BC47" s="1">
        <f t="shared" si="8"/>
        <v>4</v>
      </c>
      <c r="BD47" s="1">
        <f t="shared" si="8"/>
        <v>5</v>
      </c>
      <c r="BE47" s="1">
        <f t="shared" si="8"/>
        <v>5</v>
      </c>
      <c r="BF47" s="1">
        <f t="shared" si="8"/>
        <v>7</v>
      </c>
      <c r="BG47" s="1">
        <f t="shared" si="8"/>
        <v>8</v>
      </c>
      <c r="BH47" s="1">
        <f t="shared" si="8"/>
        <v>9</v>
      </c>
      <c r="BI47" s="1">
        <f t="shared" si="8"/>
        <v>9</v>
      </c>
      <c r="BJ47" s="1">
        <f t="shared" si="8"/>
        <v>11</v>
      </c>
      <c r="BK47" s="1">
        <f t="shared" si="8"/>
        <v>9</v>
      </c>
      <c r="BL47" s="1">
        <f t="shared" si="8"/>
        <v>9</v>
      </c>
      <c r="BM47" s="1">
        <f t="shared" si="8"/>
        <v>9</v>
      </c>
      <c r="BN47" s="1">
        <f t="shared" si="8"/>
        <v>8</v>
      </c>
      <c r="BO47" s="1">
        <f t="shared" ref="BO47:CT47" si="9">BO37</f>
        <v>9</v>
      </c>
      <c r="BP47" s="1">
        <f t="shared" si="9"/>
        <v>7</v>
      </c>
      <c r="BQ47" s="1">
        <f t="shared" si="9"/>
        <v>7</v>
      </c>
      <c r="BR47" s="1">
        <f t="shared" si="9"/>
        <v>9</v>
      </c>
      <c r="BS47" s="1">
        <f t="shared" si="9"/>
        <v>8</v>
      </c>
      <c r="BT47" s="1">
        <f t="shared" si="9"/>
        <v>6</v>
      </c>
      <c r="BU47" s="1">
        <f t="shared" si="9"/>
        <v>7</v>
      </c>
      <c r="BV47" s="1">
        <f t="shared" si="9"/>
        <v>5</v>
      </c>
      <c r="BW47" s="1">
        <f t="shared" si="9"/>
        <v>3</v>
      </c>
      <c r="BX47" s="1">
        <f t="shared" si="9"/>
        <v>3</v>
      </c>
      <c r="BY47" s="1">
        <f t="shared" si="9"/>
        <v>3</v>
      </c>
      <c r="BZ47" s="1">
        <f t="shared" si="9"/>
        <v>3</v>
      </c>
      <c r="CA47" s="1">
        <f t="shared" si="9"/>
        <v>3</v>
      </c>
      <c r="CB47" s="1">
        <f t="shared" si="9"/>
        <v>2</v>
      </c>
      <c r="CC47" s="1">
        <f t="shared" si="9"/>
        <v>3</v>
      </c>
      <c r="CD47" s="1">
        <f t="shared" si="9"/>
        <v>4</v>
      </c>
      <c r="CE47" s="1">
        <f t="shared" si="9"/>
        <v>4</v>
      </c>
      <c r="CF47" s="1">
        <f t="shared" si="9"/>
        <v>5</v>
      </c>
      <c r="CG47" s="1">
        <f t="shared" si="9"/>
        <v>5</v>
      </c>
      <c r="CH47" s="1">
        <f t="shared" si="9"/>
        <v>5</v>
      </c>
      <c r="CI47" s="1">
        <f t="shared" si="9"/>
        <v>3</v>
      </c>
      <c r="CJ47" s="1">
        <f t="shared" si="9"/>
        <v>5</v>
      </c>
      <c r="CK47" s="1">
        <f t="shared" si="9"/>
        <v>3</v>
      </c>
      <c r="CL47" s="1">
        <f t="shared" si="9"/>
        <v>2</v>
      </c>
      <c r="CM47" s="1">
        <f t="shared" si="9"/>
        <v>0</v>
      </c>
      <c r="CN47" s="1">
        <f t="shared" si="9"/>
        <v>1</v>
      </c>
      <c r="CO47" s="1">
        <f t="shared" si="9"/>
        <v>2</v>
      </c>
      <c r="CP47" s="1">
        <f t="shared" si="9"/>
        <v>2</v>
      </c>
      <c r="CQ47" s="1">
        <f t="shared" si="9"/>
        <v>2</v>
      </c>
      <c r="CR47" s="1">
        <f t="shared" si="9"/>
        <v>2</v>
      </c>
      <c r="CS47" s="1">
        <f t="shared" si="9"/>
        <v>2</v>
      </c>
      <c r="CT47" s="1">
        <f t="shared" si="9"/>
        <v>97</v>
      </c>
    </row>
    <row r="48" spans="1:98" x14ac:dyDescent="0.2">
      <c r="A48" s="776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0</v>
      </c>
      <c r="AB48" s="1">
        <f t="shared" si="10"/>
        <v>1</v>
      </c>
      <c r="AC48" s="1">
        <f t="shared" si="10"/>
        <v>2</v>
      </c>
      <c r="AD48" s="1">
        <f t="shared" si="10"/>
        <v>5</v>
      </c>
      <c r="AE48" s="1">
        <f t="shared" si="10"/>
        <v>7</v>
      </c>
      <c r="AF48" s="1">
        <f t="shared" si="10"/>
        <v>5</v>
      </c>
      <c r="AG48" s="1">
        <f t="shared" si="10"/>
        <v>5</v>
      </c>
      <c r="AH48" s="1">
        <f t="shared" si="10"/>
        <v>13</v>
      </c>
      <c r="AI48" s="1">
        <f t="shared" si="10"/>
        <v>15</v>
      </c>
      <c r="AJ48" s="1">
        <f t="shared" si="10"/>
        <v>17</v>
      </c>
      <c r="AK48" s="1">
        <f t="shared" si="10"/>
        <v>19</v>
      </c>
      <c r="AL48" s="1">
        <f t="shared" si="10"/>
        <v>21</v>
      </c>
      <c r="AM48" s="1">
        <f t="shared" si="10"/>
        <v>21</v>
      </c>
      <c r="AN48" s="1">
        <f t="shared" si="10"/>
        <v>23</v>
      </c>
      <c r="AO48" s="1">
        <f t="shared" si="10"/>
        <v>23</v>
      </c>
      <c r="AP48" s="1">
        <f t="shared" si="10"/>
        <v>25</v>
      </c>
      <c r="AQ48" s="1">
        <f t="shared" si="10"/>
        <v>24</v>
      </c>
      <c r="AR48" s="1">
        <f t="shared" si="10"/>
        <v>26</v>
      </c>
      <c r="AS48" s="1">
        <f t="shared" si="10"/>
        <v>27</v>
      </c>
      <c r="AT48" s="1">
        <f t="shared" si="10"/>
        <v>27</v>
      </c>
      <c r="AU48" s="1">
        <f t="shared" si="10"/>
        <v>28</v>
      </c>
      <c r="AV48" s="1">
        <f t="shared" si="10"/>
        <v>28</v>
      </c>
      <c r="AW48" s="1">
        <f t="shared" si="10"/>
        <v>28</v>
      </c>
      <c r="AX48" s="1">
        <f t="shared" si="10"/>
        <v>28</v>
      </c>
      <c r="AY48" s="1">
        <f t="shared" si="10"/>
        <v>29</v>
      </c>
      <c r="AZ48" s="1">
        <f t="shared" si="10"/>
        <v>28</v>
      </c>
      <c r="BA48" s="1">
        <f t="shared" si="10"/>
        <v>29</v>
      </c>
      <c r="BB48" s="1">
        <f t="shared" si="10"/>
        <v>27</v>
      </c>
      <c r="BC48" s="1">
        <f t="shared" si="10"/>
        <v>28</v>
      </c>
      <c r="BD48" s="1">
        <f t="shared" si="10"/>
        <v>23</v>
      </c>
      <c r="BE48" s="1">
        <f t="shared" si="10"/>
        <v>21</v>
      </c>
      <c r="BF48" s="1">
        <f t="shared" si="10"/>
        <v>16</v>
      </c>
      <c r="BG48" s="1">
        <f t="shared" si="10"/>
        <v>23</v>
      </c>
      <c r="BH48" s="1">
        <f t="shared" si="10"/>
        <v>16</v>
      </c>
      <c r="BI48" s="1">
        <f t="shared" si="10"/>
        <v>18</v>
      </c>
      <c r="BJ48" s="1">
        <f t="shared" si="10"/>
        <v>20</v>
      </c>
      <c r="BK48" s="1">
        <f t="shared" si="10"/>
        <v>19</v>
      </c>
      <c r="BL48" s="1">
        <f t="shared" si="10"/>
        <v>16</v>
      </c>
      <c r="BM48" s="1">
        <f t="shared" si="10"/>
        <v>14</v>
      </c>
      <c r="BN48" s="1">
        <f t="shared" si="10"/>
        <v>12</v>
      </c>
      <c r="BO48" s="1">
        <f t="shared" ref="BO48:CT48" si="11">BO36</f>
        <v>2</v>
      </c>
      <c r="BP48" s="1">
        <f t="shared" si="11"/>
        <v>2</v>
      </c>
      <c r="BQ48" s="1">
        <f t="shared" si="11"/>
        <v>2</v>
      </c>
      <c r="BR48" s="1">
        <f t="shared" si="11"/>
        <v>1</v>
      </c>
      <c r="BS48" s="1">
        <f t="shared" si="11"/>
        <v>0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308.10000000000002</v>
      </c>
    </row>
    <row r="49" spans="2:98" x14ac:dyDescent="0.2">
      <c r="B49" s="1">
        <f>SUM(B43:B48,B38)</f>
        <v>1379</v>
      </c>
      <c r="C49" s="1">
        <f t="shared" ref="C49:BN49" si="12">SUM(C43:C48,C38)</f>
        <v>1360</v>
      </c>
      <c r="D49" s="1">
        <f t="shared" si="12"/>
        <v>1342</v>
      </c>
      <c r="E49" s="1">
        <f t="shared" si="12"/>
        <v>1329</v>
      </c>
      <c r="F49" s="1">
        <f t="shared" si="12"/>
        <v>1316</v>
      </c>
      <c r="G49" s="1">
        <f t="shared" si="12"/>
        <v>1298</v>
      </c>
      <c r="H49" s="1">
        <f t="shared" si="12"/>
        <v>1289</v>
      </c>
      <c r="I49" s="1">
        <f t="shared" si="12"/>
        <v>1287</v>
      </c>
      <c r="J49" s="1">
        <f t="shared" si="12"/>
        <v>1285</v>
      </c>
      <c r="K49" s="1">
        <f t="shared" si="12"/>
        <v>1281</v>
      </c>
      <c r="L49" s="1">
        <f t="shared" si="12"/>
        <v>1266</v>
      </c>
      <c r="M49" s="1">
        <f t="shared" si="12"/>
        <v>1263</v>
      </c>
      <c r="N49" s="1">
        <f t="shared" si="12"/>
        <v>1260</v>
      </c>
      <c r="O49" s="1">
        <f t="shared" si="12"/>
        <v>1254</v>
      </c>
      <c r="P49" s="1">
        <f t="shared" si="12"/>
        <v>1242</v>
      </c>
      <c r="Q49" s="1">
        <f t="shared" si="12"/>
        <v>1250</v>
      </c>
      <c r="R49" s="1">
        <f t="shared" si="12"/>
        <v>1261</v>
      </c>
      <c r="S49" s="1">
        <f t="shared" si="12"/>
        <v>1278</v>
      </c>
      <c r="T49" s="1">
        <f t="shared" si="12"/>
        <v>1302</v>
      </c>
      <c r="U49" s="1">
        <f t="shared" si="12"/>
        <v>1323</v>
      </c>
      <c r="V49" s="1">
        <f t="shared" si="12"/>
        <v>1384</v>
      </c>
      <c r="W49" s="1">
        <f t="shared" si="12"/>
        <v>1421</v>
      </c>
      <c r="X49" s="1">
        <f t="shared" si="12"/>
        <v>1470</v>
      </c>
      <c r="Y49" s="1">
        <f t="shared" si="12"/>
        <v>1516</v>
      </c>
      <c r="Z49" s="1">
        <f t="shared" si="12"/>
        <v>1589</v>
      </c>
      <c r="AA49" s="1">
        <f t="shared" si="12"/>
        <v>1648</v>
      </c>
      <c r="AB49" s="1">
        <f t="shared" si="12"/>
        <v>1662</v>
      </c>
      <c r="AC49" s="1">
        <f t="shared" si="12"/>
        <v>1659</v>
      </c>
      <c r="AD49" s="1">
        <f t="shared" si="12"/>
        <v>1651</v>
      </c>
      <c r="AE49" s="1">
        <f t="shared" si="12"/>
        <v>1641</v>
      </c>
      <c r="AF49" s="1">
        <f t="shared" si="12"/>
        <v>1628</v>
      </c>
      <c r="AG49" s="1">
        <f t="shared" si="12"/>
        <v>1634</v>
      </c>
      <c r="AH49" s="1">
        <f t="shared" si="12"/>
        <v>1644</v>
      </c>
      <c r="AI49" s="1">
        <f t="shared" si="12"/>
        <v>1651</v>
      </c>
      <c r="AJ49" s="1">
        <f t="shared" si="12"/>
        <v>1649</v>
      </c>
      <c r="AK49" s="1">
        <f t="shared" si="12"/>
        <v>1662</v>
      </c>
      <c r="AL49" s="1">
        <f t="shared" si="12"/>
        <v>1672</v>
      </c>
      <c r="AM49" s="1">
        <f t="shared" si="12"/>
        <v>1673</v>
      </c>
      <c r="AN49" s="1">
        <f t="shared" si="12"/>
        <v>1666</v>
      </c>
      <c r="AO49" s="1">
        <f t="shared" si="12"/>
        <v>1662</v>
      </c>
      <c r="AP49" s="1">
        <f t="shared" si="12"/>
        <v>1647</v>
      </c>
      <c r="AQ49" s="1">
        <f t="shared" si="12"/>
        <v>1638</v>
      </c>
      <c r="AR49" s="1">
        <f t="shared" si="12"/>
        <v>1657</v>
      </c>
      <c r="AS49" s="1">
        <f t="shared" si="12"/>
        <v>1671</v>
      </c>
      <c r="AT49" s="1">
        <f t="shared" si="12"/>
        <v>1668</v>
      </c>
      <c r="AU49" s="1">
        <f t="shared" si="12"/>
        <v>1696</v>
      </c>
      <c r="AV49" s="1">
        <f t="shared" si="12"/>
        <v>1690</v>
      </c>
      <c r="AW49" s="1">
        <f t="shared" si="12"/>
        <v>1696</v>
      </c>
      <c r="AX49" s="1">
        <f t="shared" si="12"/>
        <v>1690</v>
      </c>
      <c r="AY49" s="1">
        <f t="shared" si="12"/>
        <v>1681</v>
      </c>
      <c r="AZ49" s="1">
        <f t="shared" si="12"/>
        <v>1654</v>
      </c>
      <c r="BA49" s="1">
        <f t="shared" si="12"/>
        <v>1618</v>
      </c>
      <c r="BB49" s="1">
        <f t="shared" si="12"/>
        <v>1568</v>
      </c>
      <c r="BC49" s="1">
        <f t="shared" si="12"/>
        <v>1534</v>
      </c>
      <c r="BD49" s="1">
        <f t="shared" si="12"/>
        <v>1521</v>
      </c>
      <c r="BE49" s="1">
        <f t="shared" si="12"/>
        <v>1500</v>
      </c>
      <c r="BF49" s="1">
        <f t="shared" si="12"/>
        <v>1475</v>
      </c>
      <c r="BG49" s="1">
        <f t="shared" si="12"/>
        <v>1455</v>
      </c>
      <c r="BH49" s="1">
        <f t="shared" si="12"/>
        <v>1457</v>
      </c>
      <c r="BI49" s="1">
        <f t="shared" si="12"/>
        <v>1452</v>
      </c>
      <c r="BJ49" s="1">
        <f t="shared" si="12"/>
        <v>1420</v>
      </c>
      <c r="BK49" s="1">
        <f t="shared" si="12"/>
        <v>1430</v>
      </c>
      <c r="BL49" s="1">
        <f t="shared" si="12"/>
        <v>1425</v>
      </c>
      <c r="BM49" s="1">
        <f t="shared" si="12"/>
        <v>1410</v>
      </c>
      <c r="BN49" s="1">
        <f t="shared" si="12"/>
        <v>1421</v>
      </c>
      <c r="BO49" s="1">
        <f t="shared" ref="BO49:CT49" si="13">SUM(BO43:BO48,BO38)</f>
        <v>1418</v>
      </c>
      <c r="BP49" s="1">
        <f t="shared" si="13"/>
        <v>1424</v>
      </c>
      <c r="BQ49" s="1">
        <f t="shared" si="13"/>
        <v>1414</v>
      </c>
      <c r="BR49" s="1">
        <f t="shared" si="13"/>
        <v>1412</v>
      </c>
      <c r="BS49" s="1">
        <f t="shared" si="13"/>
        <v>1428</v>
      </c>
      <c r="BT49" s="1">
        <f t="shared" si="13"/>
        <v>1471</v>
      </c>
      <c r="BU49" s="1">
        <f t="shared" si="13"/>
        <v>1542</v>
      </c>
      <c r="BV49" s="1">
        <f t="shared" si="13"/>
        <v>1660</v>
      </c>
      <c r="BW49" s="1">
        <f t="shared" si="13"/>
        <v>1808</v>
      </c>
      <c r="BX49" s="1">
        <f t="shared" si="13"/>
        <v>1945</v>
      </c>
      <c r="BY49" s="1">
        <f t="shared" si="13"/>
        <v>1975</v>
      </c>
      <c r="BZ49" s="1">
        <f t="shared" si="13"/>
        <v>1932</v>
      </c>
      <c r="CA49" s="1">
        <f t="shared" si="13"/>
        <v>1890</v>
      </c>
      <c r="CB49" s="1">
        <f t="shared" si="13"/>
        <v>1863</v>
      </c>
      <c r="CC49" s="1">
        <f t="shared" si="13"/>
        <v>1848</v>
      </c>
      <c r="CD49" s="1">
        <f t="shared" si="13"/>
        <v>1827</v>
      </c>
      <c r="CE49" s="1">
        <f t="shared" si="13"/>
        <v>1808</v>
      </c>
      <c r="CF49" s="1">
        <f t="shared" si="13"/>
        <v>1759</v>
      </c>
      <c r="CG49" s="1">
        <f t="shared" si="13"/>
        <v>1722</v>
      </c>
      <c r="CH49" s="1">
        <f t="shared" si="13"/>
        <v>1673</v>
      </c>
      <c r="CI49" s="1">
        <f t="shared" si="13"/>
        <v>1628</v>
      </c>
      <c r="CJ49" s="1">
        <f t="shared" si="13"/>
        <v>1575</v>
      </c>
      <c r="CK49" s="1">
        <f t="shared" si="13"/>
        <v>1516</v>
      </c>
      <c r="CL49" s="1">
        <f t="shared" si="13"/>
        <v>1468</v>
      </c>
      <c r="CM49" s="1">
        <f t="shared" si="13"/>
        <v>1423</v>
      </c>
      <c r="CN49" s="1">
        <f t="shared" si="13"/>
        <v>1379</v>
      </c>
      <c r="CO49" s="1">
        <f t="shared" si="13"/>
        <v>1321</v>
      </c>
      <c r="CP49" s="1">
        <f t="shared" si="13"/>
        <v>1292</v>
      </c>
      <c r="CQ49" s="1">
        <f t="shared" si="13"/>
        <v>1260</v>
      </c>
      <c r="CR49" s="1">
        <f t="shared" si="13"/>
        <v>1236</v>
      </c>
      <c r="CS49" s="1">
        <f t="shared" si="13"/>
        <v>1220</v>
      </c>
      <c r="CT49" s="1">
        <f t="shared" si="13"/>
        <v>36265.799999999996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824" customWidth="1"/>
    <col min="2" max="2" width="10.83203125" style="824" customWidth="1"/>
    <col min="3" max="3" width="10.5" style="824" customWidth="1"/>
    <col min="4" max="5" width="10.1640625" style="824" customWidth="1"/>
    <col min="6" max="6" width="8.83203125" style="824" customWidth="1"/>
    <col min="7" max="7" width="8.6640625" style="824" customWidth="1"/>
    <col min="8" max="8" width="9.33203125" style="824"/>
    <col min="9" max="9" width="8.83203125" style="824" customWidth="1"/>
    <col min="10" max="13" width="9.33203125" style="824"/>
    <col min="14" max="14" width="9.5" style="824" customWidth="1"/>
    <col min="15" max="15" width="8.83203125" style="824" customWidth="1"/>
    <col min="16" max="16" width="9.33203125" style="824"/>
    <col min="17" max="17" width="9.5" style="824" customWidth="1"/>
    <col min="18" max="18" width="9.33203125" style="824"/>
    <col min="19" max="19" width="9.5" style="824" bestFit="1" customWidth="1"/>
    <col min="20" max="16384" width="9.33203125" style="824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43911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826" t="s">
        <v>0</v>
      </c>
      <c r="B2" s="827" t="s">
        <v>187</v>
      </c>
      <c r="C2" s="827" t="s">
        <v>188</v>
      </c>
      <c r="D2" s="827" t="s">
        <v>189</v>
      </c>
      <c r="E2" s="827" t="s">
        <v>190</v>
      </c>
      <c r="F2" s="828" t="s">
        <v>191</v>
      </c>
      <c r="G2" s="828" t="s">
        <v>192</v>
      </c>
      <c r="H2" s="828" t="s">
        <v>193</v>
      </c>
      <c r="I2" s="828" t="s">
        <v>194</v>
      </c>
      <c r="J2" s="827" t="s">
        <v>195</v>
      </c>
      <c r="K2" s="828" t="s">
        <v>196</v>
      </c>
      <c r="L2" s="827" t="s">
        <v>197</v>
      </c>
      <c r="M2" s="827" t="s">
        <v>198</v>
      </c>
      <c r="N2" s="827" t="s">
        <v>199</v>
      </c>
      <c r="O2" s="828" t="s">
        <v>200</v>
      </c>
      <c r="P2" s="827" t="s">
        <v>201</v>
      </c>
      <c r="Q2" s="827" t="s">
        <v>202</v>
      </c>
      <c r="R2" s="828" t="s">
        <v>203</v>
      </c>
      <c r="S2" s="828" t="s">
        <v>204</v>
      </c>
      <c r="T2" s="827" t="s">
        <v>205</v>
      </c>
      <c r="U2" s="827" t="s">
        <v>206</v>
      </c>
      <c r="V2" s="827" t="s">
        <v>207</v>
      </c>
      <c r="W2" s="828" t="s">
        <v>208</v>
      </c>
      <c r="X2" s="827" t="s">
        <v>209</v>
      </c>
      <c r="Y2" s="827" t="s">
        <v>210</v>
      </c>
      <c r="Z2" s="827" t="s">
        <v>211</v>
      </c>
      <c r="AA2" s="828" t="s">
        <v>212</v>
      </c>
      <c r="AB2" s="827" t="s">
        <v>213</v>
      </c>
      <c r="AC2" s="827" t="s">
        <v>214</v>
      </c>
      <c r="AD2" s="827" t="s">
        <v>215</v>
      </c>
      <c r="AE2" s="828" t="s">
        <v>216</v>
      </c>
      <c r="AF2" s="827" t="s">
        <v>217</v>
      </c>
      <c r="AG2" s="827" t="s">
        <v>218</v>
      </c>
      <c r="AH2" s="827" t="s">
        <v>219</v>
      </c>
      <c r="AI2" s="828" t="s">
        <v>220</v>
      </c>
      <c r="AJ2" s="827" t="s">
        <v>221</v>
      </c>
      <c r="AK2" s="827" t="s">
        <v>222</v>
      </c>
      <c r="AL2" s="827" t="s">
        <v>223</v>
      </c>
      <c r="AM2" s="828" t="s">
        <v>224</v>
      </c>
      <c r="AN2" s="827" t="s">
        <v>225</v>
      </c>
      <c r="AO2" s="828" t="s">
        <v>226</v>
      </c>
      <c r="AP2" s="828" t="s">
        <v>227</v>
      </c>
      <c r="AQ2" s="828" t="s">
        <v>228</v>
      </c>
      <c r="AR2" s="828" t="s">
        <v>229</v>
      </c>
      <c r="AS2" s="828" t="s">
        <v>230</v>
      </c>
      <c r="AT2" s="828" t="s">
        <v>231</v>
      </c>
      <c r="AU2" s="828" t="s">
        <v>232</v>
      </c>
      <c r="AV2" s="828" t="s">
        <v>233</v>
      </c>
      <c r="AW2" s="828" t="s">
        <v>234</v>
      </c>
      <c r="AX2" s="828" t="s">
        <v>235</v>
      </c>
      <c r="AY2" s="828" t="s">
        <v>236</v>
      </c>
      <c r="AZ2" s="828" t="s">
        <v>158</v>
      </c>
      <c r="BA2" s="828" t="s">
        <v>159</v>
      </c>
      <c r="BB2" s="828" t="s">
        <v>160</v>
      </c>
      <c r="BC2" s="839" t="s">
        <v>161</v>
      </c>
      <c r="BD2" s="828" t="s">
        <v>162</v>
      </c>
      <c r="BE2" s="828" t="s">
        <v>163</v>
      </c>
      <c r="BF2" s="828" t="s">
        <v>164</v>
      </c>
      <c r="BG2" s="828" t="s">
        <v>165</v>
      </c>
      <c r="BH2" s="828" t="s">
        <v>166</v>
      </c>
      <c r="BI2" s="828" t="s">
        <v>167</v>
      </c>
      <c r="BJ2" s="828" t="s">
        <v>168</v>
      </c>
      <c r="BK2" s="828" t="s">
        <v>169</v>
      </c>
      <c r="BL2" s="828" t="s">
        <v>170</v>
      </c>
      <c r="BM2" s="828" t="s">
        <v>171</v>
      </c>
      <c r="BN2" s="828" t="s">
        <v>172</v>
      </c>
      <c r="BO2" s="828" t="s">
        <v>173</v>
      </c>
      <c r="BP2" s="828" t="s">
        <v>174</v>
      </c>
      <c r="BQ2" s="828" t="s">
        <v>237</v>
      </c>
      <c r="BR2" s="828" t="s">
        <v>238</v>
      </c>
      <c r="BS2" s="828" t="s">
        <v>239</v>
      </c>
      <c r="BT2" s="828" t="s">
        <v>240</v>
      </c>
      <c r="BU2" s="828" t="s">
        <v>241</v>
      </c>
      <c r="BV2" s="828" t="s">
        <v>242</v>
      </c>
      <c r="BW2" s="828" t="s">
        <v>243</v>
      </c>
      <c r="BX2" s="828" t="s">
        <v>244</v>
      </c>
      <c r="BY2" s="828" t="s">
        <v>245</v>
      </c>
      <c r="BZ2" s="828" t="s">
        <v>246</v>
      </c>
      <c r="CA2" s="828" t="s">
        <v>247</v>
      </c>
      <c r="CB2" s="828" t="s">
        <v>248</v>
      </c>
      <c r="CC2" s="828" t="s">
        <v>249</v>
      </c>
      <c r="CD2" s="828" t="s">
        <v>250</v>
      </c>
      <c r="CE2" s="828" t="s">
        <v>251</v>
      </c>
      <c r="CF2" s="828" t="s">
        <v>252</v>
      </c>
      <c r="CG2" s="828" t="s">
        <v>253</v>
      </c>
      <c r="CH2" s="828" t="s">
        <v>175</v>
      </c>
      <c r="CI2" s="828" t="s">
        <v>176</v>
      </c>
      <c r="CJ2" s="828" t="s">
        <v>177</v>
      </c>
      <c r="CK2" s="828" t="s">
        <v>178</v>
      </c>
      <c r="CL2" s="828" t="s">
        <v>179</v>
      </c>
      <c r="CM2" s="828" t="s">
        <v>180</v>
      </c>
      <c r="CN2" s="828" t="s">
        <v>181</v>
      </c>
      <c r="CO2" s="828" t="s">
        <v>182</v>
      </c>
      <c r="CP2" s="828" t="s">
        <v>183</v>
      </c>
      <c r="CQ2" s="828" t="s">
        <v>184</v>
      </c>
      <c r="CR2" s="828" t="s">
        <v>185</v>
      </c>
      <c r="CS2" s="827" t="s">
        <v>186</v>
      </c>
      <c r="CT2" s="825" t="s">
        <v>133</v>
      </c>
    </row>
    <row r="3" spans="1:98" ht="9" customHeight="1" x14ac:dyDescent="0.2">
      <c r="A3" s="829" t="s">
        <v>18</v>
      </c>
      <c r="B3" s="830">
        <v>0</v>
      </c>
      <c r="C3" s="830">
        <v>0</v>
      </c>
      <c r="D3" s="830">
        <v>0</v>
      </c>
      <c r="E3" s="830">
        <v>0</v>
      </c>
      <c r="F3" s="830">
        <v>0</v>
      </c>
      <c r="G3" s="830">
        <v>0</v>
      </c>
      <c r="H3" s="831">
        <v>0</v>
      </c>
      <c r="I3" s="830">
        <v>0</v>
      </c>
      <c r="J3" s="830">
        <v>0</v>
      </c>
      <c r="K3" s="830">
        <v>0</v>
      </c>
      <c r="L3" s="830">
        <v>0</v>
      </c>
      <c r="M3" s="830">
        <v>0</v>
      </c>
      <c r="N3" s="830">
        <v>0</v>
      </c>
      <c r="O3" s="830">
        <v>0</v>
      </c>
      <c r="P3" s="830">
        <v>0</v>
      </c>
      <c r="Q3" s="830">
        <v>0</v>
      </c>
      <c r="R3" s="831">
        <v>0</v>
      </c>
      <c r="S3" s="830">
        <v>0</v>
      </c>
      <c r="T3" s="830">
        <v>0</v>
      </c>
      <c r="U3" s="830">
        <v>0</v>
      </c>
      <c r="V3" s="830">
        <v>0</v>
      </c>
      <c r="W3" s="830">
        <v>0</v>
      </c>
      <c r="X3" s="830">
        <v>0</v>
      </c>
      <c r="Y3" s="830">
        <v>0</v>
      </c>
      <c r="Z3" s="830">
        <v>0</v>
      </c>
      <c r="AA3" s="830">
        <v>0</v>
      </c>
      <c r="AB3" s="830">
        <v>0</v>
      </c>
      <c r="AC3" s="830">
        <v>0</v>
      </c>
      <c r="AD3" s="830">
        <v>0</v>
      </c>
      <c r="AE3" s="831">
        <v>0</v>
      </c>
      <c r="AF3" s="830">
        <v>0</v>
      </c>
      <c r="AG3" s="830">
        <v>0</v>
      </c>
      <c r="AH3" s="830">
        <v>0</v>
      </c>
      <c r="AI3" s="830">
        <v>0</v>
      </c>
      <c r="AJ3" s="830">
        <v>0</v>
      </c>
      <c r="AK3" s="830">
        <v>0</v>
      </c>
      <c r="AL3" s="830">
        <v>0</v>
      </c>
      <c r="AM3" s="831">
        <v>0</v>
      </c>
      <c r="AN3" s="830">
        <v>0</v>
      </c>
      <c r="AO3" s="830">
        <v>0</v>
      </c>
      <c r="AP3" s="830">
        <v>0</v>
      </c>
      <c r="AQ3" s="830">
        <v>0</v>
      </c>
      <c r="AR3" s="830">
        <v>0</v>
      </c>
      <c r="AS3" s="830">
        <v>0</v>
      </c>
      <c r="AT3" s="830">
        <v>0</v>
      </c>
      <c r="AU3" s="830">
        <v>0</v>
      </c>
      <c r="AV3" s="830">
        <v>28</v>
      </c>
      <c r="AW3" s="830">
        <v>30</v>
      </c>
      <c r="AX3" s="830">
        <v>30</v>
      </c>
      <c r="AY3" s="830">
        <v>29</v>
      </c>
      <c r="AZ3" s="830">
        <v>29</v>
      </c>
      <c r="BA3" s="830">
        <v>29</v>
      </c>
      <c r="BB3" s="830">
        <v>29</v>
      </c>
      <c r="BC3" s="830">
        <v>29</v>
      </c>
      <c r="BD3" s="831">
        <v>29</v>
      </c>
      <c r="BE3" s="830">
        <v>10</v>
      </c>
      <c r="BF3" s="830">
        <v>10</v>
      </c>
      <c r="BG3" s="830">
        <v>10</v>
      </c>
      <c r="BH3" s="830">
        <v>10</v>
      </c>
      <c r="BI3" s="830">
        <v>10</v>
      </c>
      <c r="BJ3" s="830">
        <v>10</v>
      </c>
      <c r="BK3" s="830">
        <v>10</v>
      </c>
      <c r="BL3" s="830">
        <v>10</v>
      </c>
      <c r="BM3" s="830">
        <v>10</v>
      </c>
      <c r="BN3" s="830">
        <v>10</v>
      </c>
      <c r="BO3" s="830">
        <v>10</v>
      </c>
      <c r="BP3" s="830">
        <v>10</v>
      </c>
      <c r="BQ3" s="830">
        <v>10</v>
      </c>
      <c r="BR3" s="830">
        <v>10</v>
      </c>
      <c r="BS3" s="830">
        <v>10</v>
      </c>
      <c r="BT3" s="830">
        <v>10</v>
      </c>
      <c r="BU3" s="830">
        <v>10</v>
      </c>
      <c r="BV3" s="830">
        <v>10</v>
      </c>
      <c r="BW3" s="831">
        <v>10</v>
      </c>
      <c r="BX3" s="830">
        <v>29</v>
      </c>
      <c r="BY3" s="830">
        <v>29</v>
      </c>
      <c r="BZ3" s="830">
        <v>29</v>
      </c>
      <c r="CA3" s="830">
        <v>29</v>
      </c>
      <c r="CB3" s="830">
        <v>29</v>
      </c>
      <c r="CC3" s="830">
        <v>29</v>
      </c>
      <c r="CD3" s="830">
        <v>29</v>
      </c>
      <c r="CE3" s="830">
        <v>29</v>
      </c>
      <c r="CF3" s="830">
        <v>29</v>
      </c>
      <c r="CG3" s="830">
        <v>29</v>
      </c>
      <c r="CH3" s="830">
        <v>29</v>
      </c>
      <c r="CI3" s="830">
        <v>29</v>
      </c>
      <c r="CJ3" s="830">
        <v>29</v>
      </c>
      <c r="CK3" s="830">
        <v>29</v>
      </c>
      <c r="CL3" s="830">
        <v>29</v>
      </c>
      <c r="CM3" s="830">
        <v>29</v>
      </c>
      <c r="CN3" s="830">
        <v>0</v>
      </c>
      <c r="CO3" s="830">
        <v>0</v>
      </c>
      <c r="CP3" s="830">
        <v>0</v>
      </c>
      <c r="CQ3" s="830">
        <v>0</v>
      </c>
      <c r="CR3" s="830">
        <v>0</v>
      </c>
      <c r="CS3" s="830">
        <v>0</v>
      </c>
      <c r="CT3" s="840">
        <v>231</v>
      </c>
    </row>
    <row r="4" spans="1:98" ht="9" customHeight="1" x14ac:dyDescent="0.2">
      <c r="A4" s="829" t="s">
        <v>19</v>
      </c>
      <c r="B4" s="830">
        <v>0</v>
      </c>
      <c r="C4" s="830">
        <v>0</v>
      </c>
      <c r="D4" s="830">
        <v>0</v>
      </c>
      <c r="E4" s="830">
        <v>0</v>
      </c>
      <c r="F4" s="830">
        <v>0</v>
      </c>
      <c r="G4" s="830">
        <v>0</v>
      </c>
      <c r="H4" s="831">
        <v>0</v>
      </c>
      <c r="I4" s="830">
        <v>0</v>
      </c>
      <c r="J4" s="830">
        <v>0</v>
      </c>
      <c r="K4" s="830">
        <v>0</v>
      </c>
      <c r="L4" s="830">
        <v>0</v>
      </c>
      <c r="M4" s="830">
        <v>0</v>
      </c>
      <c r="N4" s="830">
        <v>0</v>
      </c>
      <c r="O4" s="830">
        <v>0</v>
      </c>
      <c r="P4" s="830">
        <v>0</v>
      </c>
      <c r="Q4" s="830">
        <v>0</v>
      </c>
      <c r="R4" s="831">
        <v>0</v>
      </c>
      <c r="S4" s="830">
        <v>0</v>
      </c>
      <c r="T4" s="830">
        <v>0</v>
      </c>
      <c r="U4" s="830">
        <v>0</v>
      </c>
      <c r="V4" s="830">
        <v>0</v>
      </c>
      <c r="W4" s="830">
        <v>0</v>
      </c>
      <c r="X4" s="830">
        <v>0</v>
      </c>
      <c r="Y4" s="830">
        <v>0</v>
      </c>
      <c r="Z4" s="830">
        <v>0</v>
      </c>
      <c r="AA4" s="830">
        <v>0</v>
      </c>
      <c r="AB4" s="830">
        <v>0</v>
      </c>
      <c r="AC4" s="830">
        <v>0</v>
      </c>
      <c r="AD4" s="830">
        <v>0</v>
      </c>
      <c r="AE4" s="831">
        <v>0</v>
      </c>
      <c r="AF4" s="830">
        <v>0</v>
      </c>
      <c r="AG4" s="830">
        <v>0</v>
      </c>
      <c r="AH4" s="830">
        <v>0</v>
      </c>
      <c r="AI4" s="830">
        <v>0</v>
      </c>
      <c r="AJ4" s="830">
        <v>0</v>
      </c>
      <c r="AK4" s="830">
        <v>0</v>
      </c>
      <c r="AL4" s="830">
        <v>0</v>
      </c>
      <c r="AM4" s="831">
        <v>0</v>
      </c>
      <c r="AN4" s="830">
        <v>0</v>
      </c>
      <c r="AO4" s="830">
        <v>0</v>
      </c>
      <c r="AP4" s="830">
        <v>0</v>
      </c>
      <c r="AQ4" s="830">
        <v>0</v>
      </c>
      <c r="AR4" s="830">
        <v>0</v>
      </c>
      <c r="AS4" s="830">
        <v>0</v>
      </c>
      <c r="AT4" s="830">
        <v>0</v>
      </c>
      <c r="AU4" s="830">
        <v>0</v>
      </c>
      <c r="AV4" s="830">
        <v>0</v>
      </c>
      <c r="AW4" s="830">
        <v>0</v>
      </c>
      <c r="AX4" s="830">
        <v>0</v>
      </c>
      <c r="AY4" s="830">
        <v>0</v>
      </c>
      <c r="AZ4" s="830">
        <v>0</v>
      </c>
      <c r="BA4" s="830">
        <v>0</v>
      </c>
      <c r="BB4" s="830">
        <v>0</v>
      </c>
      <c r="BC4" s="830">
        <v>0</v>
      </c>
      <c r="BD4" s="831">
        <v>0</v>
      </c>
      <c r="BE4" s="830">
        <v>0</v>
      </c>
      <c r="BF4" s="830">
        <v>0</v>
      </c>
      <c r="BG4" s="830">
        <v>0</v>
      </c>
      <c r="BH4" s="830">
        <v>0</v>
      </c>
      <c r="BI4" s="830">
        <v>0</v>
      </c>
      <c r="BJ4" s="830">
        <v>0</v>
      </c>
      <c r="BK4" s="830">
        <v>0</v>
      </c>
      <c r="BL4" s="830">
        <v>0</v>
      </c>
      <c r="BM4" s="830">
        <v>0</v>
      </c>
      <c r="BN4" s="830">
        <v>0</v>
      </c>
      <c r="BO4" s="830">
        <v>0</v>
      </c>
      <c r="BP4" s="830">
        <v>0</v>
      </c>
      <c r="BQ4" s="830">
        <v>0</v>
      </c>
      <c r="BR4" s="830">
        <v>0</v>
      </c>
      <c r="BS4" s="830">
        <v>0</v>
      </c>
      <c r="BT4" s="830">
        <v>10</v>
      </c>
      <c r="BU4" s="830">
        <v>10</v>
      </c>
      <c r="BV4" s="830">
        <v>10</v>
      </c>
      <c r="BW4" s="831">
        <v>10</v>
      </c>
      <c r="BX4" s="830">
        <v>25</v>
      </c>
      <c r="BY4" s="830">
        <v>25</v>
      </c>
      <c r="BZ4" s="830">
        <v>25</v>
      </c>
      <c r="CA4" s="830">
        <v>25</v>
      </c>
      <c r="CB4" s="830">
        <v>25</v>
      </c>
      <c r="CC4" s="830">
        <v>25</v>
      </c>
      <c r="CD4" s="830">
        <v>25</v>
      </c>
      <c r="CE4" s="830">
        <v>25</v>
      </c>
      <c r="CF4" s="830">
        <v>25</v>
      </c>
      <c r="CG4" s="830">
        <v>25</v>
      </c>
      <c r="CH4" s="830">
        <v>25</v>
      </c>
      <c r="CI4" s="830">
        <v>25</v>
      </c>
      <c r="CJ4" s="830">
        <v>25</v>
      </c>
      <c r="CK4" s="830">
        <v>25</v>
      </c>
      <c r="CL4" s="830">
        <v>25</v>
      </c>
      <c r="CM4" s="830">
        <v>10</v>
      </c>
      <c r="CN4" s="830">
        <v>0</v>
      </c>
      <c r="CO4" s="830">
        <v>0</v>
      </c>
      <c r="CP4" s="830">
        <v>0</v>
      </c>
      <c r="CQ4" s="830">
        <v>0</v>
      </c>
      <c r="CR4" s="830">
        <v>0</v>
      </c>
      <c r="CS4" s="830">
        <v>0</v>
      </c>
      <c r="CT4" s="840">
        <v>107</v>
      </c>
    </row>
    <row r="5" spans="1:98" ht="9" customHeight="1" x14ac:dyDescent="0.2">
      <c r="A5" s="829" t="s">
        <v>20</v>
      </c>
      <c r="B5" s="830">
        <v>8</v>
      </c>
      <c r="C5" s="830">
        <v>8</v>
      </c>
      <c r="D5" s="830">
        <v>8</v>
      </c>
      <c r="E5" s="830">
        <v>8</v>
      </c>
      <c r="F5" s="830">
        <v>8</v>
      </c>
      <c r="G5" s="830">
        <v>8</v>
      </c>
      <c r="H5" s="831">
        <v>8</v>
      </c>
      <c r="I5" s="830">
        <v>8</v>
      </c>
      <c r="J5" s="830">
        <v>8</v>
      </c>
      <c r="K5" s="830">
        <v>8</v>
      </c>
      <c r="L5" s="830">
        <v>8</v>
      </c>
      <c r="M5" s="830">
        <v>8</v>
      </c>
      <c r="N5" s="830">
        <v>8</v>
      </c>
      <c r="O5" s="830">
        <v>8</v>
      </c>
      <c r="P5" s="830">
        <v>8</v>
      </c>
      <c r="Q5" s="830">
        <v>8</v>
      </c>
      <c r="R5" s="831">
        <v>8</v>
      </c>
      <c r="S5" s="830">
        <v>8</v>
      </c>
      <c r="T5" s="830">
        <v>8</v>
      </c>
      <c r="U5" s="830">
        <v>8</v>
      </c>
      <c r="V5" s="830">
        <v>8</v>
      </c>
      <c r="W5" s="830">
        <v>8</v>
      </c>
      <c r="X5" s="830">
        <v>8</v>
      </c>
      <c r="Y5" s="830">
        <v>8</v>
      </c>
      <c r="Z5" s="830">
        <v>8</v>
      </c>
      <c r="AA5" s="830">
        <v>23</v>
      </c>
      <c r="AB5" s="830">
        <v>23</v>
      </c>
      <c r="AC5" s="830">
        <v>22</v>
      </c>
      <c r="AD5" s="830">
        <v>9</v>
      </c>
      <c r="AE5" s="831">
        <v>23</v>
      </c>
      <c r="AF5" s="830">
        <v>23</v>
      </c>
      <c r="AG5" s="830">
        <v>23</v>
      </c>
      <c r="AH5" s="830">
        <v>9</v>
      </c>
      <c r="AI5" s="830">
        <v>9</v>
      </c>
      <c r="AJ5" s="830">
        <v>9</v>
      </c>
      <c r="AK5" s="830">
        <v>9</v>
      </c>
      <c r="AL5" s="830">
        <v>9</v>
      </c>
      <c r="AM5" s="831">
        <v>9</v>
      </c>
      <c r="AN5" s="830">
        <v>9</v>
      </c>
      <c r="AO5" s="830">
        <v>9</v>
      </c>
      <c r="AP5" s="830">
        <v>9</v>
      </c>
      <c r="AQ5" s="830">
        <v>9</v>
      </c>
      <c r="AR5" s="830">
        <v>9</v>
      </c>
      <c r="AS5" s="830">
        <v>9</v>
      </c>
      <c r="AT5" s="830">
        <v>9</v>
      </c>
      <c r="AU5" s="830">
        <v>9</v>
      </c>
      <c r="AV5" s="830">
        <v>23</v>
      </c>
      <c r="AW5" s="830">
        <v>23</v>
      </c>
      <c r="AX5" s="830">
        <v>23</v>
      </c>
      <c r="AY5" s="830">
        <v>23</v>
      </c>
      <c r="AZ5" s="830">
        <v>24</v>
      </c>
      <c r="BA5" s="830">
        <v>23</v>
      </c>
      <c r="BB5" s="830">
        <v>9</v>
      </c>
      <c r="BC5" s="830">
        <v>9</v>
      </c>
      <c r="BD5" s="831">
        <v>9</v>
      </c>
      <c r="BE5" s="830">
        <v>9</v>
      </c>
      <c r="BF5" s="830">
        <v>9</v>
      </c>
      <c r="BG5" s="830">
        <v>9</v>
      </c>
      <c r="BH5" s="830">
        <v>9</v>
      </c>
      <c r="BI5" s="830">
        <v>9</v>
      </c>
      <c r="BJ5" s="830">
        <v>9</v>
      </c>
      <c r="BK5" s="830">
        <v>9</v>
      </c>
      <c r="BL5" s="830">
        <v>9</v>
      </c>
      <c r="BM5" s="830">
        <v>9</v>
      </c>
      <c r="BN5" s="830">
        <v>9</v>
      </c>
      <c r="BO5" s="830">
        <v>9</v>
      </c>
      <c r="BP5" s="830">
        <v>9</v>
      </c>
      <c r="BQ5" s="830">
        <v>9</v>
      </c>
      <c r="BR5" s="830">
        <v>14</v>
      </c>
      <c r="BS5" s="830">
        <v>14</v>
      </c>
      <c r="BT5" s="830">
        <v>14</v>
      </c>
      <c r="BU5" s="830">
        <v>14</v>
      </c>
      <c r="BV5" s="830">
        <v>14</v>
      </c>
      <c r="BW5" s="831">
        <v>14</v>
      </c>
      <c r="BX5" s="830">
        <v>21</v>
      </c>
      <c r="BY5" s="830">
        <v>51</v>
      </c>
      <c r="BZ5" s="830">
        <v>51</v>
      </c>
      <c r="CA5" s="830">
        <v>52</v>
      </c>
      <c r="CB5" s="830">
        <v>52</v>
      </c>
      <c r="CC5" s="830">
        <v>33</v>
      </c>
      <c r="CD5" s="830">
        <v>31</v>
      </c>
      <c r="CE5" s="830">
        <v>31</v>
      </c>
      <c r="CF5" s="830">
        <v>31</v>
      </c>
      <c r="CG5" s="830">
        <v>14</v>
      </c>
      <c r="CH5" s="830">
        <v>8</v>
      </c>
      <c r="CI5" s="830">
        <v>8</v>
      </c>
      <c r="CJ5" s="830">
        <v>8</v>
      </c>
      <c r="CK5" s="830">
        <v>7</v>
      </c>
      <c r="CL5" s="830">
        <v>4</v>
      </c>
      <c r="CM5" s="830">
        <v>4</v>
      </c>
      <c r="CN5" s="830">
        <v>4</v>
      </c>
      <c r="CO5" s="830">
        <v>4</v>
      </c>
      <c r="CP5" s="830">
        <v>4</v>
      </c>
      <c r="CQ5" s="830">
        <v>4</v>
      </c>
      <c r="CR5" s="830">
        <v>4</v>
      </c>
      <c r="CS5" s="830">
        <v>4</v>
      </c>
      <c r="CT5" s="840">
        <v>310</v>
      </c>
    </row>
    <row r="6" spans="1:98" ht="9" customHeight="1" x14ac:dyDescent="0.2">
      <c r="A6" s="829" t="s">
        <v>21</v>
      </c>
      <c r="B6" s="830">
        <v>10</v>
      </c>
      <c r="C6" s="830">
        <v>10</v>
      </c>
      <c r="D6" s="830">
        <v>10</v>
      </c>
      <c r="E6" s="830">
        <v>10</v>
      </c>
      <c r="F6" s="830">
        <v>10</v>
      </c>
      <c r="G6" s="830">
        <v>9</v>
      </c>
      <c r="H6" s="831">
        <v>10</v>
      </c>
      <c r="I6" s="830">
        <v>10</v>
      </c>
      <c r="J6" s="830">
        <v>10</v>
      </c>
      <c r="K6" s="830">
        <v>9</v>
      </c>
      <c r="L6" s="830">
        <v>9</v>
      </c>
      <c r="M6" s="830">
        <v>9</v>
      </c>
      <c r="N6" s="830">
        <v>9</v>
      </c>
      <c r="O6" s="830">
        <v>8</v>
      </c>
      <c r="P6" s="830">
        <v>9</v>
      </c>
      <c r="Q6" s="830">
        <v>8</v>
      </c>
      <c r="R6" s="831">
        <v>8</v>
      </c>
      <c r="S6" s="830">
        <v>10</v>
      </c>
      <c r="T6" s="830">
        <v>10</v>
      </c>
      <c r="U6" s="830">
        <v>10</v>
      </c>
      <c r="V6" s="830">
        <v>10</v>
      </c>
      <c r="W6" s="830">
        <v>10</v>
      </c>
      <c r="X6" s="830">
        <v>20</v>
      </c>
      <c r="Y6" s="830">
        <v>40</v>
      </c>
      <c r="Z6" s="830">
        <v>40</v>
      </c>
      <c r="AA6" s="830">
        <v>50</v>
      </c>
      <c r="AB6" s="830">
        <v>50</v>
      </c>
      <c r="AC6" s="830">
        <v>49</v>
      </c>
      <c r="AD6" s="830">
        <v>50</v>
      </c>
      <c r="AE6" s="831">
        <v>50</v>
      </c>
      <c r="AF6" s="830">
        <v>50</v>
      </c>
      <c r="AG6" s="830">
        <v>51</v>
      </c>
      <c r="AH6" s="830">
        <v>50</v>
      </c>
      <c r="AI6" s="830">
        <v>32</v>
      </c>
      <c r="AJ6" s="830">
        <v>18</v>
      </c>
      <c r="AK6" s="830">
        <v>9</v>
      </c>
      <c r="AL6" s="830">
        <v>10</v>
      </c>
      <c r="AM6" s="831">
        <v>9</v>
      </c>
      <c r="AN6" s="830">
        <v>8</v>
      </c>
      <c r="AO6" s="830">
        <v>8</v>
      </c>
      <c r="AP6" s="830">
        <v>10</v>
      </c>
      <c r="AQ6" s="830">
        <v>10</v>
      </c>
      <c r="AR6" s="830">
        <v>11</v>
      </c>
      <c r="AS6" s="830">
        <v>23</v>
      </c>
      <c r="AT6" s="830">
        <v>30</v>
      </c>
      <c r="AU6" s="830">
        <v>31</v>
      </c>
      <c r="AV6" s="830">
        <v>19</v>
      </c>
      <c r="AW6" s="830">
        <v>20</v>
      </c>
      <c r="AX6" s="830">
        <v>20</v>
      </c>
      <c r="AY6" s="830">
        <v>20</v>
      </c>
      <c r="AZ6" s="830">
        <v>20</v>
      </c>
      <c r="BA6" s="830">
        <v>19</v>
      </c>
      <c r="BB6" s="830">
        <v>9</v>
      </c>
      <c r="BC6" s="830">
        <v>9</v>
      </c>
      <c r="BD6" s="831">
        <v>9</v>
      </c>
      <c r="BE6" s="830">
        <v>9</v>
      </c>
      <c r="BF6" s="830">
        <v>10</v>
      </c>
      <c r="BG6" s="830">
        <v>9</v>
      </c>
      <c r="BH6" s="830">
        <v>10</v>
      </c>
      <c r="BI6" s="830">
        <v>10</v>
      </c>
      <c r="BJ6" s="830">
        <v>11</v>
      </c>
      <c r="BK6" s="830">
        <v>20</v>
      </c>
      <c r="BL6" s="830">
        <v>20</v>
      </c>
      <c r="BM6" s="830">
        <v>40</v>
      </c>
      <c r="BN6" s="830">
        <v>39</v>
      </c>
      <c r="BO6" s="830">
        <v>20</v>
      </c>
      <c r="BP6" s="830">
        <v>20</v>
      </c>
      <c r="BQ6" s="830">
        <v>20</v>
      </c>
      <c r="BR6" s="830">
        <v>21</v>
      </c>
      <c r="BS6" s="830">
        <v>27</v>
      </c>
      <c r="BT6" s="830">
        <v>21</v>
      </c>
      <c r="BU6" s="830">
        <v>26</v>
      </c>
      <c r="BV6" s="830">
        <v>21</v>
      </c>
      <c r="BW6" s="831">
        <v>67</v>
      </c>
      <c r="BX6" s="830">
        <v>106</v>
      </c>
      <c r="BY6" s="831">
        <v>106</v>
      </c>
      <c r="BZ6" s="831">
        <v>106</v>
      </c>
      <c r="CA6" s="831">
        <v>106</v>
      </c>
      <c r="CB6" s="831">
        <v>103</v>
      </c>
      <c r="CC6" s="831">
        <v>106</v>
      </c>
      <c r="CD6" s="831">
        <v>106</v>
      </c>
      <c r="CE6" s="831">
        <v>106</v>
      </c>
      <c r="CF6" s="831">
        <v>106</v>
      </c>
      <c r="CG6" s="830">
        <v>82</v>
      </c>
      <c r="CH6" s="830">
        <v>77</v>
      </c>
      <c r="CI6" s="830">
        <v>40</v>
      </c>
      <c r="CJ6" s="830">
        <v>20</v>
      </c>
      <c r="CK6" s="830">
        <v>21</v>
      </c>
      <c r="CL6" s="830">
        <v>25</v>
      </c>
      <c r="CM6" s="830">
        <v>11</v>
      </c>
      <c r="CN6" s="830">
        <v>11</v>
      </c>
      <c r="CO6" s="830">
        <v>7</v>
      </c>
      <c r="CP6" s="830">
        <v>11</v>
      </c>
      <c r="CQ6" s="830">
        <v>11</v>
      </c>
      <c r="CR6" s="830">
        <v>10</v>
      </c>
      <c r="CS6" s="830">
        <v>10</v>
      </c>
      <c r="CT6" s="840">
        <v>698</v>
      </c>
    </row>
    <row r="7" spans="1:98" ht="9" customHeight="1" x14ac:dyDescent="0.2">
      <c r="A7" s="829" t="s">
        <v>22</v>
      </c>
      <c r="B7" s="830">
        <v>10</v>
      </c>
      <c r="C7" s="830">
        <v>10</v>
      </c>
      <c r="D7" s="830">
        <v>10</v>
      </c>
      <c r="E7" s="830">
        <v>11</v>
      </c>
      <c r="F7" s="830">
        <v>11</v>
      </c>
      <c r="G7" s="830">
        <v>11</v>
      </c>
      <c r="H7" s="831">
        <v>10</v>
      </c>
      <c r="I7" s="830">
        <v>10</v>
      </c>
      <c r="J7" s="830">
        <v>10</v>
      </c>
      <c r="K7" s="830">
        <v>10</v>
      </c>
      <c r="L7" s="830">
        <v>9</v>
      </c>
      <c r="M7" s="830">
        <v>9</v>
      </c>
      <c r="N7" s="830">
        <v>9</v>
      </c>
      <c r="O7" s="830">
        <v>9</v>
      </c>
      <c r="P7" s="830">
        <v>10</v>
      </c>
      <c r="Q7" s="830">
        <v>10</v>
      </c>
      <c r="R7" s="831">
        <v>10</v>
      </c>
      <c r="S7" s="830">
        <v>11</v>
      </c>
      <c r="T7" s="830">
        <v>11</v>
      </c>
      <c r="U7" s="830">
        <v>13</v>
      </c>
      <c r="V7" s="830">
        <v>13</v>
      </c>
      <c r="W7" s="830">
        <v>13</v>
      </c>
      <c r="X7" s="830">
        <v>14</v>
      </c>
      <c r="Y7" s="830">
        <v>13</v>
      </c>
      <c r="Z7" s="830">
        <v>14</v>
      </c>
      <c r="AA7" s="830">
        <v>26</v>
      </c>
      <c r="AB7" s="830">
        <v>26</v>
      </c>
      <c r="AC7" s="830">
        <v>21</v>
      </c>
      <c r="AD7" s="830">
        <v>26</v>
      </c>
      <c r="AE7" s="831">
        <v>39</v>
      </c>
      <c r="AF7" s="830">
        <v>39</v>
      </c>
      <c r="AG7" s="830">
        <v>37</v>
      </c>
      <c r="AH7" s="830">
        <v>30</v>
      </c>
      <c r="AI7" s="830">
        <v>26</v>
      </c>
      <c r="AJ7" s="830">
        <v>12</v>
      </c>
      <c r="AK7" s="830">
        <v>12</v>
      </c>
      <c r="AL7" s="830">
        <v>9</v>
      </c>
      <c r="AM7" s="831">
        <v>8</v>
      </c>
      <c r="AN7" s="830">
        <v>8</v>
      </c>
      <c r="AO7" s="830">
        <v>9</v>
      </c>
      <c r="AP7" s="830">
        <v>10</v>
      </c>
      <c r="AQ7" s="830">
        <v>11</v>
      </c>
      <c r="AR7" s="830">
        <v>15</v>
      </c>
      <c r="AS7" s="830">
        <v>16</v>
      </c>
      <c r="AT7" s="830">
        <v>12</v>
      </c>
      <c r="AU7" s="830">
        <v>14</v>
      </c>
      <c r="AV7" s="830">
        <v>30</v>
      </c>
      <c r="AW7" s="830">
        <v>33</v>
      </c>
      <c r="AX7" s="830">
        <v>32</v>
      </c>
      <c r="AY7" s="830">
        <v>31</v>
      </c>
      <c r="AZ7" s="830">
        <v>29</v>
      </c>
      <c r="BA7" s="830">
        <v>27</v>
      </c>
      <c r="BB7" s="830">
        <v>27</v>
      </c>
      <c r="BC7" s="830">
        <v>10</v>
      </c>
      <c r="BD7" s="831">
        <v>10</v>
      </c>
      <c r="BE7" s="830">
        <v>13</v>
      </c>
      <c r="BF7" s="830">
        <v>12</v>
      </c>
      <c r="BG7" s="830">
        <v>12</v>
      </c>
      <c r="BH7" s="830">
        <v>12</v>
      </c>
      <c r="BI7" s="830">
        <v>13</v>
      </c>
      <c r="BJ7" s="830">
        <v>15</v>
      </c>
      <c r="BK7" s="830">
        <v>15</v>
      </c>
      <c r="BL7" s="830">
        <v>15</v>
      </c>
      <c r="BM7" s="830">
        <v>14</v>
      </c>
      <c r="BN7" s="830">
        <v>11</v>
      </c>
      <c r="BO7" s="830">
        <v>10</v>
      </c>
      <c r="BP7" s="830">
        <v>12</v>
      </c>
      <c r="BQ7" s="830">
        <v>13</v>
      </c>
      <c r="BR7" s="830">
        <v>30</v>
      </c>
      <c r="BS7" s="830">
        <v>26</v>
      </c>
      <c r="BT7" s="830">
        <v>25</v>
      </c>
      <c r="BU7" s="830">
        <v>32</v>
      </c>
      <c r="BV7" s="830">
        <v>27</v>
      </c>
      <c r="BW7" s="831">
        <v>33</v>
      </c>
      <c r="BX7" s="830">
        <v>36</v>
      </c>
      <c r="BY7" s="830">
        <v>69</v>
      </c>
      <c r="BZ7" s="830">
        <v>66</v>
      </c>
      <c r="CA7" s="830">
        <v>66</v>
      </c>
      <c r="CB7" s="830">
        <v>62</v>
      </c>
      <c r="CC7" s="830">
        <v>52</v>
      </c>
      <c r="CD7" s="830">
        <v>51</v>
      </c>
      <c r="CE7" s="830">
        <v>59</v>
      </c>
      <c r="CF7" s="830">
        <v>51</v>
      </c>
      <c r="CG7" s="830">
        <v>55</v>
      </c>
      <c r="CH7" s="830">
        <v>47</v>
      </c>
      <c r="CI7" s="830">
        <v>75</v>
      </c>
      <c r="CJ7" s="830">
        <v>51</v>
      </c>
      <c r="CK7" s="830">
        <v>13</v>
      </c>
      <c r="CL7" s="830">
        <v>14</v>
      </c>
      <c r="CM7" s="830">
        <v>12</v>
      </c>
      <c r="CN7" s="830">
        <v>11</v>
      </c>
      <c r="CO7" s="830">
        <v>6</v>
      </c>
      <c r="CP7" s="830">
        <v>13</v>
      </c>
      <c r="CQ7" s="830">
        <v>14</v>
      </c>
      <c r="CR7" s="830">
        <v>9</v>
      </c>
      <c r="CS7" s="830">
        <v>10</v>
      </c>
      <c r="CT7" s="840">
        <v>507</v>
      </c>
    </row>
    <row r="8" spans="1:98" ht="9" customHeight="1" x14ac:dyDescent="0.2">
      <c r="A8" s="832" t="s">
        <v>23</v>
      </c>
      <c r="B8" s="830">
        <v>0</v>
      </c>
      <c r="C8" s="830">
        <v>0</v>
      </c>
      <c r="D8" s="830">
        <v>0</v>
      </c>
      <c r="E8" s="830">
        <v>0</v>
      </c>
      <c r="F8" s="830">
        <v>0</v>
      </c>
      <c r="G8" s="830">
        <v>0</v>
      </c>
      <c r="H8" s="831">
        <v>0</v>
      </c>
      <c r="I8" s="830">
        <v>0</v>
      </c>
      <c r="J8" s="830">
        <v>0</v>
      </c>
      <c r="K8" s="830">
        <v>0</v>
      </c>
      <c r="L8" s="830">
        <v>0</v>
      </c>
      <c r="M8" s="830">
        <v>0</v>
      </c>
      <c r="N8" s="830">
        <v>0</v>
      </c>
      <c r="O8" s="830">
        <v>0</v>
      </c>
      <c r="P8" s="830">
        <v>0</v>
      </c>
      <c r="Q8" s="830">
        <v>0</v>
      </c>
      <c r="R8" s="831">
        <v>0</v>
      </c>
      <c r="S8" s="830">
        <v>0</v>
      </c>
      <c r="T8" s="830">
        <v>0</v>
      </c>
      <c r="U8" s="830">
        <v>0</v>
      </c>
      <c r="V8" s="830">
        <v>0</v>
      </c>
      <c r="W8" s="830">
        <v>0</v>
      </c>
      <c r="X8" s="830">
        <v>0</v>
      </c>
      <c r="Y8" s="830">
        <v>36</v>
      </c>
      <c r="Z8" s="830">
        <v>75</v>
      </c>
      <c r="AA8" s="830">
        <v>75</v>
      </c>
      <c r="AB8" s="830">
        <v>75</v>
      </c>
      <c r="AC8" s="830">
        <v>75</v>
      </c>
      <c r="AD8" s="830">
        <v>75</v>
      </c>
      <c r="AE8" s="831">
        <v>75</v>
      </c>
      <c r="AF8" s="830">
        <v>50</v>
      </c>
      <c r="AG8" s="830">
        <v>10</v>
      </c>
      <c r="AH8" s="830">
        <v>0</v>
      </c>
      <c r="AI8" s="830">
        <v>0</v>
      </c>
      <c r="AJ8" s="830">
        <v>0</v>
      </c>
      <c r="AK8" s="830">
        <v>0</v>
      </c>
      <c r="AL8" s="830">
        <v>0</v>
      </c>
      <c r="AM8" s="831">
        <v>0</v>
      </c>
      <c r="AN8" s="830">
        <v>0</v>
      </c>
      <c r="AO8" s="830">
        <v>0</v>
      </c>
      <c r="AP8" s="830">
        <v>0</v>
      </c>
      <c r="AQ8" s="830">
        <v>0</v>
      </c>
      <c r="AR8" s="830">
        <v>0</v>
      </c>
      <c r="AS8" s="830">
        <v>0</v>
      </c>
      <c r="AT8" s="830">
        <v>0</v>
      </c>
      <c r="AU8" s="830">
        <v>0</v>
      </c>
      <c r="AV8" s="830">
        <v>0</v>
      </c>
      <c r="AW8" s="830">
        <v>0</v>
      </c>
      <c r="AX8" s="830">
        <v>0</v>
      </c>
      <c r="AY8" s="830">
        <v>0</v>
      </c>
      <c r="AZ8" s="830">
        <v>0</v>
      </c>
      <c r="BA8" s="830">
        <v>0</v>
      </c>
      <c r="BB8" s="830">
        <v>0</v>
      </c>
      <c r="BC8" s="830">
        <v>0</v>
      </c>
      <c r="BD8" s="831">
        <v>0</v>
      </c>
      <c r="BE8" s="830">
        <v>0</v>
      </c>
      <c r="BF8" s="830">
        <v>0</v>
      </c>
      <c r="BG8" s="830">
        <v>0</v>
      </c>
      <c r="BH8" s="830">
        <v>0</v>
      </c>
      <c r="BI8" s="830">
        <v>0</v>
      </c>
      <c r="BJ8" s="830">
        <v>0</v>
      </c>
      <c r="BK8" s="830">
        <v>0</v>
      </c>
      <c r="BL8" s="830">
        <v>0</v>
      </c>
      <c r="BM8" s="830">
        <v>0</v>
      </c>
      <c r="BN8" s="830">
        <v>0</v>
      </c>
      <c r="BO8" s="830">
        <v>0</v>
      </c>
      <c r="BP8" s="830">
        <v>0</v>
      </c>
      <c r="BQ8" s="830">
        <v>0</v>
      </c>
      <c r="BR8" s="830">
        <v>0</v>
      </c>
      <c r="BS8" s="830">
        <v>35</v>
      </c>
      <c r="BT8" s="830">
        <v>40</v>
      </c>
      <c r="BU8" s="830">
        <v>40</v>
      </c>
      <c r="BV8" s="830">
        <v>40</v>
      </c>
      <c r="BW8" s="831">
        <v>75</v>
      </c>
      <c r="BX8" s="830">
        <v>75</v>
      </c>
      <c r="BY8" s="830">
        <v>75</v>
      </c>
      <c r="BZ8" s="830">
        <v>75</v>
      </c>
      <c r="CA8" s="830">
        <v>75</v>
      </c>
      <c r="CB8" s="830">
        <v>75</v>
      </c>
      <c r="CC8" s="830">
        <v>50</v>
      </c>
      <c r="CD8" s="830">
        <v>50</v>
      </c>
      <c r="CE8" s="830">
        <v>50</v>
      </c>
      <c r="CF8" s="830">
        <v>50</v>
      </c>
      <c r="CG8" s="830">
        <v>75</v>
      </c>
      <c r="CH8" s="830">
        <v>75</v>
      </c>
      <c r="CI8" s="830">
        <v>50</v>
      </c>
      <c r="CJ8" s="830">
        <v>50</v>
      </c>
      <c r="CK8" s="830">
        <v>50</v>
      </c>
      <c r="CL8" s="830">
        <v>0</v>
      </c>
      <c r="CM8" s="830">
        <v>0</v>
      </c>
      <c r="CN8" s="830">
        <v>0</v>
      </c>
      <c r="CO8" s="830">
        <v>0</v>
      </c>
      <c r="CP8" s="830">
        <v>0</v>
      </c>
      <c r="CQ8" s="830">
        <v>0</v>
      </c>
      <c r="CR8" s="830">
        <v>0</v>
      </c>
      <c r="CS8" s="830">
        <v>0</v>
      </c>
      <c r="CT8" s="840">
        <v>406</v>
      </c>
    </row>
    <row r="9" spans="1:98" ht="9" customHeight="1" x14ac:dyDescent="0.2">
      <c r="A9" s="829" t="s">
        <v>24</v>
      </c>
      <c r="B9" s="830">
        <v>0</v>
      </c>
      <c r="C9" s="830">
        <v>0</v>
      </c>
      <c r="D9" s="830">
        <v>0</v>
      </c>
      <c r="E9" s="830">
        <v>0</v>
      </c>
      <c r="F9" s="830">
        <v>0</v>
      </c>
      <c r="G9" s="830">
        <v>0</v>
      </c>
      <c r="H9" s="831">
        <v>0</v>
      </c>
      <c r="I9" s="830">
        <v>0</v>
      </c>
      <c r="J9" s="830">
        <v>0</v>
      </c>
      <c r="K9" s="830">
        <v>0</v>
      </c>
      <c r="L9" s="830">
        <v>0</v>
      </c>
      <c r="M9" s="830">
        <v>0</v>
      </c>
      <c r="N9" s="830">
        <v>0</v>
      </c>
      <c r="O9" s="830">
        <v>0</v>
      </c>
      <c r="P9" s="830">
        <v>0</v>
      </c>
      <c r="Q9" s="830">
        <v>0</v>
      </c>
      <c r="R9" s="831">
        <v>0</v>
      </c>
      <c r="S9" s="830">
        <v>0</v>
      </c>
      <c r="T9" s="830">
        <v>0</v>
      </c>
      <c r="U9" s="830">
        <v>0</v>
      </c>
      <c r="V9" s="830">
        <v>0</v>
      </c>
      <c r="W9" s="830">
        <v>0</v>
      </c>
      <c r="X9" s="830">
        <v>0</v>
      </c>
      <c r="Y9" s="830">
        <v>0</v>
      </c>
      <c r="Z9" s="830">
        <v>0</v>
      </c>
      <c r="AA9" s="830">
        <v>0</v>
      </c>
      <c r="AB9" s="830">
        <v>0</v>
      </c>
      <c r="AC9" s="830">
        <v>0</v>
      </c>
      <c r="AD9" s="830">
        <v>0</v>
      </c>
      <c r="AE9" s="831">
        <v>0</v>
      </c>
      <c r="AF9" s="830">
        <v>0</v>
      </c>
      <c r="AG9" s="830">
        <v>0</v>
      </c>
      <c r="AH9" s="830">
        <v>0</v>
      </c>
      <c r="AI9" s="830">
        <v>0</v>
      </c>
      <c r="AJ9" s="830">
        <v>0</v>
      </c>
      <c r="AK9" s="830">
        <v>0</v>
      </c>
      <c r="AL9" s="830">
        <v>0</v>
      </c>
      <c r="AM9" s="831">
        <v>0</v>
      </c>
      <c r="AN9" s="830">
        <v>0</v>
      </c>
      <c r="AO9" s="830">
        <v>0</v>
      </c>
      <c r="AP9" s="830">
        <v>0</v>
      </c>
      <c r="AQ9" s="830">
        <v>0</v>
      </c>
      <c r="AR9" s="830">
        <v>0</v>
      </c>
      <c r="AS9" s="830">
        <v>0</v>
      </c>
      <c r="AT9" s="830">
        <v>0</v>
      </c>
      <c r="AU9" s="830">
        <v>0</v>
      </c>
      <c r="AV9" s="830">
        <v>0</v>
      </c>
      <c r="AW9" s="830">
        <v>0</v>
      </c>
      <c r="AX9" s="830">
        <v>0</v>
      </c>
      <c r="AY9" s="830">
        <v>0</v>
      </c>
      <c r="AZ9" s="830">
        <v>0</v>
      </c>
      <c r="BA9" s="830">
        <v>0</v>
      </c>
      <c r="BB9" s="830">
        <v>0</v>
      </c>
      <c r="BC9" s="830">
        <v>0</v>
      </c>
      <c r="BD9" s="831">
        <v>0</v>
      </c>
      <c r="BE9" s="830">
        <v>0</v>
      </c>
      <c r="BF9" s="830">
        <v>0</v>
      </c>
      <c r="BG9" s="830">
        <v>0</v>
      </c>
      <c r="BH9" s="830">
        <v>0</v>
      </c>
      <c r="BI9" s="830">
        <v>0</v>
      </c>
      <c r="BJ9" s="830">
        <v>0</v>
      </c>
      <c r="BK9" s="830">
        <v>0</v>
      </c>
      <c r="BL9" s="830">
        <v>0</v>
      </c>
      <c r="BM9" s="830">
        <v>0</v>
      </c>
      <c r="BN9" s="830">
        <v>0</v>
      </c>
      <c r="BO9" s="830">
        <v>0</v>
      </c>
      <c r="BP9" s="830">
        <v>0</v>
      </c>
      <c r="BQ9" s="830">
        <v>0</v>
      </c>
      <c r="BR9" s="830">
        <v>0</v>
      </c>
      <c r="BS9" s="830">
        <v>0</v>
      </c>
      <c r="BT9" s="830">
        <v>0</v>
      </c>
      <c r="BU9" s="830">
        <v>0</v>
      </c>
      <c r="BV9" s="830">
        <v>0</v>
      </c>
      <c r="BW9" s="831">
        <v>0</v>
      </c>
      <c r="BX9" s="830">
        <v>0</v>
      </c>
      <c r="BY9" s="830">
        <v>30</v>
      </c>
      <c r="BZ9" s="830">
        <v>0</v>
      </c>
      <c r="CA9" s="830">
        <v>0</v>
      </c>
      <c r="CB9" s="830">
        <v>0</v>
      </c>
      <c r="CC9" s="830">
        <v>0</v>
      </c>
      <c r="CD9" s="830">
        <v>0</v>
      </c>
      <c r="CE9" s="830">
        <v>0</v>
      </c>
      <c r="CF9" s="830">
        <v>0</v>
      </c>
      <c r="CG9" s="830">
        <v>0</v>
      </c>
      <c r="CH9" s="830">
        <v>0</v>
      </c>
      <c r="CI9" s="830">
        <v>0</v>
      </c>
      <c r="CJ9" s="830">
        <v>0</v>
      </c>
      <c r="CK9" s="830">
        <v>0</v>
      </c>
      <c r="CL9" s="830">
        <v>0</v>
      </c>
      <c r="CM9" s="830">
        <v>0</v>
      </c>
      <c r="CN9" s="830">
        <v>0</v>
      </c>
      <c r="CO9" s="830">
        <v>0</v>
      </c>
      <c r="CP9" s="830">
        <v>0</v>
      </c>
      <c r="CQ9" s="830">
        <v>0</v>
      </c>
      <c r="CR9" s="830">
        <v>0</v>
      </c>
      <c r="CS9" s="830">
        <v>0</v>
      </c>
      <c r="CT9" s="840">
        <v>10</v>
      </c>
    </row>
    <row r="10" spans="1:98" ht="9" customHeight="1" x14ac:dyDescent="0.2">
      <c r="A10" s="829" t="s">
        <v>25</v>
      </c>
      <c r="B10" s="830">
        <v>45</v>
      </c>
      <c r="C10" s="830">
        <v>41</v>
      </c>
      <c r="D10" s="830">
        <v>39</v>
      </c>
      <c r="E10" s="830">
        <v>48</v>
      </c>
      <c r="F10" s="830">
        <v>49</v>
      </c>
      <c r="G10" s="830">
        <v>38</v>
      </c>
      <c r="H10" s="831">
        <v>34</v>
      </c>
      <c r="I10" s="830">
        <v>37</v>
      </c>
      <c r="J10" s="830">
        <v>41</v>
      </c>
      <c r="K10" s="830">
        <v>38</v>
      </c>
      <c r="L10" s="830">
        <v>31</v>
      </c>
      <c r="M10" s="830">
        <v>33</v>
      </c>
      <c r="N10" s="830">
        <v>32</v>
      </c>
      <c r="O10" s="830">
        <v>29</v>
      </c>
      <c r="P10" s="830">
        <v>30</v>
      </c>
      <c r="Q10" s="830">
        <v>25</v>
      </c>
      <c r="R10" s="831">
        <v>30</v>
      </c>
      <c r="S10" s="830">
        <v>35</v>
      </c>
      <c r="T10" s="830">
        <v>37</v>
      </c>
      <c r="U10" s="830">
        <v>43</v>
      </c>
      <c r="V10" s="830">
        <v>50</v>
      </c>
      <c r="W10" s="830">
        <v>50</v>
      </c>
      <c r="X10" s="830">
        <v>53</v>
      </c>
      <c r="Y10" s="830">
        <v>43</v>
      </c>
      <c r="Z10" s="830">
        <v>47</v>
      </c>
      <c r="AA10" s="830">
        <v>42</v>
      </c>
      <c r="AB10" s="830">
        <v>50</v>
      </c>
      <c r="AC10" s="830">
        <v>27</v>
      </c>
      <c r="AD10" s="830">
        <v>48</v>
      </c>
      <c r="AE10" s="831">
        <v>45</v>
      </c>
      <c r="AF10" s="830">
        <v>42</v>
      </c>
      <c r="AG10" s="830">
        <v>48</v>
      </c>
      <c r="AH10" s="830">
        <v>31</v>
      </c>
      <c r="AI10" s="830">
        <v>25</v>
      </c>
      <c r="AJ10" s="830">
        <v>26</v>
      </c>
      <c r="AK10" s="830">
        <v>28</v>
      </c>
      <c r="AL10" s="830">
        <v>33</v>
      </c>
      <c r="AM10" s="831">
        <v>28</v>
      </c>
      <c r="AN10" s="830">
        <v>24</v>
      </c>
      <c r="AO10" s="830">
        <v>28</v>
      </c>
      <c r="AP10" s="830">
        <v>36</v>
      </c>
      <c r="AQ10" s="830">
        <v>36</v>
      </c>
      <c r="AR10" s="830">
        <v>62</v>
      </c>
      <c r="AS10" s="830">
        <v>73</v>
      </c>
      <c r="AT10" s="830">
        <v>45</v>
      </c>
      <c r="AU10" s="830">
        <v>62</v>
      </c>
      <c r="AV10" s="830">
        <v>39</v>
      </c>
      <c r="AW10" s="830">
        <v>50</v>
      </c>
      <c r="AX10" s="830">
        <v>51</v>
      </c>
      <c r="AY10" s="830">
        <v>45</v>
      </c>
      <c r="AZ10" s="830">
        <v>42</v>
      </c>
      <c r="BA10" s="830">
        <v>24</v>
      </c>
      <c r="BB10" s="830">
        <v>33</v>
      </c>
      <c r="BC10" s="830">
        <v>34</v>
      </c>
      <c r="BD10" s="831">
        <v>25</v>
      </c>
      <c r="BE10" s="830">
        <v>36</v>
      </c>
      <c r="BF10" s="830">
        <v>34</v>
      </c>
      <c r="BG10" s="830">
        <v>33</v>
      </c>
      <c r="BH10" s="830">
        <v>35</v>
      </c>
      <c r="BI10" s="830">
        <v>41</v>
      </c>
      <c r="BJ10" s="830">
        <v>56</v>
      </c>
      <c r="BK10" s="830">
        <v>52</v>
      </c>
      <c r="BL10" s="830">
        <v>53</v>
      </c>
      <c r="BM10" s="830">
        <v>51</v>
      </c>
      <c r="BN10" s="830">
        <v>34</v>
      </c>
      <c r="BO10" s="830">
        <v>39</v>
      </c>
      <c r="BP10" s="830">
        <v>42</v>
      </c>
      <c r="BQ10" s="830">
        <v>59</v>
      </c>
      <c r="BR10" s="830">
        <v>58</v>
      </c>
      <c r="BS10" s="830">
        <v>42</v>
      </c>
      <c r="BT10" s="830">
        <v>46</v>
      </c>
      <c r="BU10" s="830">
        <v>68</v>
      </c>
      <c r="BV10" s="830">
        <v>52</v>
      </c>
      <c r="BW10" s="831">
        <v>69</v>
      </c>
      <c r="BX10" s="830">
        <v>73</v>
      </c>
      <c r="BY10" s="830">
        <v>44</v>
      </c>
      <c r="BZ10" s="830">
        <v>31</v>
      </c>
      <c r="CA10" s="830">
        <v>33</v>
      </c>
      <c r="CB10" s="830">
        <v>22</v>
      </c>
      <c r="CC10" s="830">
        <v>45</v>
      </c>
      <c r="CD10" s="830">
        <v>40</v>
      </c>
      <c r="CE10" s="830">
        <v>66</v>
      </c>
      <c r="CF10" s="830">
        <v>44</v>
      </c>
      <c r="CG10" s="830">
        <v>57</v>
      </c>
      <c r="CH10" s="830">
        <v>28</v>
      </c>
      <c r="CI10" s="830">
        <v>42</v>
      </c>
      <c r="CJ10" s="830">
        <v>41</v>
      </c>
      <c r="CK10" s="830">
        <v>46</v>
      </c>
      <c r="CL10" s="830">
        <v>54</v>
      </c>
      <c r="CM10" s="830">
        <v>57</v>
      </c>
      <c r="CN10" s="830">
        <v>49</v>
      </c>
      <c r="CO10" s="830">
        <v>16</v>
      </c>
      <c r="CP10" s="830">
        <v>43</v>
      </c>
      <c r="CQ10" s="830">
        <v>52</v>
      </c>
      <c r="CR10" s="830">
        <v>39</v>
      </c>
      <c r="CS10" s="830">
        <v>51</v>
      </c>
      <c r="CT10" s="840">
        <v>990</v>
      </c>
    </row>
    <row r="11" spans="1:98" ht="9" customHeight="1" x14ac:dyDescent="0.2">
      <c r="A11" s="829" t="s">
        <v>26</v>
      </c>
      <c r="B11" s="830">
        <v>0</v>
      </c>
      <c r="C11" s="830">
        <v>0</v>
      </c>
      <c r="D11" s="830">
        <v>0</v>
      </c>
      <c r="E11" s="830">
        <v>0</v>
      </c>
      <c r="F11" s="830">
        <v>0</v>
      </c>
      <c r="G11" s="830">
        <v>0</v>
      </c>
      <c r="H11" s="831">
        <v>0</v>
      </c>
      <c r="I11" s="830">
        <v>0</v>
      </c>
      <c r="J11" s="830">
        <v>0</v>
      </c>
      <c r="K11" s="830">
        <v>0</v>
      </c>
      <c r="L11" s="830">
        <v>0</v>
      </c>
      <c r="M11" s="830">
        <v>0</v>
      </c>
      <c r="N11" s="830">
        <v>0</v>
      </c>
      <c r="O11" s="830">
        <v>0</v>
      </c>
      <c r="P11" s="830">
        <v>0</v>
      </c>
      <c r="Q11" s="830">
        <v>0</v>
      </c>
      <c r="R11" s="831">
        <v>0</v>
      </c>
      <c r="S11" s="830">
        <v>0</v>
      </c>
      <c r="T11" s="830">
        <v>0</v>
      </c>
      <c r="U11" s="830">
        <v>0</v>
      </c>
      <c r="V11" s="830">
        <v>0</v>
      </c>
      <c r="W11" s="830">
        <v>0</v>
      </c>
      <c r="X11" s="830">
        <v>0</v>
      </c>
      <c r="Y11" s="830">
        <v>0</v>
      </c>
      <c r="Z11" s="830">
        <v>0</v>
      </c>
      <c r="AA11" s="830">
        <v>0</v>
      </c>
      <c r="AB11" s="830">
        <v>0</v>
      </c>
      <c r="AC11" s="830">
        <v>46</v>
      </c>
      <c r="AD11" s="830">
        <v>46</v>
      </c>
      <c r="AE11" s="831">
        <v>0</v>
      </c>
      <c r="AF11" s="830">
        <v>0</v>
      </c>
      <c r="AG11" s="830">
        <v>0</v>
      </c>
      <c r="AH11" s="830">
        <v>0</v>
      </c>
      <c r="AI11" s="830">
        <v>0</v>
      </c>
      <c r="AJ11" s="830">
        <v>0</v>
      </c>
      <c r="AK11" s="830">
        <v>0</v>
      </c>
      <c r="AL11" s="830">
        <v>0</v>
      </c>
      <c r="AM11" s="831">
        <v>0</v>
      </c>
      <c r="AN11" s="830">
        <v>0</v>
      </c>
      <c r="AO11" s="830">
        <v>0</v>
      </c>
      <c r="AP11" s="830">
        <v>0</v>
      </c>
      <c r="AQ11" s="830">
        <v>0</v>
      </c>
      <c r="AR11" s="830">
        <v>0</v>
      </c>
      <c r="AS11" s="830">
        <v>0</v>
      </c>
      <c r="AT11" s="830">
        <v>0</v>
      </c>
      <c r="AU11" s="830">
        <v>0</v>
      </c>
      <c r="AV11" s="830">
        <v>0</v>
      </c>
      <c r="AW11" s="830">
        <v>0</v>
      </c>
      <c r="AX11" s="830">
        <v>0</v>
      </c>
      <c r="AY11" s="830">
        <v>0</v>
      </c>
      <c r="AZ11" s="830">
        <v>0</v>
      </c>
      <c r="BA11" s="830">
        <v>0</v>
      </c>
      <c r="BB11" s="830">
        <v>0</v>
      </c>
      <c r="BC11" s="830">
        <v>0</v>
      </c>
      <c r="BD11" s="831">
        <v>0</v>
      </c>
      <c r="BE11" s="830">
        <v>0</v>
      </c>
      <c r="BF11" s="830">
        <v>0</v>
      </c>
      <c r="BG11" s="830">
        <v>0</v>
      </c>
      <c r="BH11" s="830">
        <v>0</v>
      </c>
      <c r="BI11" s="830">
        <v>0</v>
      </c>
      <c r="BJ11" s="830">
        <v>0</v>
      </c>
      <c r="BK11" s="830">
        <v>0</v>
      </c>
      <c r="BL11" s="830">
        <v>0</v>
      </c>
      <c r="BM11" s="830">
        <v>0</v>
      </c>
      <c r="BN11" s="830">
        <v>0</v>
      </c>
      <c r="BO11" s="830">
        <v>0</v>
      </c>
      <c r="BP11" s="830">
        <v>0</v>
      </c>
      <c r="BQ11" s="830">
        <v>0</v>
      </c>
      <c r="BR11" s="830">
        <v>0</v>
      </c>
      <c r="BS11" s="830">
        <v>0</v>
      </c>
      <c r="BT11" s="830">
        <v>0</v>
      </c>
      <c r="BU11" s="830">
        <v>0</v>
      </c>
      <c r="BV11" s="830">
        <v>0</v>
      </c>
      <c r="BW11" s="831">
        <v>57</v>
      </c>
      <c r="BX11" s="830">
        <v>114</v>
      </c>
      <c r="BY11" s="831">
        <v>114</v>
      </c>
      <c r="BZ11" s="831">
        <v>114</v>
      </c>
      <c r="CA11" s="831">
        <v>114</v>
      </c>
      <c r="CB11" s="831">
        <v>114</v>
      </c>
      <c r="CC11" s="831">
        <v>104</v>
      </c>
      <c r="CD11" s="831">
        <v>104</v>
      </c>
      <c r="CE11" s="830">
        <v>46</v>
      </c>
      <c r="CF11" s="830">
        <v>46</v>
      </c>
      <c r="CG11" s="830">
        <v>12</v>
      </c>
      <c r="CH11" s="830">
        <v>0</v>
      </c>
      <c r="CI11" s="830">
        <v>0</v>
      </c>
      <c r="CJ11" s="830">
        <v>0</v>
      </c>
      <c r="CK11" s="830">
        <v>0</v>
      </c>
      <c r="CL11" s="830">
        <v>0</v>
      </c>
      <c r="CM11" s="830">
        <v>0</v>
      </c>
      <c r="CN11" s="830">
        <v>0</v>
      </c>
      <c r="CO11" s="830">
        <v>0</v>
      </c>
      <c r="CP11" s="830">
        <v>0</v>
      </c>
      <c r="CQ11" s="830">
        <v>0</v>
      </c>
      <c r="CR11" s="830">
        <v>0</v>
      </c>
      <c r="CS11" s="830">
        <v>0</v>
      </c>
      <c r="CT11" s="840">
        <v>262</v>
      </c>
    </row>
    <row r="12" spans="1:98" ht="9" customHeight="1" x14ac:dyDescent="0.2">
      <c r="A12" s="829" t="s">
        <v>27</v>
      </c>
      <c r="B12" s="830">
        <v>0</v>
      </c>
      <c r="C12" s="830">
        <v>0</v>
      </c>
      <c r="D12" s="830">
        <v>0</v>
      </c>
      <c r="E12" s="830">
        <v>0</v>
      </c>
      <c r="F12" s="830">
        <v>0</v>
      </c>
      <c r="G12" s="830">
        <v>0</v>
      </c>
      <c r="H12" s="831">
        <v>0</v>
      </c>
      <c r="I12" s="830">
        <v>0</v>
      </c>
      <c r="J12" s="830">
        <v>0</v>
      </c>
      <c r="K12" s="830">
        <v>0</v>
      </c>
      <c r="L12" s="830">
        <v>0</v>
      </c>
      <c r="M12" s="830">
        <v>0</v>
      </c>
      <c r="N12" s="830">
        <v>0</v>
      </c>
      <c r="O12" s="830">
        <v>0</v>
      </c>
      <c r="P12" s="830">
        <v>0</v>
      </c>
      <c r="Q12" s="830">
        <v>0</v>
      </c>
      <c r="R12" s="831">
        <v>0</v>
      </c>
      <c r="S12" s="830">
        <v>0</v>
      </c>
      <c r="T12" s="830">
        <v>0</v>
      </c>
      <c r="U12" s="830">
        <v>0</v>
      </c>
      <c r="V12" s="830">
        <v>0</v>
      </c>
      <c r="W12" s="830">
        <v>0</v>
      </c>
      <c r="X12" s="830">
        <v>0</v>
      </c>
      <c r="Y12" s="830">
        <v>0</v>
      </c>
      <c r="Z12" s="830">
        <v>0</v>
      </c>
      <c r="AA12" s="830">
        <v>0</v>
      </c>
      <c r="AB12" s="830">
        <v>0</v>
      </c>
      <c r="AC12" s="830">
        <v>0</v>
      </c>
      <c r="AD12" s="830">
        <v>0</v>
      </c>
      <c r="AE12" s="831">
        <v>0</v>
      </c>
      <c r="AF12" s="830">
        <v>0</v>
      </c>
      <c r="AG12" s="830">
        <v>0</v>
      </c>
      <c r="AH12" s="830">
        <v>0</v>
      </c>
      <c r="AI12" s="830">
        <v>0</v>
      </c>
      <c r="AJ12" s="830">
        <v>0</v>
      </c>
      <c r="AK12" s="830">
        <v>0</v>
      </c>
      <c r="AL12" s="830">
        <v>0</v>
      </c>
      <c r="AM12" s="831">
        <v>0</v>
      </c>
      <c r="AN12" s="830">
        <v>0</v>
      </c>
      <c r="AO12" s="830">
        <v>0</v>
      </c>
      <c r="AP12" s="830">
        <v>0</v>
      </c>
      <c r="AQ12" s="830">
        <v>0</v>
      </c>
      <c r="AR12" s="830">
        <v>0</v>
      </c>
      <c r="AS12" s="830">
        <v>0</v>
      </c>
      <c r="AT12" s="830">
        <v>0</v>
      </c>
      <c r="AU12" s="830">
        <v>0</v>
      </c>
      <c r="AV12" s="830">
        <v>0</v>
      </c>
      <c r="AW12" s="830">
        <v>0</v>
      </c>
      <c r="AX12" s="830">
        <v>0</v>
      </c>
      <c r="AY12" s="830">
        <v>0</v>
      </c>
      <c r="AZ12" s="830">
        <v>0</v>
      </c>
      <c r="BA12" s="830">
        <v>0</v>
      </c>
      <c r="BB12" s="830">
        <v>0</v>
      </c>
      <c r="BC12" s="830">
        <v>0</v>
      </c>
      <c r="BD12" s="831">
        <v>0</v>
      </c>
      <c r="BE12" s="830">
        <v>0</v>
      </c>
      <c r="BF12" s="830">
        <v>0</v>
      </c>
      <c r="BG12" s="830">
        <v>0</v>
      </c>
      <c r="BH12" s="830">
        <v>0</v>
      </c>
      <c r="BI12" s="830">
        <v>0</v>
      </c>
      <c r="BJ12" s="830">
        <v>0</v>
      </c>
      <c r="BK12" s="830">
        <v>0</v>
      </c>
      <c r="BL12" s="830">
        <v>0</v>
      </c>
      <c r="BM12" s="830">
        <v>0</v>
      </c>
      <c r="BN12" s="830">
        <v>0</v>
      </c>
      <c r="BO12" s="830">
        <v>0</v>
      </c>
      <c r="BP12" s="830">
        <v>0</v>
      </c>
      <c r="BQ12" s="830">
        <v>0</v>
      </c>
      <c r="BR12" s="830">
        <v>0</v>
      </c>
      <c r="BS12" s="830">
        <v>0</v>
      </c>
      <c r="BT12" s="830">
        <v>0</v>
      </c>
      <c r="BU12" s="830">
        <v>0</v>
      </c>
      <c r="BV12" s="830">
        <v>30</v>
      </c>
      <c r="BW12" s="831">
        <v>40</v>
      </c>
      <c r="BX12" s="830">
        <v>40</v>
      </c>
      <c r="BY12" s="830">
        <v>47</v>
      </c>
      <c r="BZ12" s="830">
        <v>47</v>
      </c>
      <c r="CA12" s="830">
        <v>47</v>
      </c>
      <c r="CB12" s="830">
        <v>47</v>
      </c>
      <c r="CC12" s="830">
        <v>47</v>
      </c>
      <c r="CD12" s="830">
        <v>16</v>
      </c>
      <c r="CE12" s="830">
        <v>15</v>
      </c>
      <c r="CF12" s="830">
        <v>0</v>
      </c>
      <c r="CG12" s="830">
        <v>0</v>
      </c>
      <c r="CH12" s="830">
        <v>0</v>
      </c>
      <c r="CI12" s="830">
        <v>0</v>
      </c>
      <c r="CJ12" s="830">
        <v>0</v>
      </c>
      <c r="CK12" s="830">
        <v>0</v>
      </c>
      <c r="CL12" s="830">
        <v>0</v>
      </c>
      <c r="CM12" s="830">
        <v>0</v>
      </c>
      <c r="CN12" s="830">
        <v>0</v>
      </c>
      <c r="CO12" s="830">
        <v>0</v>
      </c>
      <c r="CP12" s="830">
        <v>0</v>
      </c>
      <c r="CQ12" s="830">
        <v>0</v>
      </c>
      <c r="CR12" s="830">
        <v>0</v>
      </c>
      <c r="CS12" s="830">
        <v>0</v>
      </c>
      <c r="CT12" s="840">
        <v>95</v>
      </c>
    </row>
    <row r="13" spans="1:98" ht="9" customHeight="1" x14ac:dyDescent="0.2">
      <c r="A13" s="829" t="s">
        <v>28</v>
      </c>
      <c r="B13" s="830">
        <v>0</v>
      </c>
      <c r="C13" s="830">
        <v>0</v>
      </c>
      <c r="D13" s="830">
        <v>0</v>
      </c>
      <c r="E13" s="830">
        <v>0</v>
      </c>
      <c r="F13" s="830">
        <v>0</v>
      </c>
      <c r="G13" s="830">
        <v>0</v>
      </c>
      <c r="H13" s="831">
        <v>0</v>
      </c>
      <c r="I13" s="830">
        <v>0</v>
      </c>
      <c r="J13" s="830">
        <v>0</v>
      </c>
      <c r="K13" s="830">
        <v>0</v>
      </c>
      <c r="L13" s="830">
        <v>0</v>
      </c>
      <c r="M13" s="830">
        <v>0</v>
      </c>
      <c r="N13" s="830">
        <v>0</v>
      </c>
      <c r="O13" s="830">
        <v>0</v>
      </c>
      <c r="P13" s="830">
        <v>0</v>
      </c>
      <c r="Q13" s="830">
        <v>0</v>
      </c>
      <c r="R13" s="831">
        <v>0</v>
      </c>
      <c r="S13" s="830">
        <v>0</v>
      </c>
      <c r="T13" s="830">
        <v>0</v>
      </c>
      <c r="U13" s="830">
        <v>0</v>
      </c>
      <c r="V13" s="830">
        <v>0</v>
      </c>
      <c r="W13" s="830">
        <v>0</v>
      </c>
      <c r="X13" s="830">
        <v>0</v>
      </c>
      <c r="Y13" s="830">
        <v>0</v>
      </c>
      <c r="Z13" s="830">
        <v>0</v>
      </c>
      <c r="AA13" s="830">
        <v>0</v>
      </c>
      <c r="AB13" s="830">
        <v>0</v>
      </c>
      <c r="AC13" s="830">
        <v>0</v>
      </c>
      <c r="AD13" s="830">
        <v>0</v>
      </c>
      <c r="AE13" s="831">
        <v>0</v>
      </c>
      <c r="AF13" s="830">
        <v>0</v>
      </c>
      <c r="AG13" s="830">
        <v>0</v>
      </c>
      <c r="AH13" s="830">
        <v>0</v>
      </c>
      <c r="AI13" s="830">
        <v>0</v>
      </c>
      <c r="AJ13" s="830">
        <v>0</v>
      </c>
      <c r="AK13" s="830">
        <v>0</v>
      </c>
      <c r="AL13" s="830">
        <v>0</v>
      </c>
      <c r="AM13" s="831">
        <v>0</v>
      </c>
      <c r="AN13" s="830">
        <v>0</v>
      </c>
      <c r="AO13" s="830">
        <v>0</v>
      </c>
      <c r="AP13" s="830">
        <v>0</v>
      </c>
      <c r="AQ13" s="830">
        <v>0</v>
      </c>
      <c r="AR13" s="830">
        <v>0</v>
      </c>
      <c r="AS13" s="830">
        <v>0</v>
      </c>
      <c r="AT13" s="830">
        <v>0</v>
      </c>
      <c r="AU13" s="830">
        <v>0</v>
      </c>
      <c r="AV13" s="830">
        <v>0</v>
      </c>
      <c r="AW13" s="830">
        <v>0</v>
      </c>
      <c r="AX13" s="830">
        <v>0</v>
      </c>
      <c r="AY13" s="830">
        <v>0</v>
      </c>
      <c r="AZ13" s="830">
        <v>0</v>
      </c>
      <c r="BA13" s="830">
        <v>0</v>
      </c>
      <c r="BB13" s="830">
        <v>0</v>
      </c>
      <c r="BC13" s="830">
        <v>0</v>
      </c>
      <c r="BD13" s="831">
        <v>0</v>
      </c>
      <c r="BE13" s="830">
        <v>0</v>
      </c>
      <c r="BF13" s="830">
        <v>0</v>
      </c>
      <c r="BG13" s="830">
        <v>0</v>
      </c>
      <c r="BH13" s="830">
        <v>0</v>
      </c>
      <c r="BI13" s="830">
        <v>0</v>
      </c>
      <c r="BJ13" s="830">
        <v>0</v>
      </c>
      <c r="BK13" s="830">
        <v>0</v>
      </c>
      <c r="BL13" s="830">
        <v>0</v>
      </c>
      <c r="BM13" s="830">
        <v>0</v>
      </c>
      <c r="BN13" s="830">
        <v>0</v>
      </c>
      <c r="BO13" s="830">
        <v>0</v>
      </c>
      <c r="BP13" s="830">
        <v>0</v>
      </c>
      <c r="BQ13" s="830">
        <v>0</v>
      </c>
      <c r="BR13" s="830">
        <v>0</v>
      </c>
      <c r="BS13" s="830">
        <v>0</v>
      </c>
      <c r="BT13" s="830">
        <v>0</v>
      </c>
      <c r="BU13" s="830">
        <v>0</v>
      </c>
      <c r="BV13" s="830">
        <v>21</v>
      </c>
      <c r="BW13" s="831">
        <v>20</v>
      </c>
      <c r="BX13" s="830">
        <v>20</v>
      </c>
      <c r="BY13" s="830">
        <v>36</v>
      </c>
      <c r="BZ13" s="830">
        <v>36</v>
      </c>
      <c r="CA13" s="830">
        <v>36</v>
      </c>
      <c r="CB13" s="830">
        <v>36</v>
      </c>
      <c r="CC13" s="830">
        <v>36</v>
      </c>
      <c r="CD13" s="830">
        <v>36</v>
      </c>
      <c r="CE13" s="830">
        <v>19</v>
      </c>
      <c r="CF13" s="830">
        <v>20</v>
      </c>
      <c r="CG13" s="830">
        <v>20</v>
      </c>
      <c r="CH13" s="830">
        <v>20</v>
      </c>
      <c r="CI13" s="830">
        <v>20</v>
      </c>
      <c r="CJ13" s="830">
        <v>20</v>
      </c>
      <c r="CK13" s="830">
        <v>20</v>
      </c>
      <c r="CL13" s="830">
        <v>6</v>
      </c>
      <c r="CM13" s="830">
        <v>0</v>
      </c>
      <c r="CN13" s="830">
        <v>0</v>
      </c>
      <c r="CO13" s="830">
        <v>0</v>
      </c>
      <c r="CP13" s="830">
        <v>0</v>
      </c>
      <c r="CQ13" s="830">
        <v>0</v>
      </c>
      <c r="CR13" s="830">
        <v>0</v>
      </c>
      <c r="CS13" s="830">
        <v>0</v>
      </c>
      <c r="CT13" s="840">
        <v>104</v>
      </c>
    </row>
    <row r="14" spans="1:98" ht="9" customHeight="1" x14ac:dyDescent="0.2">
      <c r="A14" s="829" t="s">
        <v>29</v>
      </c>
      <c r="B14" s="830">
        <v>0</v>
      </c>
      <c r="C14" s="830">
        <v>0</v>
      </c>
      <c r="D14" s="830">
        <v>0</v>
      </c>
      <c r="E14" s="830">
        <v>0</v>
      </c>
      <c r="F14" s="830">
        <v>0</v>
      </c>
      <c r="G14" s="830">
        <v>0</v>
      </c>
      <c r="H14" s="831">
        <v>0</v>
      </c>
      <c r="I14" s="830">
        <v>0</v>
      </c>
      <c r="J14" s="830">
        <v>0</v>
      </c>
      <c r="K14" s="830">
        <v>0</v>
      </c>
      <c r="L14" s="830">
        <v>0</v>
      </c>
      <c r="M14" s="830">
        <v>0</v>
      </c>
      <c r="N14" s="830">
        <v>0</v>
      </c>
      <c r="O14" s="830">
        <v>0</v>
      </c>
      <c r="P14" s="830">
        <v>0</v>
      </c>
      <c r="Q14" s="830">
        <v>0</v>
      </c>
      <c r="R14" s="831">
        <v>0</v>
      </c>
      <c r="S14" s="830">
        <v>0</v>
      </c>
      <c r="T14" s="830">
        <v>0</v>
      </c>
      <c r="U14" s="830">
        <v>0</v>
      </c>
      <c r="V14" s="830">
        <v>0</v>
      </c>
      <c r="W14" s="830">
        <v>0</v>
      </c>
      <c r="X14" s="830">
        <v>0</v>
      </c>
      <c r="Y14" s="830">
        <v>0</v>
      </c>
      <c r="Z14" s="830">
        <v>0</v>
      </c>
      <c r="AA14" s="830">
        <v>0</v>
      </c>
      <c r="AB14" s="830">
        <v>0</v>
      </c>
      <c r="AC14" s="830">
        <v>0</v>
      </c>
      <c r="AD14" s="830">
        <v>0</v>
      </c>
      <c r="AE14" s="831">
        <v>0</v>
      </c>
      <c r="AF14" s="830">
        <v>0</v>
      </c>
      <c r="AG14" s="830">
        <v>0</v>
      </c>
      <c r="AH14" s="830">
        <v>0</v>
      </c>
      <c r="AI14" s="830">
        <v>0</v>
      </c>
      <c r="AJ14" s="830">
        <v>0</v>
      </c>
      <c r="AK14" s="830">
        <v>0</v>
      </c>
      <c r="AL14" s="830">
        <v>0</v>
      </c>
      <c r="AM14" s="831">
        <v>0</v>
      </c>
      <c r="AN14" s="830">
        <v>0</v>
      </c>
      <c r="AO14" s="830">
        <v>0</v>
      </c>
      <c r="AP14" s="830">
        <v>0</v>
      </c>
      <c r="AQ14" s="830">
        <v>0</v>
      </c>
      <c r="AR14" s="830">
        <v>0</v>
      </c>
      <c r="AS14" s="830">
        <v>0</v>
      </c>
      <c r="AT14" s="830">
        <v>0</v>
      </c>
      <c r="AU14" s="830">
        <v>0</v>
      </c>
      <c r="AV14" s="830">
        <v>0</v>
      </c>
      <c r="AW14" s="830">
        <v>0</v>
      </c>
      <c r="AX14" s="830">
        <v>0</v>
      </c>
      <c r="AY14" s="830">
        <v>0</v>
      </c>
      <c r="AZ14" s="830">
        <v>0</v>
      </c>
      <c r="BA14" s="830">
        <v>0</v>
      </c>
      <c r="BB14" s="830">
        <v>0</v>
      </c>
      <c r="BC14" s="830">
        <v>0</v>
      </c>
      <c r="BD14" s="831">
        <v>0</v>
      </c>
      <c r="BE14" s="830">
        <v>0</v>
      </c>
      <c r="BF14" s="830">
        <v>0</v>
      </c>
      <c r="BG14" s="830">
        <v>0</v>
      </c>
      <c r="BH14" s="830">
        <v>0</v>
      </c>
      <c r="BI14" s="830">
        <v>0</v>
      </c>
      <c r="BJ14" s="830">
        <v>0</v>
      </c>
      <c r="BK14" s="830">
        <v>0</v>
      </c>
      <c r="BL14" s="830">
        <v>0</v>
      </c>
      <c r="BM14" s="830">
        <v>0</v>
      </c>
      <c r="BN14" s="830">
        <v>0</v>
      </c>
      <c r="BO14" s="830">
        <v>0</v>
      </c>
      <c r="BP14" s="830">
        <v>0</v>
      </c>
      <c r="BQ14" s="830">
        <v>0</v>
      </c>
      <c r="BR14" s="830">
        <v>0</v>
      </c>
      <c r="BS14" s="830">
        <v>0</v>
      </c>
      <c r="BT14" s="830">
        <v>0</v>
      </c>
      <c r="BU14" s="830">
        <v>0</v>
      </c>
      <c r="BV14" s="830">
        <v>0</v>
      </c>
      <c r="BW14" s="831">
        <v>0</v>
      </c>
      <c r="BX14" s="830">
        <v>19</v>
      </c>
      <c r="BY14" s="830">
        <v>12</v>
      </c>
      <c r="BZ14" s="830">
        <v>8</v>
      </c>
      <c r="CA14" s="830">
        <v>0</v>
      </c>
      <c r="CB14" s="830">
        <v>0</v>
      </c>
      <c r="CC14" s="830">
        <v>0</v>
      </c>
      <c r="CD14" s="830">
        <v>0</v>
      </c>
      <c r="CE14" s="830">
        <v>0</v>
      </c>
      <c r="CF14" s="830">
        <v>0</v>
      </c>
      <c r="CG14" s="830">
        <v>0</v>
      </c>
      <c r="CH14" s="830">
        <v>0</v>
      </c>
      <c r="CI14" s="830">
        <v>0</v>
      </c>
      <c r="CJ14" s="830">
        <v>0</v>
      </c>
      <c r="CK14" s="830">
        <v>0</v>
      </c>
      <c r="CL14" s="830">
        <v>0</v>
      </c>
      <c r="CM14" s="830">
        <v>0</v>
      </c>
      <c r="CN14" s="830">
        <v>0</v>
      </c>
      <c r="CO14" s="830">
        <v>0</v>
      </c>
      <c r="CP14" s="830">
        <v>0</v>
      </c>
      <c r="CQ14" s="830">
        <v>0</v>
      </c>
      <c r="CR14" s="830">
        <v>0</v>
      </c>
      <c r="CS14" s="830">
        <v>0</v>
      </c>
      <c r="CT14" s="840">
        <v>9</v>
      </c>
    </row>
    <row r="15" spans="1:98" ht="9" customHeight="1" x14ac:dyDescent="0.2">
      <c r="A15" s="829" t="s">
        <v>30</v>
      </c>
      <c r="B15" s="830">
        <v>0</v>
      </c>
      <c r="C15" s="830">
        <v>0</v>
      </c>
      <c r="D15" s="830">
        <v>0</v>
      </c>
      <c r="E15" s="830">
        <v>0</v>
      </c>
      <c r="F15" s="830">
        <v>0</v>
      </c>
      <c r="G15" s="830">
        <v>0</v>
      </c>
      <c r="H15" s="831">
        <v>0</v>
      </c>
      <c r="I15" s="830">
        <v>0</v>
      </c>
      <c r="J15" s="830">
        <v>0</v>
      </c>
      <c r="K15" s="830">
        <v>0</v>
      </c>
      <c r="L15" s="830">
        <v>0</v>
      </c>
      <c r="M15" s="830">
        <v>0</v>
      </c>
      <c r="N15" s="830">
        <v>0</v>
      </c>
      <c r="O15" s="830">
        <v>0</v>
      </c>
      <c r="P15" s="830">
        <v>0</v>
      </c>
      <c r="Q15" s="830">
        <v>0</v>
      </c>
      <c r="R15" s="831">
        <v>0</v>
      </c>
      <c r="S15" s="830">
        <v>0</v>
      </c>
      <c r="T15" s="830">
        <v>0</v>
      </c>
      <c r="U15" s="830">
        <v>0</v>
      </c>
      <c r="V15" s="830">
        <v>0</v>
      </c>
      <c r="W15" s="830">
        <v>0</v>
      </c>
      <c r="X15" s="830">
        <v>0</v>
      </c>
      <c r="Y15" s="830">
        <v>0</v>
      </c>
      <c r="Z15" s="830">
        <v>0</v>
      </c>
      <c r="AA15" s="830">
        <v>30</v>
      </c>
      <c r="AB15" s="830">
        <v>30</v>
      </c>
      <c r="AC15" s="830">
        <v>29</v>
      </c>
      <c r="AD15" s="830">
        <v>10</v>
      </c>
      <c r="AE15" s="831">
        <v>10</v>
      </c>
      <c r="AF15" s="830">
        <v>10</v>
      </c>
      <c r="AG15" s="830">
        <v>10</v>
      </c>
      <c r="AH15" s="830">
        <v>10</v>
      </c>
      <c r="AI15" s="830">
        <v>8</v>
      </c>
      <c r="AJ15" s="830">
        <v>0</v>
      </c>
      <c r="AK15" s="830">
        <v>0</v>
      </c>
      <c r="AL15" s="830">
        <v>0</v>
      </c>
      <c r="AM15" s="831">
        <v>0</v>
      </c>
      <c r="AN15" s="830">
        <v>0</v>
      </c>
      <c r="AO15" s="830">
        <v>0</v>
      </c>
      <c r="AP15" s="830">
        <v>0</v>
      </c>
      <c r="AQ15" s="830">
        <v>0</v>
      </c>
      <c r="AR15" s="830">
        <v>0</v>
      </c>
      <c r="AS15" s="830">
        <v>0</v>
      </c>
      <c r="AT15" s="830">
        <v>0</v>
      </c>
      <c r="AU15" s="830">
        <v>0</v>
      </c>
      <c r="AV15" s="830">
        <v>0</v>
      </c>
      <c r="AW15" s="830">
        <v>0</v>
      </c>
      <c r="AX15" s="830">
        <v>0</v>
      </c>
      <c r="AY15" s="830">
        <v>0</v>
      </c>
      <c r="AZ15" s="830">
        <v>0</v>
      </c>
      <c r="BA15" s="830">
        <v>0</v>
      </c>
      <c r="BB15" s="830">
        <v>0</v>
      </c>
      <c r="BC15" s="830">
        <v>0</v>
      </c>
      <c r="BD15" s="831">
        <v>0</v>
      </c>
      <c r="BE15" s="830">
        <v>0</v>
      </c>
      <c r="BF15" s="830">
        <v>0</v>
      </c>
      <c r="BG15" s="830">
        <v>0</v>
      </c>
      <c r="BH15" s="830">
        <v>0</v>
      </c>
      <c r="BI15" s="830">
        <v>0</v>
      </c>
      <c r="BJ15" s="830">
        <v>0</v>
      </c>
      <c r="BK15" s="830">
        <v>0</v>
      </c>
      <c r="BL15" s="830">
        <v>0</v>
      </c>
      <c r="BM15" s="830">
        <v>0</v>
      </c>
      <c r="BN15" s="830">
        <v>0</v>
      </c>
      <c r="BO15" s="830">
        <v>0</v>
      </c>
      <c r="BP15" s="830">
        <v>0</v>
      </c>
      <c r="BQ15" s="830">
        <v>0</v>
      </c>
      <c r="BR15" s="830">
        <v>0</v>
      </c>
      <c r="BS15" s="830">
        <v>0</v>
      </c>
      <c r="BT15" s="830">
        <v>0</v>
      </c>
      <c r="BU15" s="830">
        <v>0</v>
      </c>
      <c r="BV15" s="830">
        <v>10</v>
      </c>
      <c r="BW15" s="831">
        <v>10</v>
      </c>
      <c r="BX15" s="830">
        <v>60</v>
      </c>
      <c r="BY15" s="830">
        <v>58</v>
      </c>
      <c r="BZ15" s="830">
        <v>58</v>
      </c>
      <c r="CA15" s="830">
        <v>60</v>
      </c>
      <c r="CB15" s="830">
        <v>58</v>
      </c>
      <c r="CC15" s="830">
        <v>58</v>
      </c>
      <c r="CD15" s="830">
        <v>61</v>
      </c>
      <c r="CE15" s="830">
        <v>59</v>
      </c>
      <c r="CF15" s="830">
        <v>59</v>
      </c>
      <c r="CG15" s="830">
        <v>40</v>
      </c>
      <c r="CH15" s="830">
        <v>39</v>
      </c>
      <c r="CI15" s="830">
        <v>9</v>
      </c>
      <c r="CJ15" s="830">
        <v>0</v>
      </c>
      <c r="CK15" s="830">
        <v>0</v>
      </c>
      <c r="CL15" s="830">
        <v>0</v>
      </c>
      <c r="CM15" s="830">
        <v>0</v>
      </c>
      <c r="CN15" s="830">
        <v>0</v>
      </c>
      <c r="CO15" s="830">
        <v>0</v>
      </c>
      <c r="CP15" s="830">
        <v>0</v>
      </c>
      <c r="CQ15" s="830">
        <v>0</v>
      </c>
      <c r="CR15" s="830">
        <v>0</v>
      </c>
      <c r="CS15" s="830">
        <v>0</v>
      </c>
      <c r="CT15" s="840">
        <v>193</v>
      </c>
    </row>
    <row r="16" spans="1:98" ht="9" customHeight="1" x14ac:dyDescent="0.2">
      <c r="A16" s="829" t="s">
        <v>31</v>
      </c>
      <c r="B16" s="830">
        <v>0</v>
      </c>
      <c r="C16" s="830">
        <v>0</v>
      </c>
      <c r="D16" s="830">
        <v>0</v>
      </c>
      <c r="E16" s="830">
        <v>0</v>
      </c>
      <c r="F16" s="830">
        <v>0</v>
      </c>
      <c r="G16" s="830">
        <v>0</v>
      </c>
      <c r="H16" s="831">
        <v>0</v>
      </c>
      <c r="I16" s="830">
        <v>0</v>
      </c>
      <c r="J16" s="830">
        <v>0</v>
      </c>
      <c r="K16" s="830">
        <v>0</v>
      </c>
      <c r="L16" s="830">
        <v>0</v>
      </c>
      <c r="M16" s="830">
        <v>0</v>
      </c>
      <c r="N16" s="830">
        <v>0</v>
      </c>
      <c r="O16" s="830">
        <v>0</v>
      </c>
      <c r="P16" s="830">
        <v>0</v>
      </c>
      <c r="Q16" s="830">
        <v>0</v>
      </c>
      <c r="R16" s="831">
        <v>0</v>
      </c>
      <c r="S16" s="830">
        <v>0</v>
      </c>
      <c r="T16" s="830">
        <v>0</v>
      </c>
      <c r="U16" s="830">
        <v>0</v>
      </c>
      <c r="V16" s="830">
        <v>0</v>
      </c>
      <c r="W16" s="830">
        <v>0</v>
      </c>
      <c r="X16" s="830">
        <v>0</v>
      </c>
      <c r="Y16" s="830">
        <v>0</v>
      </c>
      <c r="Z16" s="830">
        <v>0</v>
      </c>
      <c r="AA16" s="830">
        <v>0</v>
      </c>
      <c r="AB16" s="830">
        <v>0</v>
      </c>
      <c r="AC16" s="830">
        <v>0</v>
      </c>
      <c r="AD16" s="830">
        <v>0</v>
      </c>
      <c r="AE16" s="831">
        <v>0</v>
      </c>
      <c r="AF16" s="830">
        <v>0</v>
      </c>
      <c r="AG16" s="830">
        <v>0</v>
      </c>
      <c r="AH16" s="830">
        <v>0</v>
      </c>
      <c r="AI16" s="830">
        <v>0</v>
      </c>
      <c r="AJ16" s="830">
        <v>0</v>
      </c>
      <c r="AK16" s="830">
        <v>0</v>
      </c>
      <c r="AL16" s="830">
        <v>0</v>
      </c>
      <c r="AM16" s="831">
        <v>0</v>
      </c>
      <c r="AN16" s="830">
        <v>0</v>
      </c>
      <c r="AO16" s="830">
        <v>0</v>
      </c>
      <c r="AP16" s="830">
        <v>0</v>
      </c>
      <c r="AQ16" s="830">
        <v>0</v>
      </c>
      <c r="AR16" s="830">
        <v>0</v>
      </c>
      <c r="AS16" s="830">
        <v>0</v>
      </c>
      <c r="AT16" s="830">
        <v>0</v>
      </c>
      <c r="AU16" s="830">
        <v>0</v>
      </c>
      <c r="AV16" s="830">
        <v>0</v>
      </c>
      <c r="AW16" s="830">
        <v>0</v>
      </c>
      <c r="AX16" s="830">
        <v>0</v>
      </c>
      <c r="AY16" s="830">
        <v>0</v>
      </c>
      <c r="AZ16" s="830">
        <v>0</v>
      </c>
      <c r="BA16" s="830">
        <v>0</v>
      </c>
      <c r="BB16" s="830">
        <v>0</v>
      </c>
      <c r="BC16" s="830">
        <v>0</v>
      </c>
      <c r="BD16" s="831">
        <v>0</v>
      </c>
      <c r="BE16" s="830">
        <v>0</v>
      </c>
      <c r="BF16" s="830">
        <v>0</v>
      </c>
      <c r="BG16" s="830">
        <v>0</v>
      </c>
      <c r="BH16" s="830">
        <v>0</v>
      </c>
      <c r="BI16" s="830">
        <v>0</v>
      </c>
      <c r="BJ16" s="830">
        <v>0</v>
      </c>
      <c r="BK16" s="830">
        <v>0</v>
      </c>
      <c r="BL16" s="830">
        <v>0</v>
      </c>
      <c r="BM16" s="830">
        <v>0</v>
      </c>
      <c r="BN16" s="830">
        <v>0</v>
      </c>
      <c r="BO16" s="830">
        <v>0</v>
      </c>
      <c r="BP16" s="830">
        <v>0</v>
      </c>
      <c r="BQ16" s="830">
        <v>0</v>
      </c>
      <c r="BR16" s="830">
        <v>0</v>
      </c>
      <c r="BS16" s="830">
        <v>0</v>
      </c>
      <c r="BT16" s="830">
        <v>5</v>
      </c>
      <c r="BU16" s="830">
        <v>0</v>
      </c>
      <c r="BV16" s="830">
        <v>38</v>
      </c>
      <c r="BW16" s="831">
        <v>38</v>
      </c>
      <c r="BX16" s="830">
        <v>38</v>
      </c>
      <c r="BY16" s="830">
        <v>38</v>
      </c>
      <c r="BZ16" s="830">
        <v>38</v>
      </c>
      <c r="CA16" s="830">
        <v>38</v>
      </c>
      <c r="CB16" s="830">
        <v>38</v>
      </c>
      <c r="CC16" s="830">
        <v>38</v>
      </c>
      <c r="CD16" s="830">
        <v>38</v>
      </c>
      <c r="CE16" s="830">
        <v>38</v>
      </c>
      <c r="CF16" s="830">
        <v>38</v>
      </c>
      <c r="CG16" s="830">
        <v>38</v>
      </c>
      <c r="CH16" s="830">
        <v>38</v>
      </c>
      <c r="CI16" s="830">
        <v>38</v>
      </c>
      <c r="CJ16" s="830">
        <v>38</v>
      </c>
      <c r="CK16" s="830">
        <v>0</v>
      </c>
      <c r="CL16" s="830">
        <v>0</v>
      </c>
      <c r="CM16" s="830">
        <v>0</v>
      </c>
      <c r="CN16" s="830">
        <v>0</v>
      </c>
      <c r="CO16" s="830">
        <v>0</v>
      </c>
      <c r="CP16" s="830">
        <v>0</v>
      </c>
      <c r="CQ16" s="830">
        <v>0</v>
      </c>
      <c r="CR16" s="830">
        <v>0</v>
      </c>
      <c r="CS16" s="830">
        <v>0</v>
      </c>
      <c r="CT16" s="840">
        <v>101.6</v>
      </c>
    </row>
    <row r="17" spans="1:98" ht="9" customHeight="1" x14ac:dyDescent="0.2">
      <c r="A17" s="832" t="s">
        <v>32</v>
      </c>
      <c r="B17" s="830">
        <v>273</v>
      </c>
      <c r="C17" s="831">
        <v>275</v>
      </c>
      <c r="D17" s="831">
        <v>270</v>
      </c>
      <c r="E17" s="831">
        <v>271</v>
      </c>
      <c r="F17" s="830">
        <v>272</v>
      </c>
      <c r="G17" s="831">
        <v>272</v>
      </c>
      <c r="H17" s="831">
        <v>271</v>
      </c>
      <c r="I17" s="830">
        <v>270</v>
      </c>
      <c r="J17" s="830">
        <v>271</v>
      </c>
      <c r="K17" s="830">
        <v>271</v>
      </c>
      <c r="L17" s="830">
        <v>271</v>
      </c>
      <c r="M17" s="830">
        <v>265</v>
      </c>
      <c r="N17" s="830">
        <v>259</v>
      </c>
      <c r="O17" s="830">
        <v>259</v>
      </c>
      <c r="P17" s="830">
        <v>259</v>
      </c>
      <c r="Q17" s="830">
        <v>260</v>
      </c>
      <c r="R17" s="831">
        <v>259</v>
      </c>
      <c r="S17" s="830">
        <v>262</v>
      </c>
      <c r="T17" s="830">
        <v>262</v>
      </c>
      <c r="U17" s="830">
        <v>262</v>
      </c>
      <c r="V17" s="830">
        <v>261</v>
      </c>
      <c r="W17" s="830">
        <v>268</v>
      </c>
      <c r="X17" s="830">
        <v>271</v>
      </c>
      <c r="Y17" s="830">
        <v>271</v>
      </c>
      <c r="Z17" s="830">
        <v>270</v>
      </c>
      <c r="AA17" s="830">
        <v>263</v>
      </c>
      <c r="AB17" s="830">
        <v>266</v>
      </c>
      <c r="AC17" s="830">
        <v>267</v>
      </c>
      <c r="AD17" s="831">
        <v>268</v>
      </c>
      <c r="AE17" s="831">
        <v>270</v>
      </c>
      <c r="AF17" s="830">
        <v>270</v>
      </c>
      <c r="AG17" s="831">
        <v>270</v>
      </c>
      <c r="AH17" s="831">
        <v>270</v>
      </c>
      <c r="AI17" s="831">
        <v>270</v>
      </c>
      <c r="AJ17" s="830">
        <v>272</v>
      </c>
      <c r="AK17" s="830">
        <v>270</v>
      </c>
      <c r="AL17" s="831">
        <v>270</v>
      </c>
      <c r="AM17" s="831">
        <v>269</v>
      </c>
      <c r="AN17" s="830">
        <v>268</v>
      </c>
      <c r="AO17" s="831">
        <v>260</v>
      </c>
      <c r="AP17" s="830">
        <v>260</v>
      </c>
      <c r="AQ17" s="831">
        <v>259</v>
      </c>
      <c r="AR17" s="830">
        <v>261</v>
      </c>
      <c r="AS17" s="830">
        <v>259</v>
      </c>
      <c r="AT17" s="830">
        <v>268</v>
      </c>
      <c r="AU17" s="830">
        <v>271</v>
      </c>
      <c r="AV17" s="831">
        <v>270</v>
      </c>
      <c r="AW17" s="830">
        <v>266</v>
      </c>
      <c r="AX17" s="831">
        <v>266</v>
      </c>
      <c r="AY17" s="831">
        <v>267</v>
      </c>
      <c r="AZ17" s="831">
        <v>269</v>
      </c>
      <c r="BA17" s="831">
        <v>268</v>
      </c>
      <c r="BB17" s="830">
        <v>267</v>
      </c>
      <c r="BC17" s="831">
        <v>267</v>
      </c>
      <c r="BD17" s="831">
        <v>267</v>
      </c>
      <c r="BE17" s="830">
        <v>267</v>
      </c>
      <c r="BF17" s="830">
        <v>267</v>
      </c>
      <c r="BG17" s="830">
        <v>270</v>
      </c>
      <c r="BH17" s="830">
        <v>271</v>
      </c>
      <c r="BI17" s="830">
        <v>270</v>
      </c>
      <c r="BJ17" s="830">
        <v>270</v>
      </c>
      <c r="BK17" s="830">
        <v>270</v>
      </c>
      <c r="BL17" s="830">
        <v>271</v>
      </c>
      <c r="BM17" s="830">
        <v>269</v>
      </c>
      <c r="BN17" s="830">
        <v>269</v>
      </c>
      <c r="BO17" s="830">
        <v>267</v>
      </c>
      <c r="BP17" s="830">
        <v>271</v>
      </c>
      <c r="BQ17" s="830">
        <v>272</v>
      </c>
      <c r="BR17" s="830">
        <v>271</v>
      </c>
      <c r="BS17" s="830">
        <v>271</v>
      </c>
      <c r="BT17" s="830">
        <v>270</v>
      </c>
      <c r="BU17" s="830">
        <v>271</v>
      </c>
      <c r="BV17" s="831">
        <v>270</v>
      </c>
      <c r="BW17" s="831">
        <v>270</v>
      </c>
      <c r="BX17" s="830">
        <v>271</v>
      </c>
      <c r="BY17" s="831">
        <v>268</v>
      </c>
      <c r="BZ17" s="831">
        <v>269</v>
      </c>
      <c r="CA17" s="831">
        <v>270</v>
      </c>
      <c r="CB17" s="831">
        <v>272</v>
      </c>
      <c r="CC17" s="831">
        <v>271</v>
      </c>
      <c r="CD17" s="831">
        <v>270</v>
      </c>
      <c r="CE17" s="831">
        <v>269</v>
      </c>
      <c r="CF17" s="831">
        <v>271</v>
      </c>
      <c r="CG17" s="831">
        <v>270</v>
      </c>
      <c r="CH17" s="830">
        <v>271</v>
      </c>
      <c r="CI17" s="830">
        <v>271</v>
      </c>
      <c r="CJ17" s="830">
        <v>271</v>
      </c>
      <c r="CK17" s="830">
        <v>272</v>
      </c>
      <c r="CL17" s="831">
        <v>271</v>
      </c>
      <c r="CM17" s="831">
        <v>271</v>
      </c>
      <c r="CN17" s="830">
        <v>271</v>
      </c>
      <c r="CO17" s="830">
        <v>269</v>
      </c>
      <c r="CP17" s="831">
        <v>270</v>
      </c>
      <c r="CQ17" s="830">
        <v>269</v>
      </c>
      <c r="CR17" s="831">
        <v>271</v>
      </c>
      <c r="CS17" s="830">
        <v>268</v>
      </c>
      <c r="CT17" s="840">
        <v>6444</v>
      </c>
    </row>
    <row r="18" spans="1:98" ht="9" customHeight="1" x14ac:dyDescent="0.2">
      <c r="A18" s="832" t="s">
        <v>33</v>
      </c>
      <c r="B18" s="830">
        <v>269</v>
      </c>
      <c r="C18" s="831">
        <v>268</v>
      </c>
      <c r="D18" s="831">
        <v>268</v>
      </c>
      <c r="E18" s="831">
        <v>268</v>
      </c>
      <c r="F18" s="830">
        <v>268</v>
      </c>
      <c r="G18" s="831">
        <v>268</v>
      </c>
      <c r="H18" s="831">
        <v>268</v>
      </c>
      <c r="I18" s="830">
        <v>268</v>
      </c>
      <c r="J18" s="830">
        <v>264</v>
      </c>
      <c r="K18" s="830">
        <v>260</v>
      </c>
      <c r="L18" s="830">
        <v>259</v>
      </c>
      <c r="M18" s="830">
        <v>258</v>
      </c>
      <c r="N18" s="830">
        <v>260</v>
      </c>
      <c r="O18" s="830">
        <v>259</v>
      </c>
      <c r="P18" s="830">
        <v>259</v>
      </c>
      <c r="Q18" s="830">
        <v>260</v>
      </c>
      <c r="R18" s="831">
        <v>259</v>
      </c>
      <c r="S18" s="830">
        <v>258</v>
      </c>
      <c r="T18" s="830">
        <v>259</v>
      </c>
      <c r="U18" s="830">
        <v>259</v>
      </c>
      <c r="V18" s="830">
        <v>259</v>
      </c>
      <c r="W18" s="830">
        <v>270</v>
      </c>
      <c r="X18" s="830">
        <v>269</v>
      </c>
      <c r="Y18" s="830">
        <v>269</v>
      </c>
      <c r="Z18" s="830">
        <v>269</v>
      </c>
      <c r="AA18" s="830">
        <v>270</v>
      </c>
      <c r="AB18" s="830">
        <v>269</v>
      </c>
      <c r="AC18" s="830">
        <v>269</v>
      </c>
      <c r="AD18" s="831">
        <v>269</v>
      </c>
      <c r="AE18" s="831">
        <v>269</v>
      </c>
      <c r="AF18" s="830">
        <v>268</v>
      </c>
      <c r="AG18" s="831">
        <v>268</v>
      </c>
      <c r="AH18" s="831">
        <v>269</v>
      </c>
      <c r="AI18" s="831">
        <v>267</v>
      </c>
      <c r="AJ18" s="830">
        <v>269</v>
      </c>
      <c r="AK18" s="830">
        <v>268</v>
      </c>
      <c r="AL18" s="831">
        <v>267</v>
      </c>
      <c r="AM18" s="831">
        <v>267</v>
      </c>
      <c r="AN18" s="830">
        <v>263</v>
      </c>
      <c r="AO18" s="831">
        <v>258</v>
      </c>
      <c r="AP18" s="830">
        <v>259</v>
      </c>
      <c r="AQ18" s="831">
        <v>258</v>
      </c>
      <c r="AR18" s="830">
        <v>262</v>
      </c>
      <c r="AS18" s="830">
        <v>256</v>
      </c>
      <c r="AT18" s="830">
        <v>268</v>
      </c>
      <c r="AU18" s="830">
        <v>270</v>
      </c>
      <c r="AV18" s="831">
        <v>268</v>
      </c>
      <c r="AW18" s="830">
        <v>268</v>
      </c>
      <c r="AX18" s="831">
        <v>268</v>
      </c>
      <c r="AY18" s="831">
        <v>267</v>
      </c>
      <c r="AZ18" s="831">
        <v>269</v>
      </c>
      <c r="BA18" s="831">
        <v>268</v>
      </c>
      <c r="BB18" s="830">
        <v>269</v>
      </c>
      <c r="BC18" s="831">
        <v>268</v>
      </c>
      <c r="BD18" s="831">
        <v>268</v>
      </c>
      <c r="BE18" s="830">
        <v>268</v>
      </c>
      <c r="BF18" s="830">
        <v>268</v>
      </c>
      <c r="BG18" s="830">
        <v>268</v>
      </c>
      <c r="BH18" s="830">
        <v>268</v>
      </c>
      <c r="BI18" s="830">
        <v>268</v>
      </c>
      <c r="BJ18" s="830">
        <v>269</v>
      </c>
      <c r="BK18" s="830">
        <v>268</v>
      </c>
      <c r="BL18" s="830">
        <v>268</v>
      </c>
      <c r="BM18" s="830">
        <v>269</v>
      </c>
      <c r="BN18" s="830">
        <v>268</v>
      </c>
      <c r="BO18" s="830">
        <v>268</v>
      </c>
      <c r="BP18" s="830">
        <v>267</v>
      </c>
      <c r="BQ18" s="830">
        <v>269</v>
      </c>
      <c r="BR18" s="830">
        <v>268</v>
      </c>
      <c r="BS18" s="830">
        <v>267</v>
      </c>
      <c r="BT18" s="830">
        <v>266</v>
      </c>
      <c r="BU18" s="830">
        <v>267</v>
      </c>
      <c r="BV18" s="831">
        <v>268</v>
      </c>
      <c r="BW18" s="831">
        <v>268</v>
      </c>
      <c r="BX18" s="830">
        <v>268</v>
      </c>
      <c r="BY18" s="831">
        <v>269</v>
      </c>
      <c r="BZ18" s="831">
        <v>268</v>
      </c>
      <c r="CA18" s="831">
        <v>271</v>
      </c>
      <c r="CB18" s="831">
        <v>272</v>
      </c>
      <c r="CC18" s="831">
        <v>271</v>
      </c>
      <c r="CD18" s="831">
        <v>272</v>
      </c>
      <c r="CE18" s="831">
        <v>272</v>
      </c>
      <c r="CF18" s="831">
        <v>271</v>
      </c>
      <c r="CG18" s="831">
        <v>272</v>
      </c>
      <c r="CH18" s="830">
        <v>272</v>
      </c>
      <c r="CI18" s="830">
        <v>272</v>
      </c>
      <c r="CJ18" s="830">
        <v>271</v>
      </c>
      <c r="CK18" s="830">
        <v>271</v>
      </c>
      <c r="CL18" s="831">
        <v>272</v>
      </c>
      <c r="CM18" s="831">
        <v>270</v>
      </c>
      <c r="CN18" s="830">
        <v>271</v>
      </c>
      <c r="CO18" s="830">
        <v>270</v>
      </c>
      <c r="CP18" s="831">
        <v>272</v>
      </c>
      <c r="CQ18" s="830">
        <v>271</v>
      </c>
      <c r="CR18" s="831">
        <v>272</v>
      </c>
      <c r="CS18" s="830">
        <v>272</v>
      </c>
      <c r="CT18" s="840">
        <v>6420</v>
      </c>
    </row>
    <row r="19" spans="1:98" ht="9" customHeight="1" x14ac:dyDescent="0.2">
      <c r="A19" s="832" t="s">
        <v>34</v>
      </c>
      <c r="B19" s="830">
        <v>271</v>
      </c>
      <c r="C19" s="831">
        <v>272</v>
      </c>
      <c r="D19" s="831">
        <v>272</v>
      </c>
      <c r="E19" s="831">
        <v>271</v>
      </c>
      <c r="F19" s="830">
        <v>272</v>
      </c>
      <c r="G19" s="831">
        <v>271</v>
      </c>
      <c r="H19" s="831">
        <v>271</v>
      </c>
      <c r="I19" s="830">
        <v>271</v>
      </c>
      <c r="J19" s="830">
        <v>266</v>
      </c>
      <c r="K19" s="830">
        <v>261</v>
      </c>
      <c r="L19" s="830">
        <v>261</v>
      </c>
      <c r="M19" s="830">
        <v>261</v>
      </c>
      <c r="N19" s="830">
        <v>262</v>
      </c>
      <c r="O19" s="830">
        <v>261</v>
      </c>
      <c r="P19" s="830">
        <v>262</v>
      </c>
      <c r="Q19" s="830">
        <v>261</v>
      </c>
      <c r="R19" s="831">
        <v>261</v>
      </c>
      <c r="S19" s="830">
        <v>262</v>
      </c>
      <c r="T19" s="830">
        <v>261</v>
      </c>
      <c r="U19" s="830">
        <v>261</v>
      </c>
      <c r="V19" s="830">
        <v>262</v>
      </c>
      <c r="W19" s="830">
        <v>270</v>
      </c>
      <c r="X19" s="830">
        <v>270</v>
      </c>
      <c r="Y19" s="830">
        <v>271</v>
      </c>
      <c r="Z19" s="830">
        <v>270</v>
      </c>
      <c r="AA19" s="830">
        <v>270</v>
      </c>
      <c r="AB19" s="830">
        <v>270</v>
      </c>
      <c r="AC19" s="830">
        <v>270</v>
      </c>
      <c r="AD19" s="831">
        <v>270</v>
      </c>
      <c r="AE19" s="831">
        <v>271</v>
      </c>
      <c r="AF19" s="830">
        <v>270</v>
      </c>
      <c r="AG19" s="831">
        <v>270</v>
      </c>
      <c r="AH19" s="831">
        <v>270</v>
      </c>
      <c r="AI19" s="831">
        <v>271</v>
      </c>
      <c r="AJ19" s="830">
        <v>271</v>
      </c>
      <c r="AK19" s="830">
        <v>269</v>
      </c>
      <c r="AL19" s="831">
        <v>270</v>
      </c>
      <c r="AM19" s="831">
        <v>271</v>
      </c>
      <c r="AN19" s="830">
        <v>266</v>
      </c>
      <c r="AO19" s="831">
        <v>262</v>
      </c>
      <c r="AP19" s="830">
        <v>262</v>
      </c>
      <c r="AQ19" s="831">
        <v>261</v>
      </c>
      <c r="AR19" s="830">
        <v>262</v>
      </c>
      <c r="AS19" s="830">
        <v>261</v>
      </c>
      <c r="AT19" s="830">
        <v>271</v>
      </c>
      <c r="AU19" s="830">
        <v>268</v>
      </c>
      <c r="AV19" s="831">
        <v>271</v>
      </c>
      <c r="AW19" s="830">
        <v>270</v>
      </c>
      <c r="AX19" s="831">
        <v>270</v>
      </c>
      <c r="AY19" s="831">
        <v>270</v>
      </c>
      <c r="AZ19" s="831">
        <v>270</v>
      </c>
      <c r="BA19" s="831">
        <v>270</v>
      </c>
      <c r="BB19" s="830">
        <v>271</v>
      </c>
      <c r="BC19" s="831">
        <v>270</v>
      </c>
      <c r="BD19" s="831">
        <v>271</v>
      </c>
      <c r="BE19" s="830">
        <v>271</v>
      </c>
      <c r="BF19" s="830">
        <v>270</v>
      </c>
      <c r="BG19" s="830">
        <v>270</v>
      </c>
      <c r="BH19" s="830">
        <v>271</v>
      </c>
      <c r="BI19" s="830">
        <v>270</v>
      </c>
      <c r="BJ19" s="830">
        <v>271</v>
      </c>
      <c r="BK19" s="830">
        <v>270</v>
      </c>
      <c r="BL19" s="830">
        <v>270</v>
      </c>
      <c r="BM19" s="830">
        <v>271</v>
      </c>
      <c r="BN19" s="830">
        <v>272</v>
      </c>
      <c r="BO19" s="830">
        <v>271</v>
      </c>
      <c r="BP19" s="830">
        <v>271</v>
      </c>
      <c r="BQ19" s="830">
        <v>270</v>
      </c>
      <c r="BR19" s="830">
        <v>271</v>
      </c>
      <c r="BS19" s="830">
        <v>271</v>
      </c>
      <c r="BT19" s="830">
        <v>270</v>
      </c>
      <c r="BU19" s="830">
        <v>271</v>
      </c>
      <c r="BV19" s="831">
        <v>271</v>
      </c>
      <c r="BW19" s="831">
        <v>271</v>
      </c>
      <c r="BX19" s="830">
        <v>272</v>
      </c>
      <c r="BY19" s="831">
        <v>270</v>
      </c>
      <c r="BZ19" s="831">
        <v>269</v>
      </c>
      <c r="CA19" s="831">
        <v>270</v>
      </c>
      <c r="CB19" s="831">
        <v>270</v>
      </c>
      <c r="CC19" s="831">
        <v>270</v>
      </c>
      <c r="CD19" s="831">
        <v>270</v>
      </c>
      <c r="CE19" s="831">
        <v>271</v>
      </c>
      <c r="CF19" s="831">
        <v>270</v>
      </c>
      <c r="CG19" s="831">
        <v>270</v>
      </c>
      <c r="CH19" s="830">
        <v>270</v>
      </c>
      <c r="CI19" s="830">
        <v>270</v>
      </c>
      <c r="CJ19" s="830">
        <v>270</v>
      </c>
      <c r="CK19" s="830">
        <v>271</v>
      </c>
      <c r="CL19" s="831">
        <v>271</v>
      </c>
      <c r="CM19" s="831">
        <v>270</v>
      </c>
      <c r="CN19" s="830">
        <v>271</v>
      </c>
      <c r="CO19" s="830">
        <v>271</v>
      </c>
      <c r="CP19" s="831">
        <v>271</v>
      </c>
      <c r="CQ19" s="830">
        <v>271</v>
      </c>
      <c r="CR19" s="831">
        <v>271</v>
      </c>
      <c r="CS19" s="830">
        <v>272</v>
      </c>
      <c r="CT19" s="840">
        <v>6465</v>
      </c>
    </row>
    <row r="20" spans="1:98" ht="9" customHeight="1" x14ac:dyDescent="0.2">
      <c r="A20" s="832" t="s">
        <v>35</v>
      </c>
      <c r="B20" s="830">
        <v>0</v>
      </c>
      <c r="C20" s="830">
        <v>0</v>
      </c>
      <c r="D20" s="830">
        <v>0</v>
      </c>
      <c r="E20" s="830">
        <v>0</v>
      </c>
      <c r="F20" s="830">
        <v>0</v>
      </c>
      <c r="G20" s="830">
        <v>0</v>
      </c>
      <c r="H20" s="831">
        <v>0</v>
      </c>
      <c r="I20" s="830">
        <v>0</v>
      </c>
      <c r="J20" s="830">
        <v>0</v>
      </c>
      <c r="K20" s="830">
        <v>0</v>
      </c>
      <c r="L20" s="830">
        <v>0</v>
      </c>
      <c r="M20" s="830">
        <v>0</v>
      </c>
      <c r="N20" s="830">
        <v>0</v>
      </c>
      <c r="O20" s="830">
        <v>0</v>
      </c>
      <c r="P20" s="830">
        <v>0</v>
      </c>
      <c r="Q20" s="830">
        <v>0</v>
      </c>
      <c r="R20" s="831">
        <v>0</v>
      </c>
      <c r="S20" s="830">
        <v>0</v>
      </c>
      <c r="T20" s="830">
        <v>0</v>
      </c>
      <c r="U20" s="830">
        <v>0</v>
      </c>
      <c r="V20" s="830">
        <v>0</v>
      </c>
      <c r="W20" s="830">
        <v>0</v>
      </c>
      <c r="X20" s="830">
        <v>0</v>
      </c>
      <c r="Y20" s="830">
        <v>0</v>
      </c>
      <c r="Z20" s="830">
        <v>0</v>
      </c>
      <c r="AA20" s="830">
        <v>0</v>
      </c>
      <c r="AB20" s="830">
        <v>0</v>
      </c>
      <c r="AC20" s="830">
        <v>0</v>
      </c>
      <c r="AD20" s="830">
        <v>0</v>
      </c>
      <c r="AE20" s="831">
        <v>0</v>
      </c>
      <c r="AF20" s="830">
        <v>0</v>
      </c>
      <c r="AG20" s="830">
        <v>0</v>
      </c>
      <c r="AH20" s="830">
        <v>0</v>
      </c>
      <c r="AI20" s="830">
        <v>0</v>
      </c>
      <c r="AJ20" s="830">
        <v>0</v>
      </c>
      <c r="AK20" s="830">
        <v>0</v>
      </c>
      <c r="AL20" s="830">
        <v>0</v>
      </c>
      <c r="AM20" s="831">
        <v>0</v>
      </c>
      <c r="AN20" s="830">
        <v>0</v>
      </c>
      <c r="AO20" s="830">
        <v>0</v>
      </c>
      <c r="AP20" s="830">
        <v>0</v>
      </c>
      <c r="AQ20" s="830">
        <v>0</v>
      </c>
      <c r="AR20" s="830">
        <v>0</v>
      </c>
      <c r="AS20" s="830">
        <v>0</v>
      </c>
      <c r="AT20" s="830">
        <v>0</v>
      </c>
      <c r="AU20" s="830">
        <v>0</v>
      </c>
      <c r="AV20" s="830">
        <v>0</v>
      </c>
      <c r="AW20" s="830">
        <v>0</v>
      </c>
      <c r="AX20" s="830">
        <v>0</v>
      </c>
      <c r="AY20" s="830">
        <v>0</v>
      </c>
      <c r="AZ20" s="830">
        <v>0</v>
      </c>
      <c r="BA20" s="830">
        <v>13</v>
      </c>
      <c r="BB20" s="830">
        <v>0</v>
      </c>
      <c r="BC20" s="830">
        <v>0</v>
      </c>
      <c r="BD20" s="831">
        <v>0</v>
      </c>
      <c r="BE20" s="830">
        <v>0</v>
      </c>
      <c r="BF20" s="830">
        <v>0</v>
      </c>
      <c r="BG20" s="830">
        <v>0</v>
      </c>
      <c r="BH20" s="830">
        <v>0</v>
      </c>
      <c r="BI20" s="830">
        <v>0</v>
      </c>
      <c r="BJ20" s="830">
        <v>0</v>
      </c>
      <c r="BK20" s="830">
        <v>0</v>
      </c>
      <c r="BL20" s="830">
        <v>0</v>
      </c>
      <c r="BM20" s="830">
        <v>0</v>
      </c>
      <c r="BN20" s="830">
        <v>0</v>
      </c>
      <c r="BO20" s="830">
        <v>0</v>
      </c>
      <c r="BP20" s="830">
        <v>0</v>
      </c>
      <c r="BQ20" s="830">
        <v>0</v>
      </c>
      <c r="BR20" s="830">
        <v>0</v>
      </c>
      <c r="BS20" s="830">
        <v>0</v>
      </c>
      <c r="BT20" s="830">
        <v>0</v>
      </c>
      <c r="BU20" s="830">
        <v>0</v>
      </c>
      <c r="BV20" s="830">
        <v>0</v>
      </c>
      <c r="BW20" s="831">
        <v>0</v>
      </c>
      <c r="BX20" s="830">
        <v>0</v>
      </c>
      <c r="BY20" s="830">
        <v>0</v>
      </c>
      <c r="BZ20" s="830">
        <v>0</v>
      </c>
      <c r="CA20" s="830">
        <v>0</v>
      </c>
      <c r="CB20" s="830">
        <v>0</v>
      </c>
      <c r="CC20" s="830">
        <v>0</v>
      </c>
      <c r="CD20" s="830">
        <v>0</v>
      </c>
      <c r="CE20" s="830">
        <v>0</v>
      </c>
      <c r="CF20" s="830">
        <v>0</v>
      </c>
      <c r="CG20" s="830">
        <v>0</v>
      </c>
      <c r="CH20" s="830">
        <v>0</v>
      </c>
      <c r="CI20" s="830">
        <v>0</v>
      </c>
      <c r="CJ20" s="830">
        <v>0</v>
      </c>
      <c r="CK20" s="830">
        <v>0</v>
      </c>
      <c r="CL20" s="830">
        <v>0</v>
      </c>
      <c r="CM20" s="830">
        <v>0</v>
      </c>
      <c r="CN20" s="830">
        <v>0</v>
      </c>
      <c r="CO20" s="830">
        <v>0</v>
      </c>
      <c r="CP20" s="830">
        <v>0</v>
      </c>
      <c r="CQ20" s="830">
        <v>0</v>
      </c>
      <c r="CR20" s="830">
        <v>0</v>
      </c>
      <c r="CS20" s="830">
        <v>0</v>
      </c>
      <c r="CT20" s="840">
        <v>0</v>
      </c>
    </row>
    <row r="21" spans="1:98" ht="9" customHeight="1" x14ac:dyDescent="0.2">
      <c r="A21" s="832" t="s">
        <v>36</v>
      </c>
      <c r="B21" s="830">
        <v>58</v>
      </c>
      <c r="C21" s="830">
        <v>58</v>
      </c>
      <c r="D21" s="830">
        <v>59</v>
      </c>
      <c r="E21" s="830">
        <v>58</v>
      </c>
      <c r="F21" s="830">
        <v>45</v>
      </c>
      <c r="G21" s="830">
        <v>45</v>
      </c>
      <c r="H21" s="831">
        <v>45</v>
      </c>
      <c r="I21" s="830">
        <v>35</v>
      </c>
      <c r="J21" s="830">
        <v>35</v>
      </c>
      <c r="K21" s="830">
        <v>35</v>
      </c>
      <c r="L21" s="830">
        <v>35</v>
      </c>
      <c r="M21" s="830">
        <v>35</v>
      </c>
      <c r="N21" s="830">
        <v>35</v>
      </c>
      <c r="O21" s="830">
        <v>34</v>
      </c>
      <c r="P21" s="830">
        <v>35</v>
      </c>
      <c r="Q21" s="830">
        <v>35</v>
      </c>
      <c r="R21" s="831">
        <v>35</v>
      </c>
      <c r="S21" s="830">
        <v>35</v>
      </c>
      <c r="T21" s="830">
        <v>35</v>
      </c>
      <c r="U21" s="830">
        <v>40</v>
      </c>
      <c r="V21" s="830">
        <v>49</v>
      </c>
      <c r="W21" s="830">
        <v>49</v>
      </c>
      <c r="X21" s="830">
        <v>63</v>
      </c>
      <c r="Y21" s="830">
        <v>63</v>
      </c>
      <c r="Z21" s="830">
        <v>63</v>
      </c>
      <c r="AA21" s="830">
        <v>63</v>
      </c>
      <c r="AB21" s="830">
        <v>63</v>
      </c>
      <c r="AC21" s="830">
        <v>62</v>
      </c>
      <c r="AD21" s="830">
        <v>63</v>
      </c>
      <c r="AE21" s="831">
        <v>63</v>
      </c>
      <c r="AF21" s="830">
        <v>62</v>
      </c>
      <c r="AG21" s="830">
        <v>62</v>
      </c>
      <c r="AH21" s="830">
        <v>62</v>
      </c>
      <c r="AI21" s="830">
        <v>61</v>
      </c>
      <c r="AJ21" s="830">
        <v>61</v>
      </c>
      <c r="AK21" s="830">
        <v>49</v>
      </c>
      <c r="AL21" s="830">
        <v>49</v>
      </c>
      <c r="AM21" s="831">
        <v>49</v>
      </c>
      <c r="AN21" s="830">
        <v>49</v>
      </c>
      <c r="AO21" s="830">
        <v>49</v>
      </c>
      <c r="AP21" s="830">
        <v>50</v>
      </c>
      <c r="AQ21" s="830">
        <v>47</v>
      </c>
      <c r="AR21" s="830">
        <v>36</v>
      </c>
      <c r="AS21" s="830">
        <v>35</v>
      </c>
      <c r="AT21" s="830">
        <v>44</v>
      </c>
      <c r="AU21" s="830">
        <v>42</v>
      </c>
      <c r="AV21" s="830">
        <v>43</v>
      </c>
      <c r="AW21" s="830">
        <v>41</v>
      </c>
      <c r="AX21" s="830">
        <v>40</v>
      </c>
      <c r="AY21" s="830">
        <v>40</v>
      </c>
      <c r="AZ21" s="830">
        <v>35</v>
      </c>
      <c r="BA21" s="830">
        <v>34</v>
      </c>
      <c r="BB21" s="830">
        <v>33</v>
      </c>
      <c r="BC21" s="830">
        <v>33</v>
      </c>
      <c r="BD21" s="831">
        <v>33</v>
      </c>
      <c r="BE21" s="830">
        <v>33</v>
      </c>
      <c r="BF21" s="830">
        <v>34</v>
      </c>
      <c r="BG21" s="830">
        <v>33</v>
      </c>
      <c r="BH21" s="830">
        <v>33</v>
      </c>
      <c r="BI21" s="830">
        <v>33</v>
      </c>
      <c r="BJ21" s="830">
        <v>33</v>
      </c>
      <c r="BK21" s="830">
        <v>33</v>
      </c>
      <c r="BL21" s="830">
        <v>33</v>
      </c>
      <c r="BM21" s="830">
        <v>33</v>
      </c>
      <c r="BN21" s="830">
        <v>33</v>
      </c>
      <c r="BO21" s="830">
        <v>33</v>
      </c>
      <c r="BP21" s="830">
        <v>42</v>
      </c>
      <c r="BQ21" s="830">
        <v>42</v>
      </c>
      <c r="BR21" s="830">
        <v>41</v>
      </c>
      <c r="BS21" s="830">
        <v>48</v>
      </c>
      <c r="BT21" s="830">
        <v>50</v>
      </c>
      <c r="BU21" s="830">
        <v>50</v>
      </c>
      <c r="BV21" s="830">
        <v>50</v>
      </c>
      <c r="BW21" s="831">
        <v>51</v>
      </c>
      <c r="BX21" s="830">
        <v>51</v>
      </c>
      <c r="BY21" s="830">
        <v>51</v>
      </c>
      <c r="BZ21" s="830">
        <v>51</v>
      </c>
      <c r="CA21" s="830">
        <v>51</v>
      </c>
      <c r="CB21" s="830">
        <v>51</v>
      </c>
      <c r="CC21" s="830">
        <v>50</v>
      </c>
      <c r="CD21" s="830">
        <v>51</v>
      </c>
      <c r="CE21" s="830">
        <v>51</v>
      </c>
      <c r="CF21" s="830">
        <v>51</v>
      </c>
      <c r="CG21" s="830">
        <v>51</v>
      </c>
      <c r="CH21" s="830">
        <v>56</v>
      </c>
      <c r="CI21" s="830">
        <v>60</v>
      </c>
      <c r="CJ21" s="830">
        <v>61</v>
      </c>
      <c r="CK21" s="830">
        <v>62</v>
      </c>
      <c r="CL21" s="830">
        <v>62</v>
      </c>
      <c r="CM21" s="830">
        <v>62</v>
      </c>
      <c r="CN21" s="830">
        <v>61</v>
      </c>
      <c r="CO21" s="830">
        <v>62</v>
      </c>
      <c r="CP21" s="830">
        <v>62</v>
      </c>
      <c r="CQ21" s="830">
        <v>62</v>
      </c>
      <c r="CR21" s="830">
        <v>62</v>
      </c>
      <c r="CS21" s="830">
        <v>49</v>
      </c>
      <c r="CT21" s="840">
        <v>1125</v>
      </c>
    </row>
    <row r="22" spans="1:98" ht="9" customHeight="1" x14ac:dyDescent="0.2">
      <c r="A22" s="832" t="s">
        <v>37</v>
      </c>
      <c r="B22" s="830">
        <v>0</v>
      </c>
      <c r="C22" s="830">
        <v>0</v>
      </c>
      <c r="D22" s="830">
        <v>0</v>
      </c>
      <c r="E22" s="830">
        <v>0</v>
      </c>
      <c r="F22" s="830">
        <v>0</v>
      </c>
      <c r="G22" s="830">
        <v>0</v>
      </c>
      <c r="H22" s="831">
        <v>0</v>
      </c>
      <c r="I22" s="830">
        <v>0</v>
      </c>
      <c r="J22" s="830">
        <v>0</v>
      </c>
      <c r="K22" s="830">
        <v>0</v>
      </c>
      <c r="L22" s="830">
        <v>0</v>
      </c>
      <c r="M22" s="830">
        <v>0</v>
      </c>
      <c r="N22" s="830">
        <v>0</v>
      </c>
      <c r="O22" s="830">
        <v>0</v>
      </c>
      <c r="P22" s="830">
        <v>0</v>
      </c>
      <c r="Q22" s="830">
        <v>0</v>
      </c>
      <c r="R22" s="831">
        <v>0</v>
      </c>
      <c r="S22" s="830">
        <v>0</v>
      </c>
      <c r="T22" s="830">
        <v>0</v>
      </c>
      <c r="U22" s="830">
        <v>0</v>
      </c>
      <c r="V22" s="830">
        <v>0</v>
      </c>
      <c r="W22" s="830">
        <v>0</v>
      </c>
      <c r="X22" s="830">
        <v>0</v>
      </c>
      <c r="Y22" s="830">
        <v>0</v>
      </c>
      <c r="Z22" s="830">
        <v>0</v>
      </c>
      <c r="AA22" s="830">
        <v>0</v>
      </c>
      <c r="AB22" s="830">
        <v>0</v>
      </c>
      <c r="AC22" s="830">
        <v>0</v>
      </c>
      <c r="AD22" s="830">
        <v>0</v>
      </c>
      <c r="AE22" s="831">
        <v>0</v>
      </c>
      <c r="AF22" s="830">
        <v>0</v>
      </c>
      <c r="AG22" s="830">
        <v>0</v>
      </c>
      <c r="AH22" s="830">
        <v>0</v>
      </c>
      <c r="AI22" s="830">
        <v>0</v>
      </c>
      <c r="AJ22" s="830">
        <v>0</v>
      </c>
      <c r="AK22" s="830">
        <v>0</v>
      </c>
      <c r="AL22" s="830">
        <v>0</v>
      </c>
      <c r="AM22" s="831">
        <v>0</v>
      </c>
      <c r="AN22" s="830">
        <v>0</v>
      </c>
      <c r="AO22" s="830">
        <v>0</v>
      </c>
      <c r="AP22" s="830">
        <v>0</v>
      </c>
      <c r="AQ22" s="830">
        <v>0</v>
      </c>
      <c r="AR22" s="830">
        <v>0</v>
      </c>
      <c r="AS22" s="830">
        <v>0</v>
      </c>
      <c r="AT22" s="830">
        <v>0</v>
      </c>
      <c r="AU22" s="830">
        <v>0</v>
      </c>
      <c r="AV22" s="830">
        <v>0</v>
      </c>
      <c r="AW22" s="830">
        <v>0</v>
      </c>
      <c r="AX22" s="830">
        <v>0</v>
      </c>
      <c r="AY22" s="830">
        <v>0</v>
      </c>
      <c r="AZ22" s="830">
        <v>0</v>
      </c>
      <c r="BA22" s="830">
        <v>0</v>
      </c>
      <c r="BB22" s="830">
        <v>0</v>
      </c>
      <c r="BC22" s="830">
        <v>0</v>
      </c>
      <c r="BD22" s="831">
        <v>0</v>
      </c>
      <c r="BE22" s="830">
        <v>0</v>
      </c>
      <c r="BF22" s="830">
        <v>0</v>
      </c>
      <c r="BG22" s="830">
        <v>0</v>
      </c>
      <c r="BH22" s="830">
        <v>0</v>
      </c>
      <c r="BI22" s="830">
        <v>0</v>
      </c>
      <c r="BJ22" s="830">
        <v>0</v>
      </c>
      <c r="BK22" s="830">
        <v>0</v>
      </c>
      <c r="BL22" s="830">
        <v>0</v>
      </c>
      <c r="BM22" s="830">
        <v>0</v>
      </c>
      <c r="BN22" s="830">
        <v>14</v>
      </c>
      <c r="BO22" s="830">
        <v>20</v>
      </c>
      <c r="BP22" s="830">
        <v>20</v>
      </c>
      <c r="BQ22" s="830">
        <v>20</v>
      </c>
      <c r="BR22" s="830">
        <v>20</v>
      </c>
      <c r="BS22" s="830">
        <v>20</v>
      </c>
      <c r="BT22" s="830">
        <v>20</v>
      </c>
      <c r="BU22" s="830">
        <v>20</v>
      </c>
      <c r="BV22" s="830">
        <v>20</v>
      </c>
      <c r="BW22" s="831">
        <v>20</v>
      </c>
      <c r="BX22" s="830">
        <v>20</v>
      </c>
      <c r="BY22" s="830">
        <v>20</v>
      </c>
      <c r="BZ22" s="830">
        <v>20</v>
      </c>
      <c r="CA22" s="830">
        <v>20</v>
      </c>
      <c r="CB22" s="830">
        <v>20</v>
      </c>
      <c r="CC22" s="830">
        <v>20</v>
      </c>
      <c r="CD22" s="830">
        <v>20</v>
      </c>
      <c r="CE22" s="830">
        <v>20</v>
      </c>
      <c r="CF22" s="830">
        <v>20</v>
      </c>
      <c r="CG22" s="830">
        <v>20</v>
      </c>
      <c r="CH22" s="830">
        <v>20</v>
      </c>
      <c r="CI22" s="830">
        <v>20</v>
      </c>
      <c r="CJ22" s="830">
        <v>20</v>
      </c>
      <c r="CK22" s="830">
        <v>20</v>
      </c>
      <c r="CL22" s="830">
        <v>20</v>
      </c>
      <c r="CM22" s="830">
        <v>20</v>
      </c>
      <c r="CN22" s="830">
        <v>20</v>
      </c>
      <c r="CO22" s="830">
        <v>20</v>
      </c>
      <c r="CP22" s="830">
        <v>20</v>
      </c>
      <c r="CQ22" s="830">
        <v>20</v>
      </c>
      <c r="CR22" s="830">
        <v>20</v>
      </c>
      <c r="CS22" s="830">
        <v>13</v>
      </c>
      <c r="CT22" s="840">
        <v>157.5</v>
      </c>
    </row>
    <row r="23" spans="1:98" ht="9" customHeight="1" x14ac:dyDescent="0.2">
      <c r="A23" s="829" t="s">
        <v>38</v>
      </c>
      <c r="B23" s="830">
        <v>52</v>
      </c>
      <c r="C23" s="830">
        <v>39</v>
      </c>
      <c r="D23" s="830">
        <v>24</v>
      </c>
      <c r="E23" s="830">
        <v>-2</v>
      </c>
      <c r="F23" s="830">
        <v>0</v>
      </c>
      <c r="G23" s="830">
        <v>0</v>
      </c>
      <c r="H23" s="831">
        <v>0</v>
      </c>
      <c r="I23" s="830">
        <v>0</v>
      </c>
      <c r="J23" s="830">
        <v>0</v>
      </c>
      <c r="K23" s="830">
        <v>0</v>
      </c>
      <c r="L23" s="830">
        <v>0</v>
      </c>
      <c r="M23" s="830">
        <v>0</v>
      </c>
      <c r="N23" s="830">
        <v>0</v>
      </c>
      <c r="O23" s="830">
        <v>0</v>
      </c>
      <c r="P23" s="830">
        <v>0</v>
      </c>
      <c r="Q23" s="830">
        <v>0</v>
      </c>
      <c r="R23" s="831">
        <v>0</v>
      </c>
      <c r="S23" s="830">
        <v>0</v>
      </c>
      <c r="T23" s="830">
        <v>0</v>
      </c>
      <c r="U23" s="830">
        <v>0</v>
      </c>
      <c r="V23" s="830">
        <v>0</v>
      </c>
      <c r="W23" s="830">
        <v>0</v>
      </c>
      <c r="X23" s="830">
        <v>0</v>
      </c>
      <c r="Y23" s="830">
        <v>0</v>
      </c>
      <c r="Z23" s="830">
        <v>0</v>
      </c>
      <c r="AA23" s="830">
        <v>-1</v>
      </c>
      <c r="AB23" s="830">
        <v>15</v>
      </c>
      <c r="AC23" s="830">
        <v>19</v>
      </c>
      <c r="AD23" s="830">
        <v>24</v>
      </c>
      <c r="AE23" s="831">
        <v>26</v>
      </c>
      <c r="AF23" s="830">
        <v>30</v>
      </c>
      <c r="AG23" s="830">
        <v>30</v>
      </c>
      <c r="AH23" s="830">
        <v>30</v>
      </c>
      <c r="AI23" s="830">
        <v>30</v>
      </c>
      <c r="AJ23" s="830">
        <v>30</v>
      </c>
      <c r="AK23" s="830">
        <v>24</v>
      </c>
      <c r="AL23" s="830">
        <v>19</v>
      </c>
      <c r="AM23" s="831">
        <v>16</v>
      </c>
      <c r="AN23" s="830">
        <v>16</v>
      </c>
      <c r="AO23" s="830">
        <v>16</v>
      </c>
      <c r="AP23" s="830">
        <v>16</v>
      </c>
      <c r="AQ23" s="830">
        <v>16</v>
      </c>
      <c r="AR23" s="830">
        <v>16</v>
      </c>
      <c r="AS23" s="830">
        <v>16</v>
      </c>
      <c r="AT23" s="830">
        <v>16</v>
      </c>
      <c r="AU23" s="830">
        <v>16</v>
      </c>
      <c r="AV23" s="830">
        <v>19</v>
      </c>
      <c r="AW23" s="830">
        <v>23</v>
      </c>
      <c r="AX23" s="830">
        <v>30</v>
      </c>
      <c r="AY23" s="830">
        <v>30</v>
      </c>
      <c r="AZ23" s="830">
        <v>30</v>
      </c>
      <c r="BA23" s="830">
        <v>30</v>
      </c>
      <c r="BB23" s="830">
        <v>30</v>
      </c>
      <c r="BC23" s="830">
        <v>30</v>
      </c>
      <c r="BD23" s="831">
        <v>30</v>
      </c>
      <c r="BE23" s="830">
        <v>30</v>
      </c>
      <c r="BF23" s="830">
        <v>30</v>
      </c>
      <c r="BG23" s="830">
        <v>30</v>
      </c>
      <c r="BH23" s="830">
        <v>30</v>
      </c>
      <c r="BI23" s="830">
        <v>30</v>
      </c>
      <c r="BJ23" s="830">
        <v>30</v>
      </c>
      <c r="BK23" s="830">
        <v>30</v>
      </c>
      <c r="BL23" s="830">
        <v>30</v>
      </c>
      <c r="BM23" s="830">
        <v>29</v>
      </c>
      <c r="BN23" s="830">
        <v>41</v>
      </c>
      <c r="BO23" s="830">
        <v>49</v>
      </c>
      <c r="BP23" s="830">
        <v>51</v>
      </c>
      <c r="BQ23" s="830">
        <v>58</v>
      </c>
      <c r="BR23" s="830">
        <v>61</v>
      </c>
      <c r="BS23" s="830">
        <v>61</v>
      </c>
      <c r="BT23" s="830">
        <v>61</v>
      </c>
      <c r="BU23" s="830">
        <v>60</v>
      </c>
      <c r="BV23" s="830">
        <v>60</v>
      </c>
      <c r="BW23" s="831">
        <v>60</v>
      </c>
      <c r="BX23" s="830">
        <v>60</v>
      </c>
      <c r="BY23" s="830">
        <v>60</v>
      </c>
      <c r="BZ23" s="830">
        <v>60</v>
      </c>
      <c r="CA23" s="830">
        <v>61</v>
      </c>
      <c r="CB23" s="830">
        <v>60</v>
      </c>
      <c r="CC23" s="830">
        <v>60</v>
      </c>
      <c r="CD23" s="830">
        <v>60</v>
      </c>
      <c r="CE23" s="830">
        <v>60</v>
      </c>
      <c r="CF23" s="830">
        <v>60</v>
      </c>
      <c r="CG23" s="830">
        <v>60</v>
      </c>
      <c r="CH23" s="830">
        <v>60</v>
      </c>
      <c r="CI23" s="830">
        <v>60</v>
      </c>
      <c r="CJ23" s="830">
        <v>60</v>
      </c>
      <c r="CK23" s="830">
        <v>61</v>
      </c>
      <c r="CL23" s="830">
        <v>60</v>
      </c>
      <c r="CM23" s="830">
        <v>60</v>
      </c>
      <c r="CN23" s="830">
        <v>60</v>
      </c>
      <c r="CO23" s="830">
        <v>60</v>
      </c>
      <c r="CP23" s="830">
        <v>60</v>
      </c>
      <c r="CQ23" s="830">
        <v>60</v>
      </c>
      <c r="CR23" s="830">
        <v>60</v>
      </c>
      <c r="CS23" s="830">
        <v>60</v>
      </c>
      <c r="CT23" s="840">
        <v>734.5</v>
      </c>
    </row>
    <row r="24" spans="1:98" ht="9" customHeight="1" x14ac:dyDescent="0.2">
      <c r="A24" s="829" t="s">
        <v>39</v>
      </c>
      <c r="B24" s="830">
        <v>0</v>
      </c>
      <c r="C24" s="830">
        <v>0</v>
      </c>
      <c r="D24" s="830">
        <v>0</v>
      </c>
      <c r="E24" s="830">
        <v>0</v>
      </c>
      <c r="F24" s="830">
        <v>0</v>
      </c>
      <c r="G24" s="830">
        <v>0</v>
      </c>
      <c r="H24" s="831">
        <v>0</v>
      </c>
      <c r="I24" s="830">
        <v>0</v>
      </c>
      <c r="J24" s="830">
        <v>0</v>
      </c>
      <c r="K24" s="830">
        <v>0</v>
      </c>
      <c r="L24" s="830">
        <v>0</v>
      </c>
      <c r="M24" s="830">
        <v>0</v>
      </c>
      <c r="N24" s="830">
        <v>0</v>
      </c>
      <c r="O24" s="830">
        <v>0</v>
      </c>
      <c r="P24" s="830">
        <v>0</v>
      </c>
      <c r="Q24" s="830">
        <v>0</v>
      </c>
      <c r="R24" s="831">
        <v>0</v>
      </c>
      <c r="S24" s="830">
        <v>0</v>
      </c>
      <c r="T24" s="830">
        <v>0</v>
      </c>
      <c r="U24" s="830">
        <v>0</v>
      </c>
      <c r="V24" s="830">
        <v>0</v>
      </c>
      <c r="W24" s="830">
        <v>0</v>
      </c>
      <c r="X24" s="830">
        <v>0</v>
      </c>
      <c r="Y24" s="830">
        <v>0</v>
      </c>
      <c r="Z24" s="830">
        <v>0</v>
      </c>
      <c r="AA24" s="830">
        <v>0</v>
      </c>
      <c r="AB24" s="830">
        <v>0</v>
      </c>
      <c r="AC24" s="830">
        <v>0</v>
      </c>
      <c r="AD24" s="830">
        <v>0</v>
      </c>
      <c r="AE24" s="831">
        <v>0</v>
      </c>
      <c r="AF24" s="830">
        <v>0</v>
      </c>
      <c r="AG24" s="830">
        <v>0</v>
      </c>
      <c r="AH24" s="830">
        <v>0</v>
      </c>
      <c r="AI24" s="830">
        <v>0</v>
      </c>
      <c r="AJ24" s="830">
        <v>0</v>
      </c>
      <c r="AK24" s="830">
        <v>0</v>
      </c>
      <c r="AL24" s="830">
        <v>0</v>
      </c>
      <c r="AM24" s="831">
        <v>0</v>
      </c>
      <c r="AN24" s="830">
        <v>0</v>
      </c>
      <c r="AO24" s="830">
        <v>0</v>
      </c>
      <c r="AP24" s="830">
        <v>0</v>
      </c>
      <c r="AQ24" s="830">
        <v>0</v>
      </c>
      <c r="AR24" s="830">
        <v>0</v>
      </c>
      <c r="AS24" s="830">
        <v>0</v>
      </c>
      <c r="AT24" s="830">
        <v>0</v>
      </c>
      <c r="AU24" s="830">
        <v>0</v>
      </c>
      <c r="AV24" s="830">
        <v>0</v>
      </c>
      <c r="AW24" s="830">
        <v>0</v>
      </c>
      <c r="AX24" s="830">
        <v>0</v>
      </c>
      <c r="AY24" s="830">
        <v>0</v>
      </c>
      <c r="AZ24" s="830">
        <v>0</v>
      </c>
      <c r="BA24" s="830">
        <v>0</v>
      </c>
      <c r="BB24" s="830">
        <v>0</v>
      </c>
      <c r="BC24" s="830">
        <v>0</v>
      </c>
      <c r="BD24" s="831">
        <v>0</v>
      </c>
      <c r="BE24" s="830">
        <v>0</v>
      </c>
      <c r="BF24" s="830">
        <v>0</v>
      </c>
      <c r="BG24" s="830">
        <v>0</v>
      </c>
      <c r="BH24" s="830">
        <v>0</v>
      </c>
      <c r="BI24" s="830">
        <v>0</v>
      </c>
      <c r="BJ24" s="830">
        <v>0</v>
      </c>
      <c r="BK24" s="830">
        <v>0</v>
      </c>
      <c r="BL24" s="830">
        <v>0</v>
      </c>
      <c r="BM24" s="830">
        <v>0</v>
      </c>
      <c r="BN24" s="830">
        <v>0</v>
      </c>
      <c r="BO24" s="830">
        <v>0</v>
      </c>
      <c r="BP24" s="830">
        <v>0</v>
      </c>
      <c r="BQ24" s="830">
        <v>0</v>
      </c>
      <c r="BR24" s="830">
        <v>0</v>
      </c>
      <c r="BS24" s="830">
        <v>0</v>
      </c>
      <c r="BT24" s="830">
        <v>0</v>
      </c>
      <c r="BU24" s="830">
        <v>0</v>
      </c>
      <c r="BV24" s="830">
        <v>0</v>
      </c>
      <c r="BW24" s="831">
        <v>0</v>
      </c>
      <c r="BX24" s="830">
        <v>0</v>
      </c>
      <c r="BY24" s="830">
        <v>0</v>
      </c>
      <c r="BZ24" s="830">
        <v>0</v>
      </c>
      <c r="CA24" s="830">
        <v>0</v>
      </c>
      <c r="CB24" s="830">
        <v>0</v>
      </c>
      <c r="CC24" s="830">
        <v>0</v>
      </c>
      <c r="CD24" s="830">
        <v>0</v>
      </c>
      <c r="CE24" s="830">
        <v>0</v>
      </c>
      <c r="CF24" s="830">
        <v>0</v>
      </c>
      <c r="CG24" s="830">
        <v>0</v>
      </c>
      <c r="CH24" s="830">
        <v>0</v>
      </c>
      <c r="CI24" s="830">
        <v>0</v>
      </c>
      <c r="CJ24" s="830">
        <v>0</v>
      </c>
      <c r="CK24" s="830">
        <v>0</v>
      </c>
      <c r="CL24" s="830">
        <v>0</v>
      </c>
      <c r="CM24" s="830">
        <v>0</v>
      </c>
      <c r="CN24" s="830">
        <v>0</v>
      </c>
      <c r="CO24" s="830">
        <v>0</v>
      </c>
      <c r="CP24" s="830">
        <v>0</v>
      </c>
      <c r="CQ24" s="830">
        <v>0</v>
      </c>
      <c r="CR24" s="830">
        <v>0</v>
      </c>
      <c r="CS24" s="830">
        <v>0</v>
      </c>
      <c r="CT24" s="840">
        <v>0</v>
      </c>
    </row>
    <row r="25" spans="1:98" ht="9" customHeight="1" x14ac:dyDescent="0.2">
      <c r="A25" s="832" t="s">
        <v>40</v>
      </c>
      <c r="B25" s="830">
        <v>44</v>
      </c>
      <c r="C25" s="830">
        <v>44</v>
      </c>
      <c r="D25" s="830">
        <v>44</v>
      </c>
      <c r="E25" s="830">
        <v>44</v>
      </c>
      <c r="F25" s="830">
        <v>44</v>
      </c>
      <c r="G25" s="830">
        <v>44</v>
      </c>
      <c r="H25" s="831">
        <v>44</v>
      </c>
      <c r="I25" s="830">
        <v>45</v>
      </c>
      <c r="J25" s="830">
        <v>44</v>
      </c>
      <c r="K25" s="830">
        <v>44</v>
      </c>
      <c r="L25" s="830">
        <v>44</v>
      </c>
      <c r="M25" s="830">
        <v>44</v>
      </c>
      <c r="N25" s="830">
        <v>44</v>
      </c>
      <c r="O25" s="830">
        <v>44</v>
      </c>
      <c r="P25" s="830">
        <v>44</v>
      </c>
      <c r="Q25" s="830">
        <v>44</v>
      </c>
      <c r="R25" s="831">
        <v>44</v>
      </c>
      <c r="S25" s="830">
        <v>44</v>
      </c>
      <c r="T25" s="830">
        <v>44</v>
      </c>
      <c r="U25" s="830">
        <v>44</v>
      </c>
      <c r="V25" s="830">
        <v>44</v>
      </c>
      <c r="W25" s="830">
        <v>44</v>
      </c>
      <c r="X25" s="830">
        <v>44</v>
      </c>
      <c r="Y25" s="830">
        <v>45</v>
      </c>
      <c r="Z25" s="830">
        <v>55</v>
      </c>
      <c r="AA25" s="830">
        <v>70</v>
      </c>
      <c r="AB25" s="830">
        <v>72</v>
      </c>
      <c r="AC25" s="830">
        <v>72</v>
      </c>
      <c r="AD25" s="830">
        <v>72</v>
      </c>
      <c r="AE25" s="831">
        <v>79</v>
      </c>
      <c r="AF25" s="830">
        <v>79</v>
      </c>
      <c r="AG25" s="830">
        <v>72</v>
      </c>
      <c r="AH25" s="830">
        <v>79</v>
      </c>
      <c r="AI25" s="830">
        <v>78</v>
      </c>
      <c r="AJ25" s="830">
        <v>78</v>
      </c>
      <c r="AK25" s="830">
        <v>78</v>
      </c>
      <c r="AL25" s="830">
        <v>63</v>
      </c>
      <c r="AM25" s="831">
        <v>63</v>
      </c>
      <c r="AN25" s="830">
        <v>63</v>
      </c>
      <c r="AO25" s="830">
        <v>63</v>
      </c>
      <c r="AP25" s="830">
        <v>63</v>
      </c>
      <c r="AQ25" s="830">
        <v>63</v>
      </c>
      <c r="AR25" s="830">
        <v>64</v>
      </c>
      <c r="AS25" s="830">
        <v>63</v>
      </c>
      <c r="AT25" s="830">
        <v>63</v>
      </c>
      <c r="AU25" s="830">
        <v>63</v>
      </c>
      <c r="AV25" s="830">
        <v>64</v>
      </c>
      <c r="AW25" s="830">
        <v>62</v>
      </c>
      <c r="AX25" s="830">
        <v>62</v>
      </c>
      <c r="AY25" s="830">
        <v>61</v>
      </c>
      <c r="AZ25" s="830">
        <v>61</v>
      </c>
      <c r="BA25" s="830">
        <v>62</v>
      </c>
      <c r="BB25" s="830">
        <v>42</v>
      </c>
      <c r="BC25" s="830">
        <v>43</v>
      </c>
      <c r="BD25" s="831">
        <v>42</v>
      </c>
      <c r="BE25" s="830">
        <v>43</v>
      </c>
      <c r="BF25" s="830">
        <v>43</v>
      </c>
      <c r="BG25" s="830">
        <v>42</v>
      </c>
      <c r="BH25" s="830">
        <v>42</v>
      </c>
      <c r="BI25" s="830">
        <v>43</v>
      </c>
      <c r="BJ25" s="830">
        <v>42</v>
      </c>
      <c r="BK25" s="830">
        <v>42</v>
      </c>
      <c r="BL25" s="830">
        <v>42</v>
      </c>
      <c r="BM25" s="830">
        <v>43</v>
      </c>
      <c r="BN25" s="830">
        <v>64</v>
      </c>
      <c r="BO25" s="830">
        <v>82</v>
      </c>
      <c r="BP25" s="830">
        <v>82</v>
      </c>
      <c r="BQ25" s="830">
        <v>82</v>
      </c>
      <c r="BR25" s="830">
        <v>82</v>
      </c>
      <c r="BS25" s="830">
        <v>82</v>
      </c>
      <c r="BT25" s="830">
        <v>82</v>
      </c>
      <c r="BU25" s="830">
        <v>82</v>
      </c>
      <c r="BV25" s="830">
        <v>81</v>
      </c>
      <c r="BW25" s="831">
        <v>82</v>
      </c>
      <c r="BX25" s="830">
        <v>83</v>
      </c>
      <c r="BY25" s="830">
        <v>83</v>
      </c>
      <c r="BZ25" s="830">
        <v>83</v>
      </c>
      <c r="CA25" s="830">
        <v>83</v>
      </c>
      <c r="CB25" s="830">
        <v>84</v>
      </c>
      <c r="CC25" s="830">
        <v>84</v>
      </c>
      <c r="CD25" s="830">
        <v>84</v>
      </c>
      <c r="CE25" s="830">
        <v>85</v>
      </c>
      <c r="CF25" s="830">
        <v>84</v>
      </c>
      <c r="CG25" s="830">
        <v>84</v>
      </c>
      <c r="CH25" s="830">
        <v>85</v>
      </c>
      <c r="CI25" s="830">
        <v>85</v>
      </c>
      <c r="CJ25" s="830">
        <v>85</v>
      </c>
      <c r="CK25" s="830">
        <v>84</v>
      </c>
      <c r="CL25" s="830">
        <v>85</v>
      </c>
      <c r="CM25" s="830">
        <v>84</v>
      </c>
      <c r="CN25" s="830">
        <v>84</v>
      </c>
      <c r="CO25" s="830">
        <v>85</v>
      </c>
      <c r="CP25" s="830">
        <v>85</v>
      </c>
      <c r="CQ25" s="830">
        <v>65</v>
      </c>
      <c r="CR25" s="830">
        <v>63</v>
      </c>
      <c r="CS25" s="830">
        <v>63</v>
      </c>
      <c r="CT25" s="840">
        <v>1528</v>
      </c>
    </row>
    <row r="26" spans="1:98" ht="9" customHeight="1" x14ac:dyDescent="0.2">
      <c r="A26" s="832" t="s">
        <v>41</v>
      </c>
      <c r="B26" s="830">
        <v>0</v>
      </c>
      <c r="C26" s="830">
        <v>0</v>
      </c>
      <c r="D26" s="830">
        <v>0</v>
      </c>
      <c r="E26" s="830">
        <v>0</v>
      </c>
      <c r="F26" s="830">
        <v>0</v>
      </c>
      <c r="G26" s="830">
        <v>0</v>
      </c>
      <c r="H26" s="831">
        <v>0</v>
      </c>
      <c r="I26" s="830">
        <v>0</v>
      </c>
      <c r="J26" s="830">
        <v>0</v>
      </c>
      <c r="K26" s="830">
        <v>0</v>
      </c>
      <c r="L26" s="830">
        <v>0</v>
      </c>
      <c r="M26" s="830">
        <v>0</v>
      </c>
      <c r="N26" s="830">
        <v>0</v>
      </c>
      <c r="O26" s="830">
        <v>0</v>
      </c>
      <c r="P26" s="830">
        <v>0</v>
      </c>
      <c r="Q26" s="830">
        <v>0</v>
      </c>
      <c r="R26" s="831">
        <v>0</v>
      </c>
      <c r="S26" s="830">
        <v>0</v>
      </c>
      <c r="T26" s="830">
        <v>0</v>
      </c>
      <c r="U26" s="830">
        <v>0</v>
      </c>
      <c r="V26" s="830">
        <v>0</v>
      </c>
      <c r="W26" s="830">
        <v>0</v>
      </c>
      <c r="X26" s="830">
        <v>0</v>
      </c>
      <c r="Y26" s="830">
        <v>0</v>
      </c>
      <c r="Z26" s="830">
        <v>0</v>
      </c>
      <c r="AA26" s="830">
        <v>0</v>
      </c>
      <c r="AB26" s="830">
        <v>0</v>
      </c>
      <c r="AC26" s="830">
        <v>0</v>
      </c>
      <c r="AD26" s="830">
        <v>0</v>
      </c>
      <c r="AE26" s="831">
        <v>0</v>
      </c>
      <c r="AF26" s="830">
        <v>0</v>
      </c>
      <c r="AG26" s="830">
        <v>0</v>
      </c>
      <c r="AH26" s="830">
        <v>0</v>
      </c>
      <c r="AI26" s="830">
        <v>0</v>
      </c>
      <c r="AJ26" s="830">
        <v>0</v>
      </c>
      <c r="AK26" s="830">
        <v>0</v>
      </c>
      <c r="AL26" s="830">
        <v>0</v>
      </c>
      <c r="AM26" s="831">
        <v>0</v>
      </c>
      <c r="AN26" s="830">
        <v>0</v>
      </c>
      <c r="AO26" s="830">
        <v>0</v>
      </c>
      <c r="AP26" s="830">
        <v>0</v>
      </c>
      <c r="AQ26" s="830">
        <v>0</v>
      </c>
      <c r="AR26" s="830">
        <v>0</v>
      </c>
      <c r="AS26" s="830">
        <v>0</v>
      </c>
      <c r="AT26" s="830">
        <v>0</v>
      </c>
      <c r="AU26" s="830">
        <v>0</v>
      </c>
      <c r="AV26" s="830">
        <v>0</v>
      </c>
      <c r="AW26" s="830">
        <v>0</v>
      </c>
      <c r="AX26" s="830">
        <v>0</v>
      </c>
      <c r="AY26" s="830">
        <v>0</v>
      </c>
      <c r="AZ26" s="830">
        <v>0</v>
      </c>
      <c r="BA26" s="830">
        <v>0</v>
      </c>
      <c r="BB26" s="830">
        <v>0</v>
      </c>
      <c r="BC26" s="830">
        <v>0</v>
      </c>
      <c r="BD26" s="831">
        <v>0</v>
      </c>
      <c r="BE26" s="830">
        <v>0</v>
      </c>
      <c r="BF26" s="830">
        <v>0</v>
      </c>
      <c r="BG26" s="830">
        <v>0</v>
      </c>
      <c r="BH26" s="830">
        <v>0</v>
      </c>
      <c r="BI26" s="830">
        <v>0</v>
      </c>
      <c r="BJ26" s="830">
        <v>0</v>
      </c>
      <c r="BK26" s="830">
        <v>0</v>
      </c>
      <c r="BL26" s="830">
        <v>0</v>
      </c>
      <c r="BM26" s="830">
        <v>0</v>
      </c>
      <c r="BN26" s="830">
        <v>0</v>
      </c>
      <c r="BO26" s="830">
        <v>0</v>
      </c>
      <c r="BP26" s="830">
        <v>0</v>
      </c>
      <c r="BQ26" s="830">
        <v>0</v>
      </c>
      <c r="BR26" s="830">
        <v>0</v>
      </c>
      <c r="BS26" s="830">
        <v>24</v>
      </c>
      <c r="BT26" s="830">
        <v>24</v>
      </c>
      <c r="BU26" s="830">
        <v>24</v>
      </c>
      <c r="BV26" s="830">
        <v>24</v>
      </c>
      <c r="BW26" s="831">
        <v>24</v>
      </c>
      <c r="BX26" s="830">
        <v>24</v>
      </c>
      <c r="BY26" s="830">
        <v>24</v>
      </c>
      <c r="BZ26" s="830">
        <v>24</v>
      </c>
      <c r="CA26" s="830">
        <v>24</v>
      </c>
      <c r="CB26" s="830">
        <v>24</v>
      </c>
      <c r="CC26" s="830">
        <v>24</v>
      </c>
      <c r="CD26" s="830">
        <v>24</v>
      </c>
      <c r="CE26" s="830">
        <v>24</v>
      </c>
      <c r="CF26" s="830">
        <v>24</v>
      </c>
      <c r="CG26" s="830">
        <v>24</v>
      </c>
      <c r="CH26" s="830">
        <v>24</v>
      </c>
      <c r="CI26" s="830">
        <v>24</v>
      </c>
      <c r="CJ26" s="830">
        <v>24</v>
      </c>
      <c r="CK26" s="830">
        <v>24</v>
      </c>
      <c r="CL26" s="830">
        <v>24</v>
      </c>
      <c r="CM26" s="830">
        <v>24</v>
      </c>
      <c r="CN26" s="830">
        <v>24</v>
      </c>
      <c r="CO26" s="830">
        <v>24</v>
      </c>
      <c r="CP26" s="830">
        <v>24</v>
      </c>
      <c r="CQ26" s="830">
        <v>0</v>
      </c>
      <c r="CR26" s="830">
        <v>0</v>
      </c>
      <c r="CS26" s="830">
        <v>0</v>
      </c>
      <c r="CT26" s="840">
        <v>143.19999999999999</v>
      </c>
    </row>
    <row r="27" spans="1:98" ht="9" customHeight="1" x14ac:dyDescent="0.2">
      <c r="A27" s="832" t="s">
        <v>42</v>
      </c>
      <c r="B27" s="830">
        <v>0</v>
      </c>
      <c r="C27" s="830">
        <v>0</v>
      </c>
      <c r="D27" s="830">
        <v>0</v>
      </c>
      <c r="E27" s="830">
        <v>0</v>
      </c>
      <c r="F27" s="830">
        <v>0</v>
      </c>
      <c r="G27" s="830">
        <v>0</v>
      </c>
      <c r="H27" s="831">
        <v>0</v>
      </c>
      <c r="I27" s="830">
        <v>0</v>
      </c>
      <c r="J27" s="830">
        <v>0</v>
      </c>
      <c r="K27" s="830">
        <v>0</v>
      </c>
      <c r="L27" s="830">
        <v>0</v>
      </c>
      <c r="M27" s="830">
        <v>0</v>
      </c>
      <c r="N27" s="830">
        <v>0</v>
      </c>
      <c r="O27" s="830">
        <v>0</v>
      </c>
      <c r="P27" s="830">
        <v>0</v>
      </c>
      <c r="Q27" s="830">
        <v>0</v>
      </c>
      <c r="R27" s="831">
        <v>0</v>
      </c>
      <c r="S27" s="830">
        <v>0</v>
      </c>
      <c r="T27" s="830">
        <v>0</v>
      </c>
      <c r="U27" s="830">
        <v>0</v>
      </c>
      <c r="V27" s="830">
        <v>0</v>
      </c>
      <c r="W27" s="830">
        <v>0</v>
      </c>
      <c r="X27" s="830">
        <v>0</v>
      </c>
      <c r="Y27" s="830">
        <v>0</v>
      </c>
      <c r="Z27" s="830">
        <v>0</v>
      </c>
      <c r="AA27" s="830">
        <v>0</v>
      </c>
      <c r="AB27" s="830">
        <v>0</v>
      </c>
      <c r="AC27" s="830">
        <v>0</v>
      </c>
      <c r="AD27" s="830">
        <v>0</v>
      </c>
      <c r="AE27" s="831">
        <v>0</v>
      </c>
      <c r="AF27" s="830">
        <v>0</v>
      </c>
      <c r="AG27" s="830">
        <v>0</v>
      </c>
      <c r="AH27" s="830">
        <v>0</v>
      </c>
      <c r="AI27" s="830">
        <v>0</v>
      </c>
      <c r="AJ27" s="830">
        <v>0</v>
      </c>
      <c r="AK27" s="830">
        <v>0</v>
      </c>
      <c r="AL27" s="830">
        <v>0</v>
      </c>
      <c r="AM27" s="831">
        <v>0</v>
      </c>
      <c r="AN27" s="830">
        <v>0</v>
      </c>
      <c r="AO27" s="830">
        <v>0</v>
      </c>
      <c r="AP27" s="830">
        <v>0</v>
      </c>
      <c r="AQ27" s="830">
        <v>0</v>
      </c>
      <c r="AR27" s="830">
        <v>0</v>
      </c>
      <c r="AS27" s="830">
        <v>0</v>
      </c>
      <c r="AT27" s="830">
        <v>0</v>
      </c>
      <c r="AU27" s="830">
        <v>0</v>
      </c>
      <c r="AV27" s="830">
        <v>0</v>
      </c>
      <c r="AW27" s="830">
        <v>0</v>
      </c>
      <c r="AX27" s="830">
        <v>0</v>
      </c>
      <c r="AY27" s="830">
        <v>0</v>
      </c>
      <c r="AZ27" s="830">
        <v>0</v>
      </c>
      <c r="BA27" s="830">
        <v>0</v>
      </c>
      <c r="BB27" s="830">
        <v>0</v>
      </c>
      <c r="BC27" s="830">
        <v>0</v>
      </c>
      <c r="BD27" s="831">
        <v>0</v>
      </c>
      <c r="BE27" s="830">
        <v>0</v>
      </c>
      <c r="BF27" s="830">
        <v>0</v>
      </c>
      <c r="BG27" s="830">
        <v>0</v>
      </c>
      <c r="BH27" s="830">
        <v>0</v>
      </c>
      <c r="BI27" s="830">
        <v>0</v>
      </c>
      <c r="BJ27" s="830">
        <v>0</v>
      </c>
      <c r="BK27" s="830">
        <v>0</v>
      </c>
      <c r="BL27" s="830">
        <v>0</v>
      </c>
      <c r="BM27" s="830">
        <v>0</v>
      </c>
      <c r="BN27" s="830">
        <v>0</v>
      </c>
      <c r="BO27" s="830">
        <v>0</v>
      </c>
      <c r="BP27" s="830">
        <v>0</v>
      </c>
      <c r="BQ27" s="830">
        <v>0</v>
      </c>
      <c r="BR27" s="830">
        <v>0</v>
      </c>
      <c r="BS27" s="830">
        <v>0</v>
      </c>
      <c r="BT27" s="830">
        <v>0</v>
      </c>
      <c r="BU27" s="830">
        <v>0</v>
      </c>
      <c r="BV27" s="830">
        <v>0</v>
      </c>
      <c r="BW27" s="831">
        <v>0</v>
      </c>
      <c r="BX27" s="830">
        <v>0</v>
      </c>
      <c r="BY27" s="830">
        <v>0</v>
      </c>
      <c r="BZ27" s="830">
        <v>0</v>
      </c>
      <c r="CA27" s="830">
        <v>0</v>
      </c>
      <c r="CB27" s="830">
        <v>0</v>
      </c>
      <c r="CC27" s="830">
        <v>0</v>
      </c>
      <c r="CD27" s="830">
        <v>0</v>
      </c>
      <c r="CE27" s="830">
        <v>0</v>
      </c>
      <c r="CF27" s="830">
        <v>0</v>
      </c>
      <c r="CG27" s="830">
        <v>0</v>
      </c>
      <c r="CH27" s="830">
        <v>0</v>
      </c>
      <c r="CI27" s="830">
        <v>0</v>
      </c>
      <c r="CJ27" s="830">
        <v>0</v>
      </c>
      <c r="CK27" s="830">
        <v>0</v>
      </c>
      <c r="CL27" s="830">
        <v>0</v>
      </c>
      <c r="CM27" s="830">
        <v>0</v>
      </c>
      <c r="CN27" s="830">
        <v>0</v>
      </c>
      <c r="CO27" s="830">
        <v>0</v>
      </c>
      <c r="CP27" s="830">
        <v>0</v>
      </c>
      <c r="CQ27" s="830">
        <v>0</v>
      </c>
      <c r="CR27" s="830">
        <v>0</v>
      </c>
      <c r="CS27" s="830">
        <v>0</v>
      </c>
      <c r="CT27" s="840">
        <v>0</v>
      </c>
    </row>
    <row r="28" spans="1:98" ht="9" customHeight="1" x14ac:dyDescent="0.2">
      <c r="A28" s="829" t="s">
        <v>43</v>
      </c>
      <c r="B28" s="830">
        <v>149</v>
      </c>
      <c r="C28" s="831">
        <v>140</v>
      </c>
      <c r="D28" s="831">
        <v>141</v>
      </c>
      <c r="E28" s="831">
        <v>139</v>
      </c>
      <c r="F28" s="830">
        <v>138</v>
      </c>
      <c r="G28" s="831">
        <v>140</v>
      </c>
      <c r="H28" s="831">
        <v>140</v>
      </c>
      <c r="I28" s="830">
        <v>139</v>
      </c>
      <c r="J28" s="830">
        <v>137</v>
      </c>
      <c r="K28" s="830">
        <v>137</v>
      </c>
      <c r="L28" s="830">
        <v>137</v>
      </c>
      <c r="M28" s="830">
        <v>137</v>
      </c>
      <c r="N28" s="830">
        <v>137</v>
      </c>
      <c r="O28" s="830">
        <v>137</v>
      </c>
      <c r="P28" s="830">
        <v>129</v>
      </c>
      <c r="Q28" s="830">
        <v>132</v>
      </c>
      <c r="R28" s="831">
        <v>130</v>
      </c>
      <c r="S28" s="830">
        <v>131</v>
      </c>
      <c r="T28" s="830">
        <v>130</v>
      </c>
      <c r="U28" s="830">
        <v>130</v>
      </c>
      <c r="V28" s="830">
        <v>130</v>
      </c>
      <c r="W28" s="830">
        <v>131</v>
      </c>
      <c r="X28" s="830">
        <v>139</v>
      </c>
      <c r="Y28" s="830">
        <v>139</v>
      </c>
      <c r="Z28" s="830">
        <v>139</v>
      </c>
      <c r="AA28" s="830">
        <v>139</v>
      </c>
      <c r="AB28" s="830">
        <v>139</v>
      </c>
      <c r="AC28" s="830">
        <v>136</v>
      </c>
      <c r="AD28" s="831">
        <v>138</v>
      </c>
      <c r="AE28" s="831">
        <v>138</v>
      </c>
      <c r="AF28" s="830">
        <v>138</v>
      </c>
      <c r="AG28" s="831">
        <v>137</v>
      </c>
      <c r="AH28" s="831">
        <v>137</v>
      </c>
      <c r="AI28" s="831">
        <v>137</v>
      </c>
      <c r="AJ28" s="830">
        <v>136</v>
      </c>
      <c r="AK28" s="830">
        <v>136</v>
      </c>
      <c r="AL28" s="831">
        <v>115</v>
      </c>
      <c r="AM28" s="831">
        <v>121</v>
      </c>
      <c r="AN28" s="830">
        <v>120</v>
      </c>
      <c r="AO28" s="831">
        <v>119</v>
      </c>
      <c r="AP28" s="830">
        <v>119</v>
      </c>
      <c r="AQ28" s="831">
        <v>117</v>
      </c>
      <c r="AR28" s="830">
        <v>117</v>
      </c>
      <c r="AS28" s="830">
        <v>117</v>
      </c>
      <c r="AT28" s="830">
        <v>134</v>
      </c>
      <c r="AU28" s="830">
        <v>133</v>
      </c>
      <c r="AV28" s="831">
        <v>133</v>
      </c>
      <c r="AW28" s="830">
        <v>133</v>
      </c>
      <c r="AX28" s="831">
        <v>133</v>
      </c>
      <c r="AY28" s="831">
        <v>133</v>
      </c>
      <c r="AZ28" s="831">
        <v>133</v>
      </c>
      <c r="BA28" s="831">
        <v>133</v>
      </c>
      <c r="BB28" s="830">
        <v>134</v>
      </c>
      <c r="BC28" s="831">
        <v>134</v>
      </c>
      <c r="BD28" s="831">
        <v>117</v>
      </c>
      <c r="BE28" s="830">
        <v>119</v>
      </c>
      <c r="BF28" s="830">
        <v>119</v>
      </c>
      <c r="BG28" s="830">
        <v>118</v>
      </c>
      <c r="BH28" s="830">
        <v>119</v>
      </c>
      <c r="BI28" s="830">
        <v>118</v>
      </c>
      <c r="BJ28" s="830">
        <v>118</v>
      </c>
      <c r="BK28" s="830">
        <v>119</v>
      </c>
      <c r="BL28" s="830">
        <v>133</v>
      </c>
      <c r="BM28" s="830">
        <v>132</v>
      </c>
      <c r="BN28" s="830">
        <v>133</v>
      </c>
      <c r="BO28" s="830">
        <v>133</v>
      </c>
      <c r="BP28" s="830">
        <v>133</v>
      </c>
      <c r="BQ28" s="830">
        <v>133</v>
      </c>
      <c r="BR28" s="830">
        <v>133</v>
      </c>
      <c r="BS28" s="830">
        <v>134</v>
      </c>
      <c r="BT28" s="830">
        <v>133</v>
      </c>
      <c r="BU28" s="830">
        <v>133</v>
      </c>
      <c r="BV28" s="831">
        <v>132</v>
      </c>
      <c r="BW28" s="831">
        <v>132</v>
      </c>
      <c r="BX28" s="830">
        <v>132</v>
      </c>
      <c r="BY28" s="831">
        <v>133</v>
      </c>
      <c r="BZ28" s="831">
        <v>134</v>
      </c>
      <c r="CA28" s="831">
        <v>135</v>
      </c>
      <c r="CB28" s="831">
        <v>135</v>
      </c>
      <c r="CC28" s="831">
        <v>135</v>
      </c>
      <c r="CD28" s="831">
        <v>135</v>
      </c>
      <c r="CE28" s="831">
        <v>135</v>
      </c>
      <c r="CF28" s="831">
        <v>135</v>
      </c>
      <c r="CG28" s="831">
        <v>135</v>
      </c>
      <c r="CH28" s="830">
        <v>135</v>
      </c>
      <c r="CI28" s="830">
        <v>135</v>
      </c>
      <c r="CJ28" s="830">
        <v>135</v>
      </c>
      <c r="CK28" s="830">
        <v>134</v>
      </c>
      <c r="CL28" s="831">
        <v>136</v>
      </c>
      <c r="CM28" s="831">
        <v>135</v>
      </c>
      <c r="CN28" s="830">
        <v>135</v>
      </c>
      <c r="CO28" s="830">
        <v>136</v>
      </c>
      <c r="CP28" s="831">
        <v>136</v>
      </c>
      <c r="CQ28" s="830">
        <v>136</v>
      </c>
      <c r="CR28" s="831">
        <v>136</v>
      </c>
      <c r="CS28" s="830">
        <v>117</v>
      </c>
      <c r="CT28" s="840">
        <v>3139.6</v>
      </c>
    </row>
    <row r="29" spans="1:98" ht="9" customHeight="1" x14ac:dyDescent="0.2">
      <c r="A29" s="832" t="s">
        <v>44</v>
      </c>
      <c r="B29" s="830">
        <v>0</v>
      </c>
      <c r="C29" s="830">
        <v>0</v>
      </c>
      <c r="D29" s="830">
        <v>0</v>
      </c>
      <c r="E29" s="830">
        <v>0</v>
      </c>
      <c r="F29" s="830">
        <v>0</v>
      </c>
      <c r="G29" s="830">
        <v>0</v>
      </c>
      <c r="H29" s="831">
        <v>0</v>
      </c>
      <c r="I29" s="830">
        <v>0</v>
      </c>
      <c r="J29" s="830">
        <v>0</v>
      </c>
      <c r="K29" s="830">
        <v>0</v>
      </c>
      <c r="L29" s="830">
        <v>0</v>
      </c>
      <c r="M29" s="830">
        <v>0</v>
      </c>
      <c r="N29" s="830">
        <v>0</v>
      </c>
      <c r="O29" s="830">
        <v>0</v>
      </c>
      <c r="P29" s="830">
        <v>0</v>
      </c>
      <c r="Q29" s="830">
        <v>0</v>
      </c>
      <c r="R29" s="831">
        <v>0</v>
      </c>
      <c r="S29" s="830">
        <v>0</v>
      </c>
      <c r="T29" s="830">
        <v>0</v>
      </c>
      <c r="U29" s="830">
        <v>0</v>
      </c>
      <c r="V29" s="830">
        <v>0</v>
      </c>
      <c r="W29" s="830">
        <v>0</v>
      </c>
      <c r="X29" s="830">
        <v>0</v>
      </c>
      <c r="Y29" s="830">
        <v>0</v>
      </c>
      <c r="Z29" s="830">
        <v>0</v>
      </c>
      <c r="AA29" s="830">
        <v>0</v>
      </c>
      <c r="AB29" s="830">
        <v>0</v>
      </c>
      <c r="AC29" s="830">
        <v>0</v>
      </c>
      <c r="AD29" s="830">
        <v>0</v>
      </c>
      <c r="AE29" s="831">
        <v>0</v>
      </c>
      <c r="AF29" s="830">
        <v>0</v>
      </c>
      <c r="AG29" s="830">
        <v>0</v>
      </c>
      <c r="AH29" s="830">
        <v>0</v>
      </c>
      <c r="AI29" s="830">
        <v>0</v>
      </c>
      <c r="AJ29" s="830">
        <v>0</v>
      </c>
      <c r="AK29" s="830">
        <v>0</v>
      </c>
      <c r="AL29" s="830">
        <v>0</v>
      </c>
      <c r="AM29" s="831">
        <v>0</v>
      </c>
      <c r="AN29" s="830">
        <v>0</v>
      </c>
      <c r="AO29" s="830">
        <v>0</v>
      </c>
      <c r="AP29" s="830">
        <v>0</v>
      </c>
      <c r="AQ29" s="830">
        <v>0</v>
      </c>
      <c r="AR29" s="830">
        <v>0</v>
      </c>
      <c r="AS29" s="830">
        <v>0</v>
      </c>
      <c r="AT29" s="830">
        <v>0</v>
      </c>
      <c r="AU29" s="830">
        <v>0</v>
      </c>
      <c r="AV29" s="830">
        <v>0</v>
      </c>
      <c r="AW29" s="830">
        <v>0</v>
      </c>
      <c r="AX29" s="830">
        <v>0</v>
      </c>
      <c r="AY29" s="830">
        <v>0</v>
      </c>
      <c r="AZ29" s="830">
        <v>0</v>
      </c>
      <c r="BA29" s="830">
        <v>0</v>
      </c>
      <c r="BB29" s="830">
        <v>0</v>
      </c>
      <c r="BC29" s="830">
        <v>0</v>
      </c>
      <c r="BD29" s="831">
        <v>0</v>
      </c>
      <c r="BE29" s="830">
        <v>0</v>
      </c>
      <c r="BF29" s="830">
        <v>0</v>
      </c>
      <c r="BG29" s="830">
        <v>0</v>
      </c>
      <c r="BH29" s="830">
        <v>0</v>
      </c>
      <c r="BI29" s="830">
        <v>0</v>
      </c>
      <c r="BJ29" s="830">
        <v>0</v>
      </c>
      <c r="BK29" s="830">
        <v>0</v>
      </c>
      <c r="BL29" s="830">
        <v>0</v>
      </c>
      <c r="BM29" s="830">
        <v>0</v>
      </c>
      <c r="BN29" s="830">
        <v>0</v>
      </c>
      <c r="BO29" s="830">
        <v>0</v>
      </c>
      <c r="BP29" s="830">
        <v>0</v>
      </c>
      <c r="BQ29" s="830">
        <v>0</v>
      </c>
      <c r="BR29" s="830">
        <v>0</v>
      </c>
      <c r="BS29" s="830">
        <v>0</v>
      </c>
      <c r="BT29" s="830">
        <v>0</v>
      </c>
      <c r="BU29" s="830">
        <v>0</v>
      </c>
      <c r="BV29" s="830">
        <v>0</v>
      </c>
      <c r="BW29" s="831">
        <v>0</v>
      </c>
      <c r="BX29" s="830">
        <v>0</v>
      </c>
      <c r="BY29" s="830">
        <v>0</v>
      </c>
      <c r="BZ29" s="830">
        <v>0</v>
      </c>
      <c r="CA29" s="830">
        <v>0</v>
      </c>
      <c r="CB29" s="830">
        <v>0</v>
      </c>
      <c r="CC29" s="830">
        <v>0</v>
      </c>
      <c r="CD29" s="830">
        <v>0</v>
      </c>
      <c r="CE29" s="830">
        <v>0</v>
      </c>
      <c r="CF29" s="830">
        <v>0</v>
      </c>
      <c r="CG29" s="830">
        <v>0</v>
      </c>
      <c r="CH29" s="830">
        <v>0</v>
      </c>
      <c r="CI29" s="830">
        <v>0</v>
      </c>
      <c r="CJ29" s="830">
        <v>0</v>
      </c>
      <c r="CK29" s="830">
        <v>0</v>
      </c>
      <c r="CL29" s="830">
        <v>0</v>
      </c>
      <c r="CM29" s="830">
        <v>0</v>
      </c>
      <c r="CN29" s="830">
        <v>0</v>
      </c>
      <c r="CO29" s="830">
        <v>0</v>
      </c>
      <c r="CP29" s="830">
        <v>0</v>
      </c>
      <c r="CQ29" s="830">
        <v>0</v>
      </c>
      <c r="CR29" s="830">
        <v>0</v>
      </c>
      <c r="CS29" s="830">
        <v>0</v>
      </c>
      <c r="CT29" s="840">
        <v>0</v>
      </c>
    </row>
    <row r="30" spans="1:98" ht="9" customHeight="1" x14ac:dyDescent="0.2">
      <c r="A30" s="829" t="s">
        <v>45</v>
      </c>
      <c r="B30" s="830">
        <v>0</v>
      </c>
      <c r="C30" s="830">
        <v>0</v>
      </c>
      <c r="D30" s="830">
        <v>0</v>
      </c>
      <c r="E30" s="830">
        <v>0</v>
      </c>
      <c r="F30" s="830">
        <v>0</v>
      </c>
      <c r="G30" s="830">
        <v>0</v>
      </c>
      <c r="H30" s="831">
        <v>0</v>
      </c>
      <c r="I30" s="830">
        <v>0</v>
      </c>
      <c r="J30" s="830">
        <v>0</v>
      </c>
      <c r="K30" s="830">
        <v>0</v>
      </c>
      <c r="L30" s="830">
        <v>0</v>
      </c>
      <c r="M30" s="830">
        <v>0</v>
      </c>
      <c r="N30" s="830">
        <v>0</v>
      </c>
      <c r="O30" s="830">
        <v>0</v>
      </c>
      <c r="P30" s="830">
        <v>0</v>
      </c>
      <c r="Q30" s="830">
        <v>0</v>
      </c>
      <c r="R30" s="831">
        <v>0</v>
      </c>
      <c r="S30" s="830">
        <v>0</v>
      </c>
      <c r="T30" s="830">
        <v>0</v>
      </c>
      <c r="U30" s="830">
        <v>0</v>
      </c>
      <c r="V30" s="830">
        <v>0</v>
      </c>
      <c r="W30" s="830">
        <v>0</v>
      </c>
      <c r="X30" s="830">
        <v>0</v>
      </c>
      <c r="Y30" s="830">
        <v>0</v>
      </c>
      <c r="Z30" s="830">
        <v>0</v>
      </c>
      <c r="AA30" s="830">
        <v>0</v>
      </c>
      <c r="AB30" s="830">
        <v>0</v>
      </c>
      <c r="AC30" s="830">
        <v>0</v>
      </c>
      <c r="AD30" s="830">
        <v>0</v>
      </c>
      <c r="AE30" s="831">
        <v>0</v>
      </c>
      <c r="AF30" s="830">
        <v>0</v>
      </c>
      <c r="AG30" s="830">
        <v>0</v>
      </c>
      <c r="AH30" s="830">
        <v>0</v>
      </c>
      <c r="AI30" s="830">
        <v>0</v>
      </c>
      <c r="AJ30" s="830">
        <v>0</v>
      </c>
      <c r="AK30" s="830">
        <v>0</v>
      </c>
      <c r="AL30" s="830">
        <v>0</v>
      </c>
      <c r="AM30" s="831">
        <v>0</v>
      </c>
      <c r="AN30" s="830">
        <v>0</v>
      </c>
      <c r="AO30" s="830">
        <v>0</v>
      </c>
      <c r="AP30" s="830">
        <v>0</v>
      </c>
      <c r="AQ30" s="830">
        <v>0</v>
      </c>
      <c r="AR30" s="830">
        <v>0</v>
      </c>
      <c r="AS30" s="830">
        <v>0</v>
      </c>
      <c r="AT30" s="830">
        <v>0</v>
      </c>
      <c r="AU30" s="830">
        <v>0</v>
      </c>
      <c r="AV30" s="830">
        <v>0</v>
      </c>
      <c r="AW30" s="830">
        <v>0</v>
      </c>
      <c r="AX30" s="830">
        <v>0</v>
      </c>
      <c r="AY30" s="830">
        <v>0</v>
      </c>
      <c r="AZ30" s="830">
        <v>0</v>
      </c>
      <c r="BA30" s="830">
        <v>0</v>
      </c>
      <c r="BB30" s="830">
        <v>0</v>
      </c>
      <c r="BC30" s="830">
        <v>0</v>
      </c>
      <c r="BD30" s="831">
        <v>0</v>
      </c>
      <c r="BE30" s="830">
        <v>0</v>
      </c>
      <c r="BF30" s="830">
        <v>0</v>
      </c>
      <c r="BG30" s="830">
        <v>0</v>
      </c>
      <c r="BH30" s="830">
        <v>0</v>
      </c>
      <c r="BI30" s="830">
        <v>0</v>
      </c>
      <c r="BJ30" s="830">
        <v>0</v>
      </c>
      <c r="BK30" s="830">
        <v>0</v>
      </c>
      <c r="BL30" s="830">
        <v>0</v>
      </c>
      <c r="BM30" s="830">
        <v>0</v>
      </c>
      <c r="BN30" s="830">
        <v>0</v>
      </c>
      <c r="BO30" s="830">
        <v>0</v>
      </c>
      <c r="BP30" s="830">
        <v>0</v>
      </c>
      <c r="BQ30" s="830">
        <v>0</v>
      </c>
      <c r="BR30" s="830">
        <v>0</v>
      </c>
      <c r="BS30" s="830">
        <v>0</v>
      </c>
      <c r="BT30" s="830">
        <v>0</v>
      </c>
      <c r="BU30" s="830">
        <v>0</v>
      </c>
      <c r="BV30" s="830">
        <v>0</v>
      </c>
      <c r="BW30" s="831">
        <v>0</v>
      </c>
      <c r="BX30" s="830">
        <v>0</v>
      </c>
      <c r="BY30" s="830">
        <v>0</v>
      </c>
      <c r="BZ30" s="830">
        <v>0</v>
      </c>
      <c r="CA30" s="830">
        <v>0</v>
      </c>
      <c r="CB30" s="830">
        <v>0</v>
      </c>
      <c r="CC30" s="830">
        <v>0</v>
      </c>
      <c r="CD30" s="830">
        <v>0</v>
      </c>
      <c r="CE30" s="830">
        <v>0</v>
      </c>
      <c r="CF30" s="830">
        <v>0</v>
      </c>
      <c r="CG30" s="830">
        <v>0</v>
      </c>
      <c r="CH30" s="830">
        <v>0</v>
      </c>
      <c r="CI30" s="830">
        <v>0</v>
      </c>
      <c r="CJ30" s="830">
        <v>0</v>
      </c>
      <c r="CK30" s="830">
        <v>0</v>
      </c>
      <c r="CL30" s="830">
        <v>0</v>
      </c>
      <c r="CM30" s="830">
        <v>0</v>
      </c>
      <c r="CN30" s="830">
        <v>0</v>
      </c>
      <c r="CO30" s="830">
        <v>0</v>
      </c>
      <c r="CP30" s="830">
        <v>0</v>
      </c>
      <c r="CQ30" s="830">
        <v>0</v>
      </c>
      <c r="CR30" s="830">
        <v>0</v>
      </c>
      <c r="CS30" s="830">
        <v>0</v>
      </c>
      <c r="CT30" s="840">
        <v>0</v>
      </c>
    </row>
    <row r="31" spans="1:98" ht="9" customHeight="1" x14ac:dyDescent="0.2">
      <c r="A31" s="829" t="s">
        <v>46</v>
      </c>
      <c r="B31" s="830">
        <v>0</v>
      </c>
      <c r="C31" s="830">
        <v>0</v>
      </c>
      <c r="D31" s="830">
        <v>0</v>
      </c>
      <c r="E31" s="830">
        <v>0</v>
      </c>
      <c r="F31" s="830">
        <v>0</v>
      </c>
      <c r="G31" s="830">
        <v>0</v>
      </c>
      <c r="H31" s="831">
        <v>0</v>
      </c>
      <c r="I31" s="830">
        <v>0</v>
      </c>
      <c r="J31" s="830">
        <v>0</v>
      </c>
      <c r="K31" s="830">
        <v>0</v>
      </c>
      <c r="L31" s="830">
        <v>0</v>
      </c>
      <c r="M31" s="830">
        <v>0</v>
      </c>
      <c r="N31" s="830">
        <v>0</v>
      </c>
      <c r="O31" s="830">
        <v>0</v>
      </c>
      <c r="P31" s="830">
        <v>0</v>
      </c>
      <c r="Q31" s="830">
        <v>0</v>
      </c>
      <c r="R31" s="831">
        <v>0</v>
      </c>
      <c r="S31" s="830">
        <v>0</v>
      </c>
      <c r="T31" s="830">
        <v>0</v>
      </c>
      <c r="U31" s="830">
        <v>0</v>
      </c>
      <c r="V31" s="830">
        <v>0</v>
      </c>
      <c r="W31" s="830">
        <v>0</v>
      </c>
      <c r="X31" s="830">
        <v>0</v>
      </c>
      <c r="Y31" s="830">
        <v>0</v>
      </c>
      <c r="Z31" s="830">
        <v>0</v>
      </c>
      <c r="AA31" s="830">
        <v>0</v>
      </c>
      <c r="AB31" s="830">
        <v>0</v>
      </c>
      <c r="AC31" s="830">
        <v>0</v>
      </c>
      <c r="AD31" s="830">
        <v>0</v>
      </c>
      <c r="AE31" s="831">
        <v>0</v>
      </c>
      <c r="AF31" s="830">
        <v>0</v>
      </c>
      <c r="AG31" s="830">
        <v>0</v>
      </c>
      <c r="AH31" s="830">
        <v>0</v>
      </c>
      <c r="AI31" s="830">
        <v>0</v>
      </c>
      <c r="AJ31" s="830">
        <v>0</v>
      </c>
      <c r="AK31" s="830">
        <v>0</v>
      </c>
      <c r="AL31" s="830">
        <v>0</v>
      </c>
      <c r="AM31" s="831">
        <v>0</v>
      </c>
      <c r="AN31" s="830">
        <v>0</v>
      </c>
      <c r="AO31" s="830">
        <v>0</v>
      </c>
      <c r="AP31" s="830">
        <v>0</v>
      </c>
      <c r="AQ31" s="830">
        <v>0</v>
      </c>
      <c r="AR31" s="830">
        <v>0</v>
      </c>
      <c r="AS31" s="830">
        <v>0</v>
      </c>
      <c r="AT31" s="830">
        <v>0</v>
      </c>
      <c r="AU31" s="830">
        <v>0</v>
      </c>
      <c r="AV31" s="830">
        <v>0</v>
      </c>
      <c r="AW31" s="830">
        <v>0</v>
      </c>
      <c r="AX31" s="830">
        <v>0</v>
      </c>
      <c r="AY31" s="830">
        <v>0</v>
      </c>
      <c r="AZ31" s="830">
        <v>0</v>
      </c>
      <c r="BA31" s="830">
        <v>0</v>
      </c>
      <c r="BB31" s="830">
        <v>0</v>
      </c>
      <c r="BC31" s="830">
        <v>0</v>
      </c>
      <c r="BD31" s="831">
        <v>0</v>
      </c>
      <c r="BE31" s="830">
        <v>0</v>
      </c>
      <c r="BF31" s="830">
        <v>0</v>
      </c>
      <c r="BG31" s="830">
        <v>0</v>
      </c>
      <c r="BH31" s="830">
        <v>0</v>
      </c>
      <c r="BI31" s="830">
        <v>0</v>
      </c>
      <c r="BJ31" s="830">
        <v>0</v>
      </c>
      <c r="BK31" s="830">
        <v>0</v>
      </c>
      <c r="BL31" s="830">
        <v>0</v>
      </c>
      <c r="BM31" s="830">
        <v>0</v>
      </c>
      <c r="BN31" s="830">
        <v>0</v>
      </c>
      <c r="BO31" s="830">
        <v>0</v>
      </c>
      <c r="BP31" s="830">
        <v>0</v>
      </c>
      <c r="BQ31" s="830">
        <v>0</v>
      </c>
      <c r="BR31" s="830">
        <v>0</v>
      </c>
      <c r="BS31" s="830">
        <v>0</v>
      </c>
      <c r="BT31" s="830">
        <v>0</v>
      </c>
      <c r="BU31" s="830">
        <v>0</v>
      </c>
      <c r="BV31" s="830">
        <v>0</v>
      </c>
      <c r="BW31" s="831">
        <v>0</v>
      </c>
      <c r="BX31" s="830">
        <v>0</v>
      </c>
      <c r="BY31" s="830">
        <v>0</v>
      </c>
      <c r="BZ31" s="830">
        <v>0</v>
      </c>
      <c r="CA31" s="830">
        <v>0</v>
      </c>
      <c r="CB31" s="830">
        <v>0</v>
      </c>
      <c r="CC31" s="830">
        <v>0</v>
      </c>
      <c r="CD31" s="830">
        <v>0</v>
      </c>
      <c r="CE31" s="830">
        <v>0</v>
      </c>
      <c r="CF31" s="830">
        <v>0</v>
      </c>
      <c r="CG31" s="830">
        <v>0</v>
      </c>
      <c r="CH31" s="830">
        <v>0</v>
      </c>
      <c r="CI31" s="830">
        <v>0</v>
      </c>
      <c r="CJ31" s="830">
        <v>0</v>
      </c>
      <c r="CK31" s="830">
        <v>0</v>
      </c>
      <c r="CL31" s="830">
        <v>0</v>
      </c>
      <c r="CM31" s="830">
        <v>0</v>
      </c>
      <c r="CN31" s="830">
        <v>0</v>
      </c>
      <c r="CO31" s="830">
        <v>0</v>
      </c>
      <c r="CP31" s="830">
        <v>0</v>
      </c>
      <c r="CQ31" s="830">
        <v>0</v>
      </c>
      <c r="CR31" s="830">
        <v>0</v>
      </c>
      <c r="CS31" s="830">
        <v>0</v>
      </c>
      <c r="CT31" s="840">
        <v>0</v>
      </c>
    </row>
    <row r="32" spans="1:98" ht="9" customHeight="1" x14ac:dyDescent="0.2">
      <c r="A32" s="832" t="s">
        <v>47</v>
      </c>
      <c r="B32" s="830">
        <v>0</v>
      </c>
      <c r="C32" s="830">
        <v>0</v>
      </c>
      <c r="D32" s="830">
        <v>0</v>
      </c>
      <c r="E32" s="830">
        <v>0</v>
      </c>
      <c r="F32" s="830">
        <v>0</v>
      </c>
      <c r="G32" s="830">
        <v>0</v>
      </c>
      <c r="H32" s="831">
        <v>0</v>
      </c>
      <c r="I32" s="830">
        <v>0</v>
      </c>
      <c r="J32" s="830">
        <v>0</v>
      </c>
      <c r="K32" s="830">
        <v>0</v>
      </c>
      <c r="L32" s="830">
        <v>0</v>
      </c>
      <c r="M32" s="830">
        <v>0</v>
      </c>
      <c r="N32" s="830">
        <v>0</v>
      </c>
      <c r="O32" s="830">
        <v>0</v>
      </c>
      <c r="P32" s="830">
        <v>0</v>
      </c>
      <c r="Q32" s="830">
        <v>0</v>
      </c>
      <c r="R32" s="831">
        <v>0</v>
      </c>
      <c r="S32" s="830">
        <v>0</v>
      </c>
      <c r="T32" s="830">
        <v>0</v>
      </c>
      <c r="U32" s="830">
        <v>0</v>
      </c>
      <c r="V32" s="830">
        <v>0</v>
      </c>
      <c r="W32" s="830">
        <v>0</v>
      </c>
      <c r="X32" s="830">
        <v>0</v>
      </c>
      <c r="Y32" s="830">
        <v>0</v>
      </c>
      <c r="Z32" s="830">
        <v>0</v>
      </c>
      <c r="AA32" s="830">
        <v>0</v>
      </c>
      <c r="AB32" s="830">
        <v>0</v>
      </c>
      <c r="AC32" s="830">
        <v>0</v>
      </c>
      <c r="AD32" s="830">
        <v>0</v>
      </c>
      <c r="AE32" s="831">
        <v>0</v>
      </c>
      <c r="AF32" s="830">
        <v>0</v>
      </c>
      <c r="AG32" s="830">
        <v>0</v>
      </c>
      <c r="AH32" s="830">
        <v>0</v>
      </c>
      <c r="AI32" s="830">
        <v>0</v>
      </c>
      <c r="AJ32" s="830">
        <v>0</v>
      </c>
      <c r="AK32" s="830">
        <v>0</v>
      </c>
      <c r="AL32" s="830">
        <v>0</v>
      </c>
      <c r="AM32" s="831">
        <v>0</v>
      </c>
      <c r="AN32" s="830">
        <v>0</v>
      </c>
      <c r="AO32" s="830">
        <v>0</v>
      </c>
      <c r="AP32" s="830">
        <v>0</v>
      </c>
      <c r="AQ32" s="830">
        <v>0</v>
      </c>
      <c r="AR32" s="830">
        <v>0</v>
      </c>
      <c r="AS32" s="830">
        <v>0</v>
      </c>
      <c r="AT32" s="830">
        <v>0</v>
      </c>
      <c r="AU32" s="830">
        <v>0</v>
      </c>
      <c r="AV32" s="830">
        <v>0</v>
      </c>
      <c r="AW32" s="830">
        <v>0</v>
      </c>
      <c r="AX32" s="830">
        <v>0</v>
      </c>
      <c r="AY32" s="830">
        <v>0</v>
      </c>
      <c r="AZ32" s="830">
        <v>0</v>
      </c>
      <c r="BA32" s="830">
        <v>0</v>
      </c>
      <c r="BB32" s="830">
        <v>0</v>
      </c>
      <c r="BC32" s="830">
        <v>0</v>
      </c>
      <c r="BD32" s="831">
        <v>0</v>
      </c>
      <c r="BE32" s="830">
        <v>0</v>
      </c>
      <c r="BF32" s="830">
        <v>0</v>
      </c>
      <c r="BG32" s="830">
        <v>0</v>
      </c>
      <c r="BH32" s="830">
        <v>0</v>
      </c>
      <c r="BI32" s="830">
        <v>0</v>
      </c>
      <c r="BJ32" s="830">
        <v>0</v>
      </c>
      <c r="BK32" s="830">
        <v>0</v>
      </c>
      <c r="BL32" s="830">
        <v>0</v>
      </c>
      <c r="BM32" s="830">
        <v>0</v>
      </c>
      <c r="BN32" s="830">
        <v>0</v>
      </c>
      <c r="BO32" s="830">
        <v>0</v>
      </c>
      <c r="BP32" s="830">
        <v>0</v>
      </c>
      <c r="BQ32" s="830">
        <v>0</v>
      </c>
      <c r="BR32" s="830">
        <v>0</v>
      </c>
      <c r="BS32" s="830">
        <v>0</v>
      </c>
      <c r="BT32" s="830">
        <v>24</v>
      </c>
      <c r="BU32" s="830">
        <v>39</v>
      </c>
      <c r="BV32" s="830">
        <v>39</v>
      </c>
      <c r="BW32" s="831">
        <v>39</v>
      </c>
      <c r="BX32" s="830">
        <v>47</v>
      </c>
      <c r="BY32" s="830">
        <v>47</v>
      </c>
      <c r="BZ32" s="830">
        <v>47</v>
      </c>
      <c r="CA32" s="830">
        <v>47</v>
      </c>
      <c r="CB32" s="830">
        <v>43</v>
      </c>
      <c r="CC32" s="830">
        <v>43</v>
      </c>
      <c r="CD32" s="830">
        <v>43</v>
      </c>
      <c r="CE32" s="830">
        <v>43</v>
      </c>
      <c r="CF32" s="830">
        <v>43</v>
      </c>
      <c r="CG32" s="830">
        <v>43</v>
      </c>
      <c r="CH32" s="830">
        <v>43</v>
      </c>
      <c r="CI32" s="830">
        <v>43</v>
      </c>
      <c r="CJ32" s="830">
        <v>43</v>
      </c>
      <c r="CK32" s="830">
        <v>43</v>
      </c>
      <c r="CL32" s="830">
        <v>43</v>
      </c>
      <c r="CM32" s="830">
        <v>43</v>
      </c>
      <c r="CN32" s="830">
        <v>43</v>
      </c>
      <c r="CO32" s="830">
        <v>43</v>
      </c>
      <c r="CP32" s="830">
        <v>0</v>
      </c>
      <c r="CQ32" s="830">
        <v>0</v>
      </c>
      <c r="CR32" s="830">
        <v>0</v>
      </c>
      <c r="CS32" s="830">
        <v>0</v>
      </c>
      <c r="CT32" s="840">
        <v>208.2</v>
      </c>
    </row>
    <row r="33" spans="1:98" ht="9" customHeight="1" x14ac:dyDescent="0.2">
      <c r="A33" s="832" t="s">
        <v>280</v>
      </c>
      <c r="B33" s="830">
        <v>0</v>
      </c>
      <c r="C33" s="830">
        <v>0</v>
      </c>
      <c r="D33" s="830">
        <v>0</v>
      </c>
      <c r="E33" s="830">
        <v>0</v>
      </c>
      <c r="F33" s="830">
        <v>0</v>
      </c>
      <c r="G33" s="830">
        <v>0</v>
      </c>
      <c r="H33" s="831">
        <v>0</v>
      </c>
      <c r="I33" s="830">
        <v>0</v>
      </c>
      <c r="J33" s="830">
        <v>0</v>
      </c>
      <c r="K33" s="830">
        <v>0</v>
      </c>
      <c r="L33" s="830">
        <v>0</v>
      </c>
      <c r="M33" s="830">
        <v>0</v>
      </c>
      <c r="N33" s="830">
        <v>0</v>
      </c>
      <c r="O33" s="830">
        <v>0</v>
      </c>
      <c r="P33" s="830">
        <v>0</v>
      </c>
      <c r="Q33" s="830">
        <v>0</v>
      </c>
      <c r="R33" s="831">
        <v>0</v>
      </c>
      <c r="S33" s="830">
        <v>0</v>
      </c>
      <c r="T33" s="830">
        <v>0</v>
      </c>
      <c r="U33" s="830">
        <v>0</v>
      </c>
      <c r="V33" s="830">
        <v>0</v>
      </c>
      <c r="W33" s="830">
        <v>0</v>
      </c>
      <c r="X33" s="830">
        <v>0</v>
      </c>
      <c r="Y33" s="830">
        <v>0</v>
      </c>
      <c r="Z33" s="830">
        <v>0</v>
      </c>
      <c r="AA33" s="830">
        <v>0</v>
      </c>
      <c r="AB33" s="830">
        <v>0</v>
      </c>
      <c r="AC33" s="830">
        <v>0</v>
      </c>
      <c r="AD33" s="830">
        <v>0</v>
      </c>
      <c r="AE33" s="831">
        <v>0</v>
      </c>
      <c r="AF33" s="830">
        <v>0</v>
      </c>
      <c r="AG33" s="830">
        <v>0</v>
      </c>
      <c r="AH33" s="830">
        <v>0</v>
      </c>
      <c r="AI33" s="830">
        <v>0</v>
      </c>
      <c r="AJ33" s="830">
        <v>0</v>
      </c>
      <c r="AK33" s="830">
        <v>0</v>
      </c>
      <c r="AL33" s="830">
        <v>0</v>
      </c>
      <c r="AM33" s="831">
        <v>0</v>
      </c>
      <c r="AN33" s="830">
        <v>0</v>
      </c>
      <c r="AO33" s="830">
        <v>0</v>
      </c>
      <c r="AP33" s="830">
        <v>0</v>
      </c>
      <c r="AQ33" s="830">
        <v>0</v>
      </c>
      <c r="AR33" s="830">
        <v>0</v>
      </c>
      <c r="AS33" s="830">
        <v>0</v>
      </c>
      <c r="AT33" s="830">
        <v>0</v>
      </c>
      <c r="AU33" s="830">
        <v>0</v>
      </c>
      <c r="AV33" s="830">
        <v>0</v>
      </c>
      <c r="AW33" s="830">
        <v>0</v>
      </c>
      <c r="AX33" s="830">
        <v>0</v>
      </c>
      <c r="AY33" s="830">
        <v>0</v>
      </c>
      <c r="AZ33" s="830">
        <v>0</v>
      </c>
      <c r="BA33" s="830">
        <v>0</v>
      </c>
      <c r="BB33" s="830">
        <v>0</v>
      </c>
      <c r="BC33" s="830">
        <v>0</v>
      </c>
      <c r="BD33" s="831">
        <v>0</v>
      </c>
      <c r="BE33" s="830">
        <v>0</v>
      </c>
      <c r="BF33" s="830">
        <v>0</v>
      </c>
      <c r="BG33" s="830">
        <v>0</v>
      </c>
      <c r="BH33" s="830">
        <v>0</v>
      </c>
      <c r="BI33" s="830">
        <v>0</v>
      </c>
      <c r="BJ33" s="830">
        <v>0</v>
      </c>
      <c r="BK33" s="830">
        <v>0</v>
      </c>
      <c r="BL33" s="830">
        <v>0</v>
      </c>
      <c r="BM33" s="830">
        <v>0</v>
      </c>
      <c r="BN33" s="830">
        <v>0</v>
      </c>
      <c r="BO33" s="830">
        <v>0</v>
      </c>
      <c r="BP33" s="830">
        <v>0</v>
      </c>
      <c r="BQ33" s="830">
        <v>0</v>
      </c>
      <c r="BR33" s="830">
        <v>0</v>
      </c>
      <c r="BS33" s="830">
        <v>0</v>
      </c>
      <c r="BT33" s="830">
        <v>0</v>
      </c>
      <c r="BU33" s="830">
        <v>0</v>
      </c>
      <c r="BV33" s="830">
        <v>24</v>
      </c>
      <c r="BW33" s="831">
        <v>24</v>
      </c>
      <c r="BX33" s="830">
        <v>25</v>
      </c>
      <c r="BY33" s="830">
        <v>25</v>
      </c>
      <c r="BZ33" s="830">
        <v>24</v>
      </c>
      <c r="CA33" s="830">
        <v>24</v>
      </c>
      <c r="CB33" s="830">
        <v>24</v>
      </c>
      <c r="CC33" s="830">
        <v>24</v>
      </c>
      <c r="CD33" s="830">
        <v>24</v>
      </c>
      <c r="CE33" s="830">
        <v>24</v>
      </c>
      <c r="CF33" s="830">
        <v>24</v>
      </c>
      <c r="CG33" s="830">
        <v>24</v>
      </c>
      <c r="CH33" s="830">
        <v>24</v>
      </c>
      <c r="CI33" s="830">
        <v>24</v>
      </c>
      <c r="CJ33" s="830">
        <v>24</v>
      </c>
      <c r="CK33" s="830">
        <v>24</v>
      </c>
      <c r="CL33" s="830">
        <v>24</v>
      </c>
      <c r="CM33" s="830">
        <v>24</v>
      </c>
      <c r="CN33" s="830">
        <v>24</v>
      </c>
      <c r="CO33" s="830">
        <v>24</v>
      </c>
      <c r="CP33" s="830">
        <v>0</v>
      </c>
      <c r="CQ33" s="830">
        <v>0</v>
      </c>
      <c r="CR33" s="830">
        <v>0</v>
      </c>
      <c r="CS33" s="830">
        <v>0</v>
      </c>
      <c r="CT33" s="840">
        <v>124</v>
      </c>
    </row>
    <row r="34" spans="1:98" ht="9" customHeight="1" x14ac:dyDescent="0.2">
      <c r="A34" s="833" t="s">
        <v>273</v>
      </c>
      <c r="B34" s="830">
        <v>0</v>
      </c>
      <c r="C34" s="830">
        <v>0</v>
      </c>
      <c r="D34" s="830">
        <v>0</v>
      </c>
      <c r="E34" s="830">
        <v>0</v>
      </c>
      <c r="F34" s="830">
        <v>0</v>
      </c>
      <c r="G34" s="830">
        <v>0</v>
      </c>
      <c r="H34" s="831">
        <v>0</v>
      </c>
      <c r="I34" s="830">
        <v>0</v>
      </c>
      <c r="J34" s="830">
        <v>0</v>
      </c>
      <c r="K34" s="830">
        <v>0</v>
      </c>
      <c r="L34" s="830">
        <v>0</v>
      </c>
      <c r="M34" s="830">
        <v>0</v>
      </c>
      <c r="N34" s="830">
        <v>0</v>
      </c>
      <c r="O34" s="830">
        <v>0</v>
      </c>
      <c r="P34" s="830">
        <v>0</v>
      </c>
      <c r="Q34" s="830">
        <v>0</v>
      </c>
      <c r="R34" s="831">
        <v>0</v>
      </c>
      <c r="S34" s="830">
        <v>0</v>
      </c>
      <c r="T34" s="830">
        <v>0</v>
      </c>
      <c r="U34" s="830">
        <v>0</v>
      </c>
      <c r="V34" s="830">
        <v>0</v>
      </c>
      <c r="W34" s="830">
        <v>0</v>
      </c>
      <c r="X34" s="830">
        <v>0</v>
      </c>
      <c r="Y34" s="830">
        <v>0</v>
      </c>
      <c r="Z34" s="830">
        <v>0</v>
      </c>
      <c r="AA34" s="830">
        <v>0</v>
      </c>
      <c r="AB34" s="830">
        <v>0</v>
      </c>
      <c r="AC34" s="830">
        <v>0</v>
      </c>
      <c r="AD34" s="830">
        <v>0</v>
      </c>
      <c r="AE34" s="831">
        <v>0</v>
      </c>
      <c r="AF34" s="830">
        <v>0</v>
      </c>
      <c r="AG34" s="830">
        <v>0</v>
      </c>
      <c r="AH34" s="830">
        <v>0</v>
      </c>
      <c r="AI34" s="830">
        <v>0</v>
      </c>
      <c r="AJ34" s="830">
        <v>0</v>
      </c>
      <c r="AK34" s="830">
        <v>0</v>
      </c>
      <c r="AL34" s="830">
        <v>0</v>
      </c>
      <c r="AM34" s="831">
        <v>0</v>
      </c>
      <c r="AN34" s="830">
        <v>0</v>
      </c>
      <c r="AO34" s="830">
        <v>0</v>
      </c>
      <c r="AP34" s="830">
        <v>0</v>
      </c>
      <c r="AQ34" s="830">
        <v>0</v>
      </c>
      <c r="AR34" s="830">
        <v>0</v>
      </c>
      <c r="AS34" s="830">
        <v>0</v>
      </c>
      <c r="AT34" s="830">
        <v>0</v>
      </c>
      <c r="AU34" s="830">
        <v>0</v>
      </c>
      <c r="AV34" s="830">
        <v>0</v>
      </c>
      <c r="AW34" s="830">
        <v>0</v>
      </c>
      <c r="AX34" s="830">
        <v>0</v>
      </c>
      <c r="AY34" s="830">
        <v>0</v>
      </c>
      <c r="AZ34" s="830">
        <v>0</v>
      </c>
      <c r="BA34" s="830">
        <v>0</v>
      </c>
      <c r="BB34" s="830">
        <v>0</v>
      </c>
      <c r="BC34" s="830">
        <v>0</v>
      </c>
      <c r="BD34" s="831">
        <v>0</v>
      </c>
      <c r="BE34" s="830">
        <v>0</v>
      </c>
      <c r="BF34" s="830">
        <v>0</v>
      </c>
      <c r="BG34" s="830">
        <v>0</v>
      </c>
      <c r="BH34" s="830">
        <v>0</v>
      </c>
      <c r="BI34" s="830">
        <v>0</v>
      </c>
      <c r="BJ34" s="830">
        <v>0</v>
      </c>
      <c r="BK34" s="830">
        <v>0</v>
      </c>
      <c r="BL34" s="830">
        <v>0</v>
      </c>
      <c r="BM34" s="830">
        <v>0</v>
      </c>
      <c r="BN34" s="830">
        <v>0</v>
      </c>
      <c r="BO34" s="830">
        <v>0</v>
      </c>
      <c r="BP34" s="830">
        <v>0</v>
      </c>
      <c r="BQ34" s="830">
        <v>0</v>
      </c>
      <c r="BR34" s="830">
        <v>0</v>
      </c>
      <c r="BS34" s="830">
        <v>0</v>
      </c>
      <c r="BT34" s="830">
        <v>8</v>
      </c>
      <c r="BU34" s="830">
        <v>8</v>
      </c>
      <c r="BV34" s="830">
        <v>8</v>
      </c>
      <c r="BW34" s="831">
        <v>8</v>
      </c>
      <c r="BX34" s="830">
        <v>8</v>
      </c>
      <c r="BY34" s="830">
        <v>8</v>
      </c>
      <c r="BZ34" s="830">
        <v>8</v>
      </c>
      <c r="CA34" s="830">
        <v>8</v>
      </c>
      <c r="CB34" s="830">
        <v>8</v>
      </c>
      <c r="CC34" s="830">
        <v>8</v>
      </c>
      <c r="CD34" s="830">
        <v>8</v>
      </c>
      <c r="CE34" s="830">
        <v>8</v>
      </c>
      <c r="CF34" s="830">
        <v>8</v>
      </c>
      <c r="CG34" s="830">
        <v>8</v>
      </c>
      <c r="CH34" s="830">
        <v>8</v>
      </c>
      <c r="CI34" s="830">
        <v>8</v>
      </c>
      <c r="CJ34" s="830">
        <v>8</v>
      </c>
      <c r="CK34" s="830">
        <v>8</v>
      </c>
      <c r="CL34" s="830">
        <v>8</v>
      </c>
      <c r="CM34" s="830">
        <v>8</v>
      </c>
      <c r="CN34" s="830">
        <v>8</v>
      </c>
      <c r="CO34" s="830">
        <v>8</v>
      </c>
      <c r="CP34" s="830">
        <v>0</v>
      </c>
      <c r="CQ34" s="830">
        <v>0</v>
      </c>
      <c r="CR34" s="830">
        <v>0</v>
      </c>
      <c r="CS34" s="830">
        <v>0</v>
      </c>
      <c r="CT34" s="840">
        <v>46.1</v>
      </c>
    </row>
    <row r="35" spans="1:98" ht="9" customHeight="1" x14ac:dyDescent="0.2">
      <c r="A35" s="833" t="s">
        <v>274</v>
      </c>
      <c r="B35" s="830">
        <v>0</v>
      </c>
      <c r="C35" s="830">
        <v>0</v>
      </c>
      <c r="D35" s="830">
        <v>0</v>
      </c>
      <c r="E35" s="830">
        <v>0</v>
      </c>
      <c r="F35" s="830">
        <v>0</v>
      </c>
      <c r="G35" s="830">
        <v>0</v>
      </c>
      <c r="H35" s="831">
        <v>0</v>
      </c>
      <c r="I35" s="830">
        <v>0</v>
      </c>
      <c r="J35" s="830">
        <v>0</v>
      </c>
      <c r="K35" s="830">
        <v>0</v>
      </c>
      <c r="L35" s="830">
        <v>0</v>
      </c>
      <c r="M35" s="830">
        <v>0</v>
      </c>
      <c r="N35" s="830">
        <v>0</v>
      </c>
      <c r="O35" s="830">
        <v>0</v>
      </c>
      <c r="P35" s="830">
        <v>0</v>
      </c>
      <c r="Q35" s="830">
        <v>0</v>
      </c>
      <c r="R35" s="831">
        <v>0</v>
      </c>
      <c r="S35" s="830">
        <v>0</v>
      </c>
      <c r="T35" s="830">
        <v>0</v>
      </c>
      <c r="U35" s="830">
        <v>0</v>
      </c>
      <c r="V35" s="830">
        <v>0</v>
      </c>
      <c r="W35" s="830">
        <v>0</v>
      </c>
      <c r="X35" s="830">
        <v>0</v>
      </c>
      <c r="Y35" s="830">
        <v>0</v>
      </c>
      <c r="Z35" s="830">
        <v>0</v>
      </c>
      <c r="AA35" s="830">
        <v>0</v>
      </c>
      <c r="AB35" s="830">
        <v>0</v>
      </c>
      <c r="AC35" s="830">
        <v>0</v>
      </c>
      <c r="AD35" s="830">
        <v>0</v>
      </c>
      <c r="AE35" s="831">
        <v>0</v>
      </c>
      <c r="AF35" s="830">
        <v>0</v>
      </c>
      <c r="AG35" s="830">
        <v>0</v>
      </c>
      <c r="AH35" s="830">
        <v>0</v>
      </c>
      <c r="AI35" s="830">
        <v>0</v>
      </c>
      <c r="AJ35" s="830">
        <v>0</v>
      </c>
      <c r="AK35" s="830">
        <v>0</v>
      </c>
      <c r="AL35" s="830">
        <v>0</v>
      </c>
      <c r="AM35" s="831">
        <v>0</v>
      </c>
      <c r="AN35" s="830">
        <v>0</v>
      </c>
      <c r="AO35" s="830">
        <v>0</v>
      </c>
      <c r="AP35" s="830">
        <v>0</v>
      </c>
      <c r="AQ35" s="830">
        <v>0</v>
      </c>
      <c r="AR35" s="830">
        <v>0</v>
      </c>
      <c r="AS35" s="830">
        <v>0</v>
      </c>
      <c r="AT35" s="830">
        <v>0</v>
      </c>
      <c r="AU35" s="830">
        <v>0</v>
      </c>
      <c r="AV35" s="830">
        <v>0</v>
      </c>
      <c r="AW35" s="830">
        <v>0</v>
      </c>
      <c r="AX35" s="830">
        <v>0</v>
      </c>
      <c r="AY35" s="830">
        <v>0</v>
      </c>
      <c r="AZ35" s="830">
        <v>0</v>
      </c>
      <c r="BA35" s="830">
        <v>0</v>
      </c>
      <c r="BB35" s="830">
        <v>0</v>
      </c>
      <c r="BC35" s="830">
        <v>0</v>
      </c>
      <c r="BD35" s="831">
        <v>0</v>
      </c>
      <c r="BE35" s="830">
        <v>0</v>
      </c>
      <c r="BF35" s="830">
        <v>0</v>
      </c>
      <c r="BG35" s="830">
        <v>0</v>
      </c>
      <c r="BH35" s="830">
        <v>0</v>
      </c>
      <c r="BI35" s="830">
        <v>0</v>
      </c>
      <c r="BJ35" s="830">
        <v>0</v>
      </c>
      <c r="BK35" s="830">
        <v>0</v>
      </c>
      <c r="BL35" s="830">
        <v>0</v>
      </c>
      <c r="BM35" s="830">
        <v>0</v>
      </c>
      <c r="BN35" s="830">
        <v>0</v>
      </c>
      <c r="BO35" s="830">
        <v>0</v>
      </c>
      <c r="BP35" s="830">
        <v>0</v>
      </c>
      <c r="BQ35" s="830">
        <v>0</v>
      </c>
      <c r="BR35" s="830">
        <v>0</v>
      </c>
      <c r="BS35" s="830">
        <v>4</v>
      </c>
      <c r="BT35" s="830">
        <v>10</v>
      </c>
      <c r="BU35" s="830">
        <v>10</v>
      </c>
      <c r="BV35" s="830">
        <v>10</v>
      </c>
      <c r="BW35" s="831">
        <v>10</v>
      </c>
      <c r="BX35" s="830">
        <v>10</v>
      </c>
      <c r="BY35" s="830">
        <v>10</v>
      </c>
      <c r="BZ35" s="830">
        <v>10</v>
      </c>
      <c r="CA35" s="830">
        <v>10</v>
      </c>
      <c r="CB35" s="830">
        <v>10</v>
      </c>
      <c r="CC35" s="830">
        <v>10</v>
      </c>
      <c r="CD35" s="830">
        <v>10</v>
      </c>
      <c r="CE35" s="830">
        <v>10</v>
      </c>
      <c r="CF35" s="830">
        <v>10</v>
      </c>
      <c r="CG35" s="830">
        <v>10</v>
      </c>
      <c r="CH35" s="830">
        <v>10</v>
      </c>
      <c r="CI35" s="830">
        <v>10</v>
      </c>
      <c r="CJ35" s="830">
        <v>10</v>
      </c>
      <c r="CK35" s="830">
        <v>10</v>
      </c>
      <c r="CL35" s="830">
        <v>10</v>
      </c>
      <c r="CM35" s="830">
        <v>10</v>
      </c>
      <c r="CN35" s="830">
        <v>10</v>
      </c>
      <c r="CO35" s="830">
        <v>10</v>
      </c>
      <c r="CP35" s="830">
        <v>0</v>
      </c>
      <c r="CQ35" s="830">
        <v>0</v>
      </c>
      <c r="CR35" s="830">
        <v>0</v>
      </c>
      <c r="CS35" s="830">
        <v>0</v>
      </c>
      <c r="CT35" s="840">
        <v>56.7</v>
      </c>
    </row>
    <row r="36" spans="1:98" ht="9" customHeight="1" x14ac:dyDescent="0.2">
      <c r="A36" s="829" t="s">
        <v>49</v>
      </c>
      <c r="B36" s="830">
        <v>0</v>
      </c>
      <c r="C36" s="830">
        <v>0</v>
      </c>
      <c r="D36" s="830">
        <v>0</v>
      </c>
      <c r="E36" s="830">
        <v>0</v>
      </c>
      <c r="F36" s="830">
        <v>0</v>
      </c>
      <c r="G36" s="830">
        <v>0</v>
      </c>
      <c r="H36" s="831">
        <v>0</v>
      </c>
      <c r="I36" s="830">
        <v>0</v>
      </c>
      <c r="J36" s="830">
        <v>0</v>
      </c>
      <c r="K36" s="830">
        <v>0</v>
      </c>
      <c r="L36" s="830">
        <v>0</v>
      </c>
      <c r="M36" s="830">
        <v>0</v>
      </c>
      <c r="N36" s="830">
        <v>0</v>
      </c>
      <c r="O36" s="830">
        <v>0</v>
      </c>
      <c r="P36" s="830">
        <v>0</v>
      </c>
      <c r="Q36" s="830">
        <v>0</v>
      </c>
      <c r="R36" s="831">
        <v>0</v>
      </c>
      <c r="S36" s="830">
        <v>0</v>
      </c>
      <c r="T36" s="830">
        <v>0</v>
      </c>
      <c r="U36" s="830">
        <v>0</v>
      </c>
      <c r="V36" s="830">
        <v>0</v>
      </c>
      <c r="W36" s="830">
        <v>0</v>
      </c>
      <c r="X36" s="830">
        <v>0</v>
      </c>
      <c r="Y36" s="830">
        <v>0</v>
      </c>
      <c r="Z36" s="830">
        <v>1</v>
      </c>
      <c r="AA36" s="830">
        <v>1</v>
      </c>
      <c r="AB36" s="830">
        <v>2</v>
      </c>
      <c r="AC36" s="830">
        <v>3</v>
      </c>
      <c r="AD36" s="830">
        <v>6</v>
      </c>
      <c r="AE36" s="831">
        <v>8</v>
      </c>
      <c r="AF36" s="830">
        <v>10</v>
      </c>
      <c r="AG36" s="830">
        <v>11</v>
      </c>
      <c r="AH36" s="830">
        <v>14</v>
      </c>
      <c r="AI36" s="830">
        <v>16</v>
      </c>
      <c r="AJ36" s="830">
        <v>18</v>
      </c>
      <c r="AK36" s="830">
        <v>17</v>
      </c>
      <c r="AL36" s="830">
        <v>21</v>
      </c>
      <c r="AM36" s="831">
        <v>21</v>
      </c>
      <c r="AN36" s="830">
        <v>24</v>
      </c>
      <c r="AO36" s="830">
        <v>24</v>
      </c>
      <c r="AP36" s="830">
        <v>24</v>
      </c>
      <c r="AQ36" s="830">
        <v>26</v>
      </c>
      <c r="AR36" s="830">
        <v>21</v>
      </c>
      <c r="AS36" s="830">
        <v>22</v>
      </c>
      <c r="AT36" s="830">
        <v>18</v>
      </c>
      <c r="AU36" s="830">
        <v>29</v>
      </c>
      <c r="AV36" s="830">
        <v>23</v>
      </c>
      <c r="AW36" s="830">
        <v>24</v>
      </c>
      <c r="AX36" s="830">
        <v>29</v>
      </c>
      <c r="AY36" s="830">
        <v>28</v>
      </c>
      <c r="AZ36" s="830">
        <v>29</v>
      </c>
      <c r="BA36" s="830">
        <v>28</v>
      </c>
      <c r="BB36" s="830">
        <v>28</v>
      </c>
      <c r="BC36" s="830">
        <v>27</v>
      </c>
      <c r="BD36" s="831">
        <v>27</v>
      </c>
      <c r="BE36" s="830">
        <v>26</v>
      </c>
      <c r="BF36" s="830">
        <v>25</v>
      </c>
      <c r="BG36" s="830">
        <v>23</v>
      </c>
      <c r="BH36" s="830">
        <v>23</v>
      </c>
      <c r="BI36" s="830">
        <v>22</v>
      </c>
      <c r="BJ36" s="830">
        <v>20</v>
      </c>
      <c r="BK36" s="830">
        <v>19</v>
      </c>
      <c r="BL36" s="830">
        <v>17</v>
      </c>
      <c r="BM36" s="830">
        <v>15</v>
      </c>
      <c r="BN36" s="830">
        <v>13</v>
      </c>
      <c r="BO36" s="830">
        <v>11</v>
      </c>
      <c r="BP36" s="830">
        <v>8</v>
      </c>
      <c r="BQ36" s="830">
        <v>6</v>
      </c>
      <c r="BR36" s="830">
        <v>4</v>
      </c>
      <c r="BS36" s="830">
        <v>3</v>
      </c>
      <c r="BT36" s="830">
        <v>1</v>
      </c>
      <c r="BU36" s="830">
        <v>1</v>
      </c>
      <c r="BV36" s="830">
        <v>0</v>
      </c>
      <c r="BW36" s="831">
        <v>0</v>
      </c>
      <c r="BX36" s="830">
        <v>0</v>
      </c>
      <c r="BY36" s="830">
        <v>0</v>
      </c>
      <c r="BZ36" s="830">
        <v>0</v>
      </c>
      <c r="CA36" s="830">
        <v>0</v>
      </c>
      <c r="CB36" s="830">
        <v>0</v>
      </c>
      <c r="CC36" s="830">
        <v>0</v>
      </c>
      <c r="CD36" s="830">
        <v>0</v>
      </c>
      <c r="CE36" s="830">
        <v>0</v>
      </c>
      <c r="CF36" s="830">
        <v>0</v>
      </c>
      <c r="CG36" s="830">
        <v>0</v>
      </c>
      <c r="CH36" s="830">
        <v>0</v>
      </c>
      <c r="CI36" s="830">
        <v>0</v>
      </c>
      <c r="CJ36" s="830">
        <v>0</v>
      </c>
      <c r="CK36" s="830">
        <v>0</v>
      </c>
      <c r="CL36" s="830">
        <v>0</v>
      </c>
      <c r="CM36" s="830">
        <v>0</v>
      </c>
      <c r="CN36" s="830">
        <v>0</v>
      </c>
      <c r="CO36" s="830">
        <v>0</v>
      </c>
      <c r="CP36" s="830">
        <v>0</v>
      </c>
      <c r="CQ36" s="830">
        <v>0</v>
      </c>
      <c r="CR36" s="830">
        <v>0</v>
      </c>
      <c r="CS36" s="830">
        <v>0</v>
      </c>
      <c r="CT36" s="840">
        <v>358.4</v>
      </c>
    </row>
    <row r="37" spans="1:98" ht="9" customHeight="1" x14ac:dyDescent="0.2">
      <c r="A37" s="832" t="s">
        <v>50</v>
      </c>
      <c r="B37" s="830">
        <v>2</v>
      </c>
      <c r="C37" s="830">
        <v>2</v>
      </c>
      <c r="D37" s="830">
        <v>2</v>
      </c>
      <c r="E37" s="830">
        <v>2</v>
      </c>
      <c r="F37" s="830">
        <v>1</v>
      </c>
      <c r="G37" s="830">
        <v>1</v>
      </c>
      <c r="H37" s="831">
        <v>1</v>
      </c>
      <c r="I37" s="830">
        <v>1</v>
      </c>
      <c r="J37" s="830">
        <v>1</v>
      </c>
      <c r="K37" s="830">
        <v>2</v>
      </c>
      <c r="L37" s="830">
        <v>1</v>
      </c>
      <c r="M37" s="830">
        <v>2</v>
      </c>
      <c r="N37" s="830">
        <v>3</v>
      </c>
      <c r="O37" s="830">
        <v>2</v>
      </c>
      <c r="P37" s="830">
        <v>2</v>
      </c>
      <c r="Q37" s="830">
        <v>2</v>
      </c>
      <c r="R37" s="831">
        <v>4</v>
      </c>
      <c r="S37" s="830">
        <v>3</v>
      </c>
      <c r="T37" s="830">
        <v>4</v>
      </c>
      <c r="U37" s="830">
        <v>3</v>
      </c>
      <c r="V37" s="830">
        <v>3</v>
      </c>
      <c r="W37" s="830">
        <v>2</v>
      </c>
      <c r="X37" s="830">
        <v>1</v>
      </c>
      <c r="Y37" s="830">
        <v>3</v>
      </c>
      <c r="Z37" s="830">
        <v>3</v>
      </c>
      <c r="AA37" s="830">
        <v>3</v>
      </c>
      <c r="AB37" s="830">
        <v>3</v>
      </c>
      <c r="AC37" s="830">
        <v>3</v>
      </c>
      <c r="AD37" s="830">
        <v>2</v>
      </c>
      <c r="AE37" s="831">
        <v>2</v>
      </c>
      <c r="AF37" s="830">
        <v>1</v>
      </c>
      <c r="AG37" s="830">
        <v>2</v>
      </c>
      <c r="AH37" s="830">
        <v>1</v>
      </c>
      <c r="AI37" s="830">
        <v>3</v>
      </c>
      <c r="AJ37" s="830">
        <v>2</v>
      </c>
      <c r="AK37" s="830">
        <v>2</v>
      </c>
      <c r="AL37" s="830">
        <v>1</v>
      </c>
      <c r="AM37" s="831">
        <v>0</v>
      </c>
      <c r="AN37" s="830">
        <v>0</v>
      </c>
      <c r="AO37" s="830">
        <v>0</v>
      </c>
      <c r="AP37" s="830">
        <v>0</v>
      </c>
      <c r="AQ37" s="830">
        <v>0</v>
      </c>
      <c r="AR37" s="830">
        <v>0</v>
      </c>
      <c r="AS37" s="830">
        <v>1</v>
      </c>
      <c r="AT37" s="830">
        <v>1</v>
      </c>
      <c r="AU37" s="830">
        <v>2</v>
      </c>
      <c r="AV37" s="830">
        <v>4</v>
      </c>
      <c r="AW37" s="830">
        <v>5</v>
      </c>
      <c r="AX37" s="830">
        <v>6</v>
      </c>
      <c r="AY37" s="830">
        <v>7</v>
      </c>
      <c r="AZ37" s="830">
        <v>7</v>
      </c>
      <c r="BA37" s="830">
        <v>10</v>
      </c>
      <c r="BB37" s="830">
        <v>8</v>
      </c>
      <c r="BC37" s="830">
        <v>10</v>
      </c>
      <c r="BD37" s="831">
        <v>11</v>
      </c>
      <c r="BE37" s="830">
        <v>11</v>
      </c>
      <c r="BF37" s="830">
        <v>12</v>
      </c>
      <c r="BG37" s="830">
        <v>13</v>
      </c>
      <c r="BH37" s="830">
        <v>11</v>
      </c>
      <c r="BI37" s="830">
        <v>12</v>
      </c>
      <c r="BJ37" s="830">
        <v>13</v>
      </c>
      <c r="BK37" s="830">
        <v>14</v>
      </c>
      <c r="BL37" s="830">
        <v>15</v>
      </c>
      <c r="BM37" s="830">
        <v>16</v>
      </c>
      <c r="BN37" s="830">
        <v>15</v>
      </c>
      <c r="BO37" s="830">
        <v>15</v>
      </c>
      <c r="BP37" s="830">
        <v>11</v>
      </c>
      <c r="BQ37" s="830">
        <v>9</v>
      </c>
      <c r="BR37" s="830">
        <v>8</v>
      </c>
      <c r="BS37" s="830">
        <v>8</v>
      </c>
      <c r="BT37" s="830">
        <v>6</v>
      </c>
      <c r="BU37" s="830">
        <v>7</v>
      </c>
      <c r="BV37" s="830">
        <v>8</v>
      </c>
      <c r="BW37" s="831">
        <v>6</v>
      </c>
      <c r="BX37" s="830">
        <v>5</v>
      </c>
      <c r="BY37" s="830">
        <v>4</v>
      </c>
      <c r="BZ37" s="830">
        <v>4</v>
      </c>
      <c r="CA37" s="830">
        <v>2</v>
      </c>
      <c r="CB37" s="830">
        <v>1</v>
      </c>
      <c r="CC37" s="830">
        <v>0</v>
      </c>
      <c r="CD37" s="830">
        <v>0</v>
      </c>
      <c r="CE37" s="830">
        <v>1</v>
      </c>
      <c r="CF37" s="830">
        <v>2</v>
      </c>
      <c r="CG37" s="830">
        <v>2</v>
      </c>
      <c r="CH37" s="830">
        <v>2</v>
      </c>
      <c r="CI37" s="830">
        <v>2</v>
      </c>
      <c r="CJ37" s="830">
        <v>3</v>
      </c>
      <c r="CK37" s="830">
        <v>3</v>
      </c>
      <c r="CL37" s="830">
        <v>5</v>
      </c>
      <c r="CM37" s="830">
        <v>5</v>
      </c>
      <c r="CN37" s="830">
        <v>4</v>
      </c>
      <c r="CO37" s="830">
        <v>5</v>
      </c>
      <c r="CP37" s="830">
        <v>6</v>
      </c>
      <c r="CQ37" s="830">
        <v>6</v>
      </c>
      <c r="CR37" s="830">
        <v>4</v>
      </c>
      <c r="CS37" s="830">
        <v>4</v>
      </c>
      <c r="CT37" s="840">
        <v>155.4</v>
      </c>
    </row>
    <row r="38" spans="1:98" x14ac:dyDescent="0.2">
      <c r="A38" s="832" t="s">
        <v>51</v>
      </c>
      <c r="B38" s="830">
        <v>6</v>
      </c>
      <c r="C38" s="830">
        <v>6</v>
      </c>
      <c r="D38" s="830">
        <v>6</v>
      </c>
      <c r="E38" s="830">
        <v>6</v>
      </c>
      <c r="F38" s="830">
        <v>8</v>
      </c>
      <c r="G38" s="830">
        <v>9</v>
      </c>
      <c r="H38" s="831">
        <v>10</v>
      </c>
      <c r="I38" s="830">
        <v>9</v>
      </c>
      <c r="J38" s="830">
        <v>9</v>
      </c>
      <c r="K38" s="830">
        <v>9</v>
      </c>
      <c r="L38" s="830">
        <v>9</v>
      </c>
      <c r="M38" s="830">
        <v>9</v>
      </c>
      <c r="N38" s="830">
        <v>8</v>
      </c>
      <c r="O38" s="830">
        <v>8</v>
      </c>
      <c r="P38" s="830">
        <v>13</v>
      </c>
      <c r="Q38" s="830">
        <v>11</v>
      </c>
      <c r="R38" s="831">
        <v>11</v>
      </c>
      <c r="S38" s="830">
        <v>8</v>
      </c>
      <c r="T38" s="830">
        <v>8</v>
      </c>
      <c r="U38" s="830">
        <v>8</v>
      </c>
      <c r="V38" s="830">
        <v>8</v>
      </c>
      <c r="W38" s="830">
        <v>8</v>
      </c>
      <c r="X38" s="830">
        <v>8</v>
      </c>
      <c r="Y38" s="830">
        <v>8</v>
      </c>
      <c r="Z38" s="830">
        <v>8</v>
      </c>
      <c r="AA38" s="830">
        <v>8</v>
      </c>
      <c r="AB38" s="830">
        <v>8</v>
      </c>
      <c r="AC38" s="830">
        <v>8</v>
      </c>
      <c r="AD38" s="830">
        <v>8</v>
      </c>
      <c r="AE38" s="831">
        <v>6</v>
      </c>
      <c r="AF38" s="830">
        <v>6</v>
      </c>
      <c r="AG38" s="830">
        <v>6</v>
      </c>
      <c r="AH38" s="830">
        <v>6</v>
      </c>
      <c r="AI38" s="830">
        <v>6</v>
      </c>
      <c r="AJ38" s="830">
        <v>6</v>
      </c>
      <c r="AK38" s="830">
        <v>6</v>
      </c>
      <c r="AL38" s="830">
        <v>6</v>
      </c>
      <c r="AM38" s="831">
        <v>6</v>
      </c>
      <c r="AN38" s="830">
        <v>6</v>
      </c>
      <c r="AO38" s="830">
        <v>6</v>
      </c>
      <c r="AP38" s="830">
        <v>6</v>
      </c>
      <c r="AQ38" s="830">
        <v>6</v>
      </c>
      <c r="AR38" s="830">
        <v>6</v>
      </c>
      <c r="AS38" s="830">
        <v>7</v>
      </c>
      <c r="AT38" s="830">
        <v>6</v>
      </c>
      <c r="AU38" s="830">
        <v>6</v>
      </c>
      <c r="AV38" s="830">
        <v>6</v>
      </c>
      <c r="AW38" s="830">
        <v>6</v>
      </c>
      <c r="AX38" s="830">
        <v>6</v>
      </c>
      <c r="AY38" s="830">
        <v>8</v>
      </c>
      <c r="AZ38" s="830">
        <v>8</v>
      </c>
      <c r="BA38" s="830">
        <v>7</v>
      </c>
      <c r="BB38" s="830">
        <v>6</v>
      </c>
      <c r="BC38" s="830">
        <v>6</v>
      </c>
      <c r="BD38" s="831">
        <v>6</v>
      </c>
      <c r="BE38" s="830">
        <v>6</v>
      </c>
      <c r="BF38" s="830">
        <v>6</v>
      </c>
      <c r="BG38" s="830">
        <v>6</v>
      </c>
      <c r="BH38" s="830">
        <v>6</v>
      </c>
      <c r="BI38" s="830">
        <v>6</v>
      </c>
      <c r="BJ38" s="830">
        <v>6</v>
      </c>
      <c r="BK38" s="830">
        <v>6</v>
      </c>
      <c r="BL38" s="830">
        <v>6</v>
      </c>
      <c r="BM38" s="830">
        <v>7</v>
      </c>
      <c r="BN38" s="830">
        <v>6</v>
      </c>
      <c r="BO38" s="830">
        <v>6</v>
      </c>
      <c r="BP38" s="830">
        <v>6</v>
      </c>
      <c r="BQ38" s="830">
        <v>6</v>
      </c>
      <c r="BR38" s="830">
        <v>6</v>
      </c>
      <c r="BS38" s="830">
        <v>6</v>
      </c>
      <c r="BT38" s="830">
        <v>6</v>
      </c>
      <c r="BU38" s="830">
        <v>8</v>
      </c>
      <c r="BV38" s="830">
        <v>16</v>
      </c>
      <c r="BW38" s="831">
        <v>16</v>
      </c>
      <c r="BX38" s="830">
        <v>16</v>
      </c>
      <c r="BY38" s="830">
        <v>16</v>
      </c>
      <c r="BZ38" s="830">
        <v>16</v>
      </c>
      <c r="CA38" s="830">
        <v>16</v>
      </c>
      <c r="CB38" s="830">
        <v>16</v>
      </c>
      <c r="CC38" s="830">
        <v>16</v>
      </c>
      <c r="CD38" s="830">
        <v>16</v>
      </c>
      <c r="CE38" s="830">
        <v>16</v>
      </c>
      <c r="CF38" s="830">
        <v>16</v>
      </c>
      <c r="CG38" s="830">
        <v>16</v>
      </c>
      <c r="CH38" s="830">
        <v>16</v>
      </c>
      <c r="CI38" s="830">
        <v>16</v>
      </c>
      <c r="CJ38" s="830">
        <v>16</v>
      </c>
      <c r="CK38" s="830">
        <v>16</v>
      </c>
      <c r="CL38" s="830">
        <v>16</v>
      </c>
      <c r="CM38" s="830">
        <v>6</v>
      </c>
      <c r="CN38" s="830">
        <v>6</v>
      </c>
      <c r="CO38" s="830">
        <v>6</v>
      </c>
      <c r="CP38" s="830">
        <v>6</v>
      </c>
      <c r="CQ38" s="830">
        <v>6</v>
      </c>
      <c r="CR38" s="830">
        <v>6</v>
      </c>
      <c r="CS38" s="830">
        <v>11</v>
      </c>
      <c r="CT38" s="838"/>
    </row>
    <row r="39" spans="1:98" x14ac:dyDescent="0.2">
      <c r="A39" s="832" t="s">
        <v>52</v>
      </c>
      <c r="B39" s="834">
        <v>1197</v>
      </c>
      <c r="C39" s="834">
        <v>1175</v>
      </c>
      <c r="D39" s="834">
        <v>1153</v>
      </c>
      <c r="E39" s="834">
        <v>1135</v>
      </c>
      <c r="F39" s="835">
        <v>1127</v>
      </c>
      <c r="G39" s="835">
        <v>1116</v>
      </c>
      <c r="H39" s="835">
        <v>1113</v>
      </c>
      <c r="I39" s="835">
        <v>1103</v>
      </c>
      <c r="J39" s="835">
        <v>1097</v>
      </c>
      <c r="K39" s="835">
        <v>1085</v>
      </c>
      <c r="L39" s="835">
        <v>1075</v>
      </c>
      <c r="M39" s="835">
        <v>1072</v>
      </c>
      <c r="N39" s="835">
        <v>1067</v>
      </c>
      <c r="O39" s="835">
        <v>1059</v>
      </c>
      <c r="P39" s="835">
        <v>1061</v>
      </c>
      <c r="Q39" s="835">
        <v>1056</v>
      </c>
      <c r="R39" s="836">
        <v>1060</v>
      </c>
      <c r="S39" s="835">
        <v>1066</v>
      </c>
      <c r="T39" s="835">
        <v>1069</v>
      </c>
      <c r="U39" s="835">
        <v>1082</v>
      </c>
      <c r="V39" s="835">
        <v>1099</v>
      </c>
      <c r="W39" s="835">
        <v>1123</v>
      </c>
      <c r="X39" s="835">
        <v>1160</v>
      </c>
      <c r="Y39" s="835">
        <v>1208</v>
      </c>
      <c r="Z39" s="835">
        <v>1263</v>
      </c>
      <c r="AA39" s="835">
        <v>1330</v>
      </c>
      <c r="AB39" s="835">
        <v>1362</v>
      </c>
      <c r="AC39" s="835">
        <v>1378</v>
      </c>
      <c r="AD39" s="835">
        <v>1383</v>
      </c>
      <c r="AE39" s="835">
        <v>1373</v>
      </c>
      <c r="AF39" s="835">
        <v>1347</v>
      </c>
      <c r="AG39" s="835">
        <v>1307</v>
      </c>
      <c r="AH39" s="835">
        <v>1268</v>
      </c>
      <c r="AI39" s="836">
        <v>1239</v>
      </c>
      <c r="AJ39" s="835">
        <v>1207</v>
      </c>
      <c r="AK39" s="835">
        <v>1177</v>
      </c>
      <c r="AL39" s="835">
        <v>1141</v>
      </c>
      <c r="AM39" s="835">
        <v>1138</v>
      </c>
      <c r="AN39" s="835">
        <v>1123</v>
      </c>
      <c r="AO39" s="835">
        <v>1112</v>
      </c>
      <c r="AP39" s="834">
        <v>1123</v>
      </c>
      <c r="AQ39" s="834">
        <v>1120</v>
      </c>
      <c r="AR39" s="834">
        <v>1141</v>
      </c>
      <c r="AS39" s="834">
        <v>1158</v>
      </c>
      <c r="AT39" s="834">
        <v>1184</v>
      </c>
      <c r="AU39" s="835">
        <v>1215</v>
      </c>
      <c r="AV39" s="834">
        <v>1242</v>
      </c>
      <c r="AW39" s="834">
        <v>1253</v>
      </c>
      <c r="AX39" s="834">
        <v>1267</v>
      </c>
      <c r="AY39" s="837">
        <v>1260</v>
      </c>
      <c r="AZ39" s="834">
        <v>1254</v>
      </c>
      <c r="BA39" s="834">
        <v>1245</v>
      </c>
      <c r="BB39" s="835">
        <v>1194</v>
      </c>
      <c r="BC39" s="835">
        <v>1178</v>
      </c>
      <c r="BD39" s="835">
        <v>1153</v>
      </c>
      <c r="BE39" s="835">
        <v>1151</v>
      </c>
      <c r="BF39" s="835">
        <v>1147</v>
      </c>
      <c r="BG39" s="835">
        <v>1148</v>
      </c>
      <c r="BH39" s="835">
        <v>1151</v>
      </c>
      <c r="BI39" s="835">
        <v>1156</v>
      </c>
      <c r="BJ39" s="835">
        <v>1174</v>
      </c>
      <c r="BK39" s="835">
        <v>1176</v>
      </c>
      <c r="BL39" s="835">
        <v>1194</v>
      </c>
      <c r="BM39" s="835">
        <v>1210</v>
      </c>
      <c r="BN39" s="835">
        <v>1230</v>
      </c>
      <c r="BO39" s="835">
        <v>1244</v>
      </c>
      <c r="BP39" s="836">
        <v>1256</v>
      </c>
      <c r="BQ39" s="835">
        <v>1280</v>
      </c>
      <c r="BR39" s="835">
        <v>1299</v>
      </c>
      <c r="BS39" s="835">
        <v>1352</v>
      </c>
      <c r="BT39" s="835">
        <v>1400</v>
      </c>
      <c r="BU39" s="835">
        <v>1450</v>
      </c>
      <c r="BV39" s="835">
        <v>1554</v>
      </c>
      <c r="BW39" s="835">
        <v>1725</v>
      </c>
      <c r="BX39" s="835">
        <v>1950</v>
      </c>
      <c r="BY39" s="835">
        <v>2025</v>
      </c>
      <c r="BZ39" s="835">
        <v>1973</v>
      </c>
      <c r="CA39" s="835">
        <v>1973</v>
      </c>
      <c r="CB39" s="835">
        <v>1953</v>
      </c>
      <c r="CC39" s="835">
        <v>1910</v>
      </c>
      <c r="CD39" s="835">
        <v>1874</v>
      </c>
      <c r="CE39" s="835">
        <v>1831</v>
      </c>
      <c r="CF39" s="835">
        <v>1788</v>
      </c>
      <c r="CG39" s="836">
        <v>1738</v>
      </c>
      <c r="CH39" s="835">
        <v>1684</v>
      </c>
      <c r="CI39" s="835">
        <v>1638</v>
      </c>
      <c r="CJ39" s="835">
        <v>1585</v>
      </c>
      <c r="CK39" s="835">
        <v>1513</v>
      </c>
      <c r="CL39" s="834">
        <v>1466</v>
      </c>
      <c r="CM39" s="834">
        <v>1416</v>
      </c>
      <c r="CN39" s="834">
        <v>1367</v>
      </c>
      <c r="CO39" s="834">
        <v>1327</v>
      </c>
      <c r="CP39" s="834">
        <v>1283</v>
      </c>
      <c r="CQ39" s="835">
        <v>1247</v>
      </c>
      <c r="CR39" s="834">
        <v>1226</v>
      </c>
      <c r="CS39" s="834">
        <v>1205</v>
      </c>
      <c r="CT39" s="841">
        <v>31129.3</v>
      </c>
    </row>
    <row r="40" spans="1:98" x14ac:dyDescent="0.2">
      <c r="A40" s="842"/>
      <c r="B40" s="842"/>
      <c r="C40" s="842"/>
      <c r="D40" s="842"/>
      <c r="E40" s="842"/>
      <c r="F40" s="842"/>
      <c r="G40" s="842"/>
      <c r="H40" s="842"/>
      <c r="I40" s="842"/>
      <c r="J40" s="842"/>
      <c r="K40" s="842"/>
      <c r="L40" s="842"/>
      <c r="M40" s="842"/>
      <c r="N40" s="842"/>
      <c r="O40" s="842"/>
      <c r="P40" s="842"/>
      <c r="Q40" s="842"/>
      <c r="R40" s="842"/>
      <c r="S40" s="842"/>
    </row>
    <row r="41" spans="1:98" x14ac:dyDescent="0.2">
      <c r="A41" s="842"/>
      <c r="B41" s="842"/>
      <c r="C41" s="842"/>
      <c r="D41" s="842"/>
      <c r="E41" s="842"/>
      <c r="F41" s="842"/>
      <c r="G41" s="842"/>
      <c r="H41" s="842"/>
      <c r="I41" s="842"/>
      <c r="J41" s="842"/>
      <c r="K41" s="842"/>
      <c r="L41" s="842"/>
      <c r="M41" s="842"/>
      <c r="N41" s="842"/>
      <c r="O41" s="842"/>
      <c r="P41" s="842"/>
      <c r="Q41" s="842"/>
      <c r="R41" s="842"/>
      <c r="S41" s="842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825" t="s">
        <v>133</v>
      </c>
    </row>
    <row r="43" spans="1:98" x14ac:dyDescent="0.2">
      <c r="A43" s="824" t="s">
        <v>135</v>
      </c>
      <c r="B43" s="1">
        <f>SUM(B17:B19)</f>
        <v>813</v>
      </c>
      <c r="C43" s="1">
        <f t="shared" ref="C43:BN43" si="0">SUM(C17:C19)</f>
        <v>815</v>
      </c>
      <c r="D43" s="1">
        <f t="shared" si="0"/>
        <v>810</v>
      </c>
      <c r="E43" s="1">
        <f t="shared" si="0"/>
        <v>810</v>
      </c>
      <c r="F43" s="1">
        <f t="shared" si="0"/>
        <v>812</v>
      </c>
      <c r="G43" s="1">
        <f t="shared" si="0"/>
        <v>811</v>
      </c>
      <c r="H43" s="1">
        <f t="shared" si="0"/>
        <v>810</v>
      </c>
      <c r="I43" s="1">
        <f t="shared" si="0"/>
        <v>809</v>
      </c>
      <c r="J43" s="1">
        <f t="shared" si="0"/>
        <v>801</v>
      </c>
      <c r="K43" s="1">
        <f t="shared" si="0"/>
        <v>792</v>
      </c>
      <c r="L43" s="1">
        <f t="shared" si="0"/>
        <v>791</v>
      </c>
      <c r="M43" s="1">
        <f t="shared" si="0"/>
        <v>784</v>
      </c>
      <c r="N43" s="1">
        <f t="shared" si="0"/>
        <v>781</v>
      </c>
      <c r="O43" s="1">
        <f t="shared" si="0"/>
        <v>779</v>
      </c>
      <c r="P43" s="1">
        <f t="shared" si="0"/>
        <v>780</v>
      </c>
      <c r="Q43" s="1">
        <f t="shared" si="0"/>
        <v>781</v>
      </c>
      <c r="R43" s="1">
        <f t="shared" si="0"/>
        <v>779</v>
      </c>
      <c r="S43" s="1">
        <f t="shared" si="0"/>
        <v>782</v>
      </c>
      <c r="T43" s="1">
        <f t="shared" si="0"/>
        <v>782</v>
      </c>
      <c r="U43" s="1">
        <f t="shared" si="0"/>
        <v>782</v>
      </c>
      <c r="V43" s="1">
        <f t="shared" si="0"/>
        <v>782</v>
      </c>
      <c r="W43" s="1">
        <f t="shared" si="0"/>
        <v>808</v>
      </c>
      <c r="X43" s="1">
        <f t="shared" si="0"/>
        <v>810</v>
      </c>
      <c r="Y43" s="1">
        <f t="shared" si="0"/>
        <v>811</v>
      </c>
      <c r="Z43" s="1">
        <f t="shared" si="0"/>
        <v>809</v>
      </c>
      <c r="AA43" s="1">
        <f t="shared" si="0"/>
        <v>803</v>
      </c>
      <c r="AB43" s="1">
        <f t="shared" si="0"/>
        <v>805</v>
      </c>
      <c r="AC43" s="1">
        <f t="shared" si="0"/>
        <v>806</v>
      </c>
      <c r="AD43" s="1">
        <f t="shared" si="0"/>
        <v>807</v>
      </c>
      <c r="AE43" s="1">
        <f t="shared" si="0"/>
        <v>810</v>
      </c>
      <c r="AF43" s="1">
        <f t="shared" si="0"/>
        <v>808</v>
      </c>
      <c r="AG43" s="1">
        <f t="shared" si="0"/>
        <v>808</v>
      </c>
      <c r="AH43" s="1">
        <f t="shared" si="0"/>
        <v>809</v>
      </c>
      <c r="AI43" s="1">
        <f t="shared" si="0"/>
        <v>808</v>
      </c>
      <c r="AJ43" s="1">
        <f t="shared" si="0"/>
        <v>812</v>
      </c>
      <c r="AK43" s="1">
        <f t="shared" si="0"/>
        <v>807</v>
      </c>
      <c r="AL43" s="1">
        <f t="shared" si="0"/>
        <v>807</v>
      </c>
      <c r="AM43" s="1">
        <f t="shared" si="0"/>
        <v>807</v>
      </c>
      <c r="AN43" s="1">
        <f t="shared" si="0"/>
        <v>797</v>
      </c>
      <c r="AO43" s="1">
        <f t="shared" si="0"/>
        <v>780</v>
      </c>
      <c r="AP43" s="1">
        <f t="shared" si="0"/>
        <v>781</v>
      </c>
      <c r="AQ43" s="1">
        <f t="shared" si="0"/>
        <v>778</v>
      </c>
      <c r="AR43" s="1">
        <f t="shared" si="0"/>
        <v>785</v>
      </c>
      <c r="AS43" s="1">
        <f t="shared" si="0"/>
        <v>776</v>
      </c>
      <c r="AT43" s="1">
        <f t="shared" si="0"/>
        <v>807</v>
      </c>
      <c r="AU43" s="1">
        <f t="shared" si="0"/>
        <v>809</v>
      </c>
      <c r="AV43" s="1">
        <f t="shared" si="0"/>
        <v>809</v>
      </c>
      <c r="AW43" s="1">
        <f t="shared" si="0"/>
        <v>804</v>
      </c>
      <c r="AX43" s="1">
        <f t="shared" si="0"/>
        <v>804</v>
      </c>
      <c r="AY43" s="1">
        <f t="shared" si="0"/>
        <v>804</v>
      </c>
      <c r="AZ43" s="1">
        <f t="shared" si="0"/>
        <v>808</v>
      </c>
      <c r="BA43" s="1">
        <f t="shared" si="0"/>
        <v>806</v>
      </c>
      <c r="BB43" s="1">
        <f t="shared" si="0"/>
        <v>807</v>
      </c>
      <c r="BC43" s="1">
        <f t="shared" si="0"/>
        <v>805</v>
      </c>
      <c r="BD43" s="1">
        <f t="shared" si="0"/>
        <v>806</v>
      </c>
      <c r="BE43" s="1">
        <f t="shared" si="0"/>
        <v>806</v>
      </c>
      <c r="BF43" s="1">
        <f t="shared" si="0"/>
        <v>805</v>
      </c>
      <c r="BG43" s="1">
        <f t="shared" si="0"/>
        <v>808</v>
      </c>
      <c r="BH43" s="1">
        <f t="shared" si="0"/>
        <v>810</v>
      </c>
      <c r="BI43" s="1">
        <f t="shared" si="0"/>
        <v>808</v>
      </c>
      <c r="BJ43" s="1">
        <f t="shared" si="0"/>
        <v>810</v>
      </c>
      <c r="BK43" s="1">
        <f t="shared" si="0"/>
        <v>808</v>
      </c>
      <c r="BL43" s="1">
        <f t="shared" si="0"/>
        <v>809</v>
      </c>
      <c r="BM43" s="1">
        <f t="shared" si="0"/>
        <v>809</v>
      </c>
      <c r="BN43" s="1">
        <f t="shared" si="0"/>
        <v>809</v>
      </c>
      <c r="BO43" s="1">
        <f t="shared" ref="BO43:CT43" si="1">SUM(BO17:BO19)</f>
        <v>806</v>
      </c>
      <c r="BP43" s="1">
        <f t="shared" si="1"/>
        <v>809</v>
      </c>
      <c r="BQ43" s="1">
        <f t="shared" si="1"/>
        <v>811</v>
      </c>
      <c r="BR43" s="1">
        <f t="shared" si="1"/>
        <v>810</v>
      </c>
      <c r="BS43" s="1">
        <f t="shared" si="1"/>
        <v>809</v>
      </c>
      <c r="BT43" s="1">
        <f t="shared" si="1"/>
        <v>806</v>
      </c>
      <c r="BU43" s="1">
        <f t="shared" si="1"/>
        <v>809</v>
      </c>
      <c r="BV43" s="1">
        <f t="shared" si="1"/>
        <v>809</v>
      </c>
      <c r="BW43" s="1">
        <f t="shared" si="1"/>
        <v>809</v>
      </c>
      <c r="BX43" s="1">
        <f t="shared" si="1"/>
        <v>811</v>
      </c>
      <c r="BY43" s="1">
        <f t="shared" si="1"/>
        <v>807</v>
      </c>
      <c r="BZ43" s="1">
        <f t="shared" si="1"/>
        <v>806</v>
      </c>
      <c r="CA43" s="1">
        <f t="shared" si="1"/>
        <v>811</v>
      </c>
      <c r="CB43" s="1">
        <f t="shared" si="1"/>
        <v>814</v>
      </c>
      <c r="CC43" s="1">
        <f t="shared" si="1"/>
        <v>812</v>
      </c>
      <c r="CD43" s="1">
        <f t="shared" si="1"/>
        <v>812</v>
      </c>
      <c r="CE43" s="1">
        <f t="shared" si="1"/>
        <v>812</v>
      </c>
      <c r="CF43" s="1">
        <f t="shared" si="1"/>
        <v>812</v>
      </c>
      <c r="CG43" s="1">
        <f t="shared" si="1"/>
        <v>812</v>
      </c>
      <c r="CH43" s="1">
        <f t="shared" si="1"/>
        <v>813</v>
      </c>
      <c r="CI43" s="1">
        <f t="shared" si="1"/>
        <v>813</v>
      </c>
      <c r="CJ43" s="1">
        <f t="shared" si="1"/>
        <v>812</v>
      </c>
      <c r="CK43" s="1">
        <f t="shared" si="1"/>
        <v>814</v>
      </c>
      <c r="CL43" s="1">
        <f t="shared" si="1"/>
        <v>814</v>
      </c>
      <c r="CM43" s="1">
        <f t="shared" si="1"/>
        <v>811</v>
      </c>
      <c r="CN43" s="1">
        <f t="shared" si="1"/>
        <v>813</v>
      </c>
      <c r="CO43" s="1">
        <f t="shared" si="1"/>
        <v>810</v>
      </c>
      <c r="CP43" s="1">
        <f t="shared" si="1"/>
        <v>813</v>
      </c>
      <c r="CQ43" s="1">
        <f t="shared" si="1"/>
        <v>811</v>
      </c>
      <c r="CR43" s="1">
        <f t="shared" si="1"/>
        <v>814</v>
      </c>
      <c r="CS43" s="1">
        <f t="shared" si="1"/>
        <v>812</v>
      </c>
      <c r="CT43" s="1">
        <f t="shared" si="1"/>
        <v>19329</v>
      </c>
    </row>
    <row r="44" spans="1:98" x14ac:dyDescent="0.2">
      <c r="A44" s="824" t="s">
        <v>136</v>
      </c>
      <c r="B44" s="1">
        <f>SUM(B20:B24,B30:B32)</f>
        <v>110</v>
      </c>
      <c r="C44" s="1">
        <f t="shared" ref="C44:BN44" si="2">SUM(C20:C24,C30:C32)</f>
        <v>97</v>
      </c>
      <c r="D44" s="1">
        <f t="shared" si="2"/>
        <v>83</v>
      </c>
      <c r="E44" s="1">
        <f t="shared" si="2"/>
        <v>56</v>
      </c>
      <c r="F44" s="1">
        <f t="shared" si="2"/>
        <v>45</v>
      </c>
      <c r="G44" s="1">
        <f t="shared" si="2"/>
        <v>45</v>
      </c>
      <c r="H44" s="1">
        <f t="shared" si="2"/>
        <v>45</v>
      </c>
      <c r="I44" s="1">
        <f t="shared" si="2"/>
        <v>35</v>
      </c>
      <c r="J44" s="1">
        <f t="shared" si="2"/>
        <v>35</v>
      </c>
      <c r="K44" s="1">
        <f t="shared" si="2"/>
        <v>35</v>
      </c>
      <c r="L44" s="1">
        <f t="shared" si="2"/>
        <v>35</v>
      </c>
      <c r="M44" s="1">
        <f t="shared" si="2"/>
        <v>35</v>
      </c>
      <c r="N44" s="1">
        <f t="shared" si="2"/>
        <v>35</v>
      </c>
      <c r="O44" s="1">
        <f t="shared" si="2"/>
        <v>34</v>
      </c>
      <c r="P44" s="1">
        <f t="shared" si="2"/>
        <v>35</v>
      </c>
      <c r="Q44" s="1">
        <f t="shared" si="2"/>
        <v>35</v>
      </c>
      <c r="R44" s="1">
        <f t="shared" si="2"/>
        <v>35</v>
      </c>
      <c r="S44" s="1">
        <f t="shared" si="2"/>
        <v>35</v>
      </c>
      <c r="T44" s="1">
        <f t="shared" si="2"/>
        <v>35</v>
      </c>
      <c r="U44" s="1">
        <f t="shared" si="2"/>
        <v>40</v>
      </c>
      <c r="V44" s="1">
        <f t="shared" si="2"/>
        <v>49</v>
      </c>
      <c r="W44" s="1">
        <f t="shared" si="2"/>
        <v>49</v>
      </c>
      <c r="X44" s="1">
        <f t="shared" si="2"/>
        <v>63</v>
      </c>
      <c r="Y44" s="1">
        <f t="shared" si="2"/>
        <v>63</v>
      </c>
      <c r="Z44" s="1">
        <f t="shared" si="2"/>
        <v>63</v>
      </c>
      <c r="AA44" s="1">
        <f t="shared" si="2"/>
        <v>62</v>
      </c>
      <c r="AB44" s="1">
        <f t="shared" si="2"/>
        <v>78</v>
      </c>
      <c r="AC44" s="1">
        <f t="shared" si="2"/>
        <v>81</v>
      </c>
      <c r="AD44" s="1">
        <f t="shared" si="2"/>
        <v>87</v>
      </c>
      <c r="AE44" s="1">
        <f t="shared" si="2"/>
        <v>89</v>
      </c>
      <c r="AF44" s="1">
        <f t="shared" si="2"/>
        <v>92</v>
      </c>
      <c r="AG44" s="1">
        <f t="shared" si="2"/>
        <v>92</v>
      </c>
      <c r="AH44" s="1">
        <f t="shared" si="2"/>
        <v>92</v>
      </c>
      <c r="AI44" s="1">
        <f t="shared" si="2"/>
        <v>91</v>
      </c>
      <c r="AJ44" s="1">
        <f t="shared" si="2"/>
        <v>91</v>
      </c>
      <c r="AK44" s="1">
        <f t="shared" si="2"/>
        <v>73</v>
      </c>
      <c r="AL44" s="1">
        <f t="shared" si="2"/>
        <v>68</v>
      </c>
      <c r="AM44" s="1">
        <f t="shared" si="2"/>
        <v>65</v>
      </c>
      <c r="AN44" s="1">
        <f t="shared" si="2"/>
        <v>65</v>
      </c>
      <c r="AO44" s="1">
        <f t="shared" si="2"/>
        <v>65</v>
      </c>
      <c r="AP44" s="1">
        <f t="shared" si="2"/>
        <v>66</v>
      </c>
      <c r="AQ44" s="1">
        <f t="shared" si="2"/>
        <v>63</v>
      </c>
      <c r="AR44" s="1">
        <f t="shared" si="2"/>
        <v>52</v>
      </c>
      <c r="AS44" s="1">
        <f t="shared" si="2"/>
        <v>51</v>
      </c>
      <c r="AT44" s="1">
        <f t="shared" si="2"/>
        <v>60</v>
      </c>
      <c r="AU44" s="1">
        <f t="shared" si="2"/>
        <v>58</v>
      </c>
      <c r="AV44" s="1">
        <f t="shared" si="2"/>
        <v>62</v>
      </c>
      <c r="AW44" s="1">
        <f t="shared" si="2"/>
        <v>64</v>
      </c>
      <c r="AX44" s="1">
        <f t="shared" si="2"/>
        <v>70</v>
      </c>
      <c r="AY44" s="1">
        <f t="shared" si="2"/>
        <v>70</v>
      </c>
      <c r="AZ44" s="1">
        <f t="shared" si="2"/>
        <v>65</v>
      </c>
      <c r="BA44" s="1">
        <f t="shared" si="2"/>
        <v>77</v>
      </c>
      <c r="BB44" s="1">
        <f t="shared" si="2"/>
        <v>63</v>
      </c>
      <c r="BC44" s="1">
        <f t="shared" si="2"/>
        <v>63</v>
      </c>
      <c r="BD44" s="1">
        <f t="shared" si="2"/>
        <v>63</v>
      </c>
      <c r="BE44" s="1">
        <f t="shared" si="2"/>
        <v>63</v>
      </c>
      <c r="BF44" s="1">
        <f t="shared" si="2"/>
        <v>64</v>
      </c>
      <c r="BG44" s="1">
        <f t="shared" si="2"/>
        <v>63</v>
      </c>
      <c r="BH44" s="1">
        <f t="shared" si="2"/>
        <v>63</v>
      </c>
      <c r="BI44" s="1">
        <f t="shared" si="2"/>
        <v>63</v>
      </c>
      <c r="BJ44" s="1">
        <f t="shared" si="2"/>
        <v>63</v>
      </c>
      <c r="BK44" s="1">
        <f t="shared" si="2"/>
        <v>63</v>
      </c>
      <c r="BL44" s="1">
        <f t="shared" si="2"/>
        <v>63</v>
      </c>
      <c r="BM44" s="1">
        <f t="shared" si="2"/>
        <v>62</v>
      </c>
      <c r="BN44" s="1">
        <f t="shared" si="2"/>
        <v>88</v>
      </c>
      <c r="BO44" s="1">
        <f t="shared" ref="BO44:CT44" si="3">SUM(BO20:BO24,BO30:BO32)</f>
        <v>102</v>
      </c>
      <c r="BP44" s="1">
        <f t="shared" si="3"/>
        <v>113</v>
      </c>
      <c r="BQ44" s="1">
        <f t="shared" si="3"/>
        <v>120</v>
      </c>
      <c r="BR44" s="1">
        <f t="shared" si="3"/>
        <v>122</v>
      </c>
      <c r="BS44" s="1">
        <f t="shared" si="3"/>
        <v>129</v>
      </c>
      <c r="BT44" s="1">
        <f t="shared" si="3"/>
        <v>155</v>
      </c>
      <c r="BU44" s="1">
        <f t="shared" si="3"/>
        <v>169</v>
      </c>
      <c r="BV44" s="1">
        <f t="shared" si="3"/>
        <v>169</v>
      </c>
      <c r="BW44" s="1">
        <f t="shared" si="3"/>
        <v>170</v>
      </c>
      <c r="BX44" s="1">
        <f t="shared" si="3"/>
        <v>178</v>
      </c>
      <c r="BY44" s="1">
        <f t="shared" si="3"/>
        <v>178</v>
      </c>
      <c r="BZ44" s="1">
        <f t="shared" si="3"/>
        <v>178</v>
      </c>
      <c r="CA44" s="1">
        <f t="shared" si="3"/>
        <v>179</v>
      </c>
      <c r="CB44" s="1">
        <f t="shared" si="3"/>
        <v>174</v>
      </c>
      <c r="CC44" s="1">
        <f t="shared" si="3"/>
        <v>173</v>
      </c>
      <c r="CD44" s="1">
        <f t="shared" si="3"/>
        <v>174</v>
      </c>
      <c r="CE44" s="1">
        <f t="shared" si="3"/>
        <v>174</v>
      </c>
      <c r="CF44" s="1">
        <f t="shared" si="3"/>
        <v>174</v>
      </c>
      <c r="CG44" s="1">
        <f t="shared" si="3"/>
        <v>174</v>
      </c>
      <c r="CH44" s="1">
        <f t="shared" si="3"/>
        <v>179</v>
      </c>
      <c r="CI44" s="1">
        <f t="shared" si="3"/>
        <v>183</v>
      </c>
      <c r="CJ44" s="1">
        <f t="shared" si="3"/>
        <v>184</v>
      </c>
      <c r="CK44" s="1">
        <f t="shared" si="3"/>
        <v>186</v>
      </c>
      <c r="CL44" s="1">
        <f t="shared" si="3"/>
        <v>185</v>
      </c>
      <c r="CM44" s="1">
        <f t="shared" si="3"/>
        <v>185</v>
      </c>
      <c r="CN44" s="1">
        <f t="shared" si="3"/>
        <v>184</v>
      </c>
      <c r="CO44" s="1">
        <f t="shared" si="3"/>
        <v>185</v>
      </c>
      <c r="CP44" s="1">
        <f t="shared" si="3"/>
        <v>142</v>
      </c>
      <c r="CQ44" s="1">
        <f t="shared" si="3"/>
        <v>142</v>
      </c>
      <c r="CR44" s="1">
        <f t="shared" si="3"/>
        <v>142</v>
      </c>
      <c r="CS44" s="1">
        <f t="shared" si="3"/>
        <v>122</v>
      </c>
      <c r="CT44" s="1">
        <f t="shared" si="3"/>
        <v>2225.1999999999998</v>
      </c>
    </row>
    <row r="45" spans="1:98" x14ac:dyDescent="0.2">
      <c r="A45" s="824" t="s">
        <v>137</v>
      </c>
      <c r="B45" s="1">
        <f>SUM(B25:B29,B33:B35)</f>
        <v>193</v>
      </c>
      <c r="C45" s="1">
        <f t="shared" ref="C45:BN45" si="4">SUM(C25:C29,C33:C35)</f>
        <v>184</v>
      </c>
      <c r="D45" s="1">
        <f t="shared" si="4"/>
        <v>185</v>
      </c>
      <c r="E45" s="1">
        <f t="shared" si="4"/>
        <v>183</v>
      </c>
      <c r="F45" s="1">
        <f t="shared" si="4"/>
        <v>182</v>
      </c>
      <c r="G45" s="1">
        <f t="shared" si="4"/>
        <v>184</v>
      </c>
      <c r="H45" s="1">
        <f t="shared" si="4"/>
        <v>184</v>
      </c>
      <c r="I45" s="1">
        <f t="shared" si="4"/>
        <v>184</v>
      </c>
      <c r="J45" s="1">
        <f t="shared" si="4"/>
        <v>181</v>
      </c>
      <c r="K45" s="1">
        <f t="shared" si="4"/>
        <v>181</v>
      </c>
      <c r="L45" s="1">
        <f t="shared" si="4"/>
        <v>181</v>
      </c>
      <c r="M45" s="1">
        <f t="shared" si="4"/>
        <v>181</v>
      </c>
      <c r="N45" s="1">
        <f t="shared" si="4"/>
        <v>181</v>
      </c>
      <c r="O45" s="1">
        <f t="shared" si="4"/>
        <v>181</v>
      </c>
      <c r="P45" s="1">
        <f t="shared" si="4"/>
        <v>173</v>
      </c>
      <c r="Q45" s="1">
        <f t="shared" si="4"/>
        <v>176</v>
      </c>
      <c r="R45" s="1">
        <f t="shared" si="4"/>
        <v>174</v>
      </c>
      <c r="S45" s="1">
        <f t="shared" si="4"/>
        <v>175</v>
      </c>
      <c r="T45" s="1">
        <f t="shared" si="4"/>
        <v>174</v>
      </c>
      <c r="U45" s="1">
        <f t="shared" si="4"/>
        <v>174</v>
      </c>
      <c r="V45" s="1">
        <f t="shared" si="4"/>
        <v>174</v>
      </c>
      <c r="W45" s="1">
        <f t="shared" si="4"/>
        <v>175</v>
      </c>
      <c r="X45" s="1">
        <f t="shared" si="4"/>
        <v>183</v>
      </c>
      <c r="Y45" s="1">
        <f t="shared" si="4"/>
        <v>184</v>
      </c>
      <c r="Z45" s="1">
        <f t="shared" si="4"/>
        <v>194</v>
      </c>
      <c r="AA45" s="1">
        <f t="shared" si="4"/>
        <v>209</v>
      </c>
      <c r="AB45" s="1">
        <f t="shared" si="4"/>
        <v>211</v>
      </c>
      <c r="AC45" s="1">
        <f t="shared" si="4"/>
        <v>208</v>
      </c>
      <c r="AD45" s="1">
        <f t="shared" si="4"/>
        <v>210</v>
      </c>
      <c r="AE45" s="1">
        <f t="shared" si="4"/>
        <v>217</v>
      </c>
      <c r="AF45" s="1">
        <f t="shared" si="4"/>
        <v>217</v>
      </c>
      <c r="AG45" s="1">
        <f t="shared" si="4"/>
        <v>209</v>
      </c>
      <c r="AH45" s="1">
        <f t="shared" si="4"/>
        <v>216</v>
      </c>
      <c r="AI45" s="1">
        <f t="shared" si="4"/>
        <v>215</v>
      </c>
      <c r="AJ45" s="1">
        <f t="shared" si="4"/>
        <v>214</v>
      </c>
      <c r="AK45" s="1">
        <f t="shared" si="4"/>
        <v>214</v>
      </c>
      <c r="AL45" s="1">
        <f t="shared" si="4"/>
        <v>178</v>
      </c>
      <c r="AM45" s="1">
        <f t="shared" si="4"/>
        <v>184</v>
      </c>
      <c r="AN45" s="1">
        <f t="shared" si="4"/>
        <v>183</v>
      </c>
      <c r="AO45" s="1">
        <f t="shared" si="4"/>
        <v>182</v>
      </c>
      <c r="AP45" s="1">
        <f t="shared" si="4"/>
        <v>182</v>
      </c>
      <c r="AQ45" s="1">
        <f t="shared" si="4"/>
        <v>180</v>
      </c>
      <c r="AR45" s="1">
        <f t="shared" si="4"/>
        <v>181</v>
      </c>
      <c r="AS45" s="1">
        <f t="shared" si="4"/>
        <v>180</v>
      </c>
      <c r="AT45" s="1">
        <f t="shared" si="4"/>
        <v>197</v>
      </c>
      <c r="AU45" s="1">
        <f t="shared" si="4"/>
        <v>196</v>
      </c>
      <c r="AV45" s="1">
        <f t="shared" si="4"/>
        <v>197</v>
      </c>
      <c r="AW45" s="1">
        <f t="shared" si="4"/>
        <v>195</v>
      </c>
      <c r="AX45" s="1">
        <f t="shared" si="4"/>
        <v>195</v>
      </c>
      <c r="AY45" s="1">
        <f t="shared" si="4"/>
        <v>194</v>
      </c>
      <c r="AZ45" s="1">
        <f t="shared" si="4"/>
        <v>194</v>
      </c>
      <c r="BA45" s="1">
        <f t="shared" si="4"/>
        <v>195</v>
      </c>
      <c r="BB45" s="1">
        <f t="shared" si="4"/>
        <v>176</v>
      </c>
      <c r="BC45" s="1">
        <f t="shared" si="4"/>
        <v>177</v>
      </c>
      <c r="BD45" s="1">
        <f t="shared" si="4"/>
        <v>159</v>
      </c>
      <c r="BE45" s="1">
        <f t="shared" si="4"/>
        <v>162</v>
      </c>
      <c r="BF45" s="1">
        <f t="shared" si="4"/>
        <v>162</v>
      </c>
      <c r="BG45" s="1">
        <f t="shared" si="4"/>
        <v>160</v>
      </c>
      <c r="BH45" s="1">
        <f t="shared" si="4"/>
        <v>161</v>
      </c>
      <c r="BI45" s="1">
        <f t="shared" si="4"/>
        <v>161</v>
      </c>
      <c r="BJ45" s="1">
        <f t="shared" si="4"/>
        <v>160</v>
      </c>
      <c r="BK45" s="1">
        <f t="shared" si="4"/>
        <v>161</v>
      </c>
      <c r="BL45" s="1">
        <f t="shared" si="4"/>
        <v>175</v>
      </c>
      <c r="BM45" s="1">
        <f t="shared" si="4"/>
        <v>175</v>
      </c>
      <c r="BN45" s="1">
        <f t="shared" si="4"/>
        <v>197</v>
      </c>
      <c r="BO45" s="1">
        <f t="shared" ref="BO45:CT45" si="5">SUM(BO25:BO29,BO33:BO35)</f>
        <v>215</v>
      </c>
      <c r="BP45" s="1">
        <f t="shared" si="5"/>
        <v>215</v>
      </c>
      <c r="BQ45" s="1">
        <f t="shared" si="5"/>
        <v>215</v>
      </c>
      <c r="BR45" s="1">
        <f t="shared" si="5"/>
        <v>215</v>
      </c>
      <c r="BS45" s="1">
        <f t="shared" si="5"/>
        <v>244</v>
      </c>
      <c r="BT45" s="1">
        <f t="shared" si="5"/>
        <v>257</v>
      </c>
      <c r="BU45" s="1">
        <f t="shared" si="5"/>
        <v>257</v>
      </c>
      <c r="BV45" s="1">
        <f t="shared" si="5"/>
        <v>279</v>
      </c>
      <c r="BW45" s="1">
        <f t="shared" si="5"/>
        <v>280</v>
      </c>
      <c r="BX45" s="1">
        <f t="shared" si="5"/>
        <v>282</v>
      </c>
      <c r="BY45" s="1">
        <f t="shared" si="5"/>
        <v>283</v>
      </c>
      <c r="BZ45" s="1">
        <f t="shared" si="5"/>
        <v>283</v>
      </c>
      <c r="CA45" s="1">
        <f t="shared" si="5"/>
        <v>284</v>
      </c>
      <c r="CB45" s="1">
        <f t="shared" si="5"/>
        <v>285</v>
      </c>
      <c r="CC45" s="1">
        <f t="shared" si="5"/>
        <v>285</v>
      </c>
      <c r="CD45" s="1">
        <f t="shared" si="5"/>
        <v>285</v>
      </c>
      <c r="CE45" s="1">
        <f t="shared" si="5"/>
        <v>286</v>
      </c>
      <c r="CF45" s="1">
        <f t="shared" si="5"/>
        <v>285</v>
      </c>
      <c r="CG45" s="1">
        <f t="shared" si="5"/>
        <v>285</v>
      </c>
      <c r="CH45" s="1">
        <f t="shared" si="5"/>
        <v>286</v>
      </c>
      <c r="CI45" s="1">
        <f t="shared" si="5"/>
        <v>286</v>
      </c>
      <c r="CJ45" s="1">
        <f t="shared" si="5"/>
        <v>286</v>
      </c>
      <c r="CK45" s="1">
        <f t="shared" si="5"/>
        <v>284</v>
      </c>
      <c r="CL45" s="1">
        <f t="shared" si="5"/>
        <v>287</v>
      </c>
      <c r="CM45" s="1">
        <f t="shared" si="5"/>
        <v>285</v>
      </c>
      <c r="CN45" s="1">
        <f t="shared" si="5"/>
        <v>285</v>
      </c>
      <c r="CO45" s="1">
        <f t="shared" si="5"/>
        <v>287</v>
      </c>
      <c r="CP45" s="1">
        <f t="shared" si="5"/>
        <v>245</v>
      </c>
      <c r="CQ45" s="1">
        <f t="shared" si="5"/>
        <v>201</v>
      </c>
      <c r="CR45" s="1">
        <f t="shared" si="5"/>
        <v>199</v>
      </c>
      <c r="CS45" s="1">
        <f t="shared" si="5"/>
        <v>180</v>
      </c>
      <c r="CT45" s="1">
        <f t="shared" si="5"/>
        <v>5037.6000000000004</v>
      </c>
    </row>
    <row r="46" spans="1:98" x14ac:dyDescent="0.2">
      <c r="A46" s="824" t="s">
        <v>138</v>
      </c>
      <c r="B46" s="1">
        <f>SUM(B3:B16)</f>
        <v>73</v>
      </c>
      <c r="C46" s="1">
        <f t="shared" ref="C46:BN46" si="6">SUM(C3:C16)</f>
        <v>69</v>
      </c>
      <c r="D46" s="1">
        <f t="shared" si="6"/>
        <v>67</v>
      </c>
      <c r="E46" s="1">
        <f t="shared" si="6"/>
        <v>77</v>
      </c>
      <c r="F46" s="1">
        <f t="shared" si="6"/>
        <v>78</v>
      </c>
      <c r="G46" s="1">
        <f t="shared" si="6"/>
        <v>66</v>
      </c>
      <c r="H46" s="1">
        <f t="shared" si="6"/>
        <v>62</v>
      </c>
      <c r="I46" s="1">
        <f t="shared" si="6"/>
        <v>65</v>
      </c>
      <c r="J46" s="1">
        <f t="shared" si="6"/>
        <v>69</v>
      </c>
      <c r="K46" s="1">
        <f t="shared" si="6"/>
        <v>65</v>
      </c>
      <c r="L46" s="1">
        <f t="shared" si="6"/>
        <v>57</v>
      </c>
      <c r="M46" s="1">
        <f t="shared" si="6"/>
        <v>59</v>
      </c>
      <c r="N46" s="1">
        <f t="shared" si="6"/>
        <v>58</v>
      </c>
      <c r="O46" s="1">
        <f t="shared" si="6"/>
        <v>54</v>
      </c>
      <c r="P46" s="1">
        <f t="shared" si="6"/>
        <v>57</v>
      </c>
      <c r="Q46" s="1">
        <f t="shared" si="6"/>
        <v>51</v>
      </c>
      <c r="R46" s="1">
        <f t="shared" si="6"/>
        <v>56</v>
      </c>
      <c r="S46" s="1">
        <f t="shared" si="6"/>
        <v>64</v>
      </c>
      <c r="T46" s="1">
        <f t="shared" si="6"/>
        <v>66</v>
      </c>
      <c r="U46" s="1">
        <f t="shared" si="6"/>
        <v>74</v>
      </c>
      <c r="V46" s="1">
        <f t="shared" si="6"/>
        <v>81</v>
      </c>
      <c r="W46" s="1">
        <f t="shared" si="6"/>
        <v>81</v>
      </c>
      <c r="X46" s="1">
        <f t="shared" si="6"/>
        <v>95</v>
      </c>
      <c r="Y46" s="1">
        <f t="shared" si="6"/>
        <v>140</v>
      </c>
      <c r="Z46" s="1">
        <f t="shared" si="6"/>
        <v>184</v>
      </c>
      <c r="AA46" s="1">
        <f t="shared" si="6"/>
        <v>246</v>
      </c>
      <c r="AB46" s="1">
        <f t="shared" si="6"/>
        <v>254</v>
      </c>
      <c r="AC46" s="1">
        <f t="shared" si="6"/>
        <v>269</v>
      </c>
      <c r="AD46" s="1">
        <f t="shared" si="6"/>
        <v>264</v>
      </c>
      <c r="AE46" s="1">
        <f t="shared" si="6"/>
        <v>242</v>
      </c>
      <c r="AF46" s="1">
        <f t="shared" si="6"/>
        <v>214</v>
      </c>
      <c r="AG46" s="1">
        <f t="shared" si="6"/>
        <v>179</v>
      </c>
      <c r="AH46" s="1">
        <f t="shared" si="6"/>
        <v>130</v>
      </c>
      <c r="AI46" s="1">
        <f t="shared" si="6"/>
        <v>100</v>
      </c>
      <c r="AJ46" s="1">
        <f t="shared" si="6"/>
        <v>65</v>
      </c>
      <c r="AK46" s="1">
        <f t="shared" si="6"/>
        <v>58</v>
      </c>
      <c r="AL46" s="1">
        <f t="shared" si="6"/>
        <v>61</v>
      </c>
      <c r="AM46" s="1">
        <f t="shared" si="6"/>
        <v>54</v>
      </c>
      <c r="AN46" s="1">
        <f t="shared" si="6"/>
        <v>49</v>
      </c>
      <c r="AO46" s="1">
        <f t="shared" si="6"/>
        <v>54</v>
      </c>
      <c r="AP46" s="1">
        <f t="shared" si="6"/>
        <v>65</v>
      </c>
      <c r="AQ46" s="1">
        <f t="shared" si="6"/>
        <v>66</v>
      </c>
      <c r="AR46" s="1">
        <f t="shared" si="6"/>
        <v>97</v>
      </c>
      <c r="AS46" s="1">
        <f t="shared" si="6"/>
        <v>121</v>
      </c>
      <c r="AT46" s="1">
        <f t="shared" si="6"/>
        <v>96</v>
      </c>
      <c r="AU46" s="1">
        <f t="shared" si="6"/>
        <v>116</v>
      </c>
      <c r="AV46" s="1">
        <f t="shared" si="6"/>
        <v>139</v>
      </c>
      <c r="AW46" s="1">
        <f t="shared" si="6"/>
        <v>156</v>
      </c>
      <c r="AX46" s="1">
        <f t="shared" si="6"/>
        <v>156</v>
      </c>
      <c r="AY46" s="1">
        <f t="shared" si="6"/>
        <v>148</v>
      </c>
      <c r="AZ46" s="1">
        <f t="shared" si="6"/>
        <v>144</v>
      </c>
      <c r="BA46" s="1">
        <f t="shared" si="6"/>
        <v>122</v>
      </c>
      <c r="BB46" s="1">
        <f t="shared" si="6"/>
        <v>107</v>
      </c>
      <c r="BC46" s="1">
        <f t="shared" si="6"/>
        <v>91</v>
      </c>
      <c r="BD46" s="1">
        <f t="shared" si="6"/>
        <v>82</v>
      </c>
      <c r="BE46" s="1">
        <f t="shared" si="6"/>
        <v>77</v>
      </c>
      <c r="BF46" s="1">
        <f t="shared" si="6"/>
        <v>75</v>
      </c>
      <c r="BG46" s="1">
        <f t="shared" si="6"/>
        <v>73</v>
      </c>
      <c r="BH46" s="1">
        <f t="shared" si="6"/>
        <v>76</v>
      </c>
      <c r="BI46" s="1">
        <f t="shared" si="6"/>
        <v>83</v>
      </c>
      <c r="BJ46" s="1">
        <f t="shared" si="6"/>
        <v>101</v>
      </c>
      <c r="BK46" s="1">
        <f t="shared" si="6"/>
        <v>106</v>
      </c>
      <c r="BL46" s="1">
        <f t="shared" si="6"/>
        <v>107</v>
      </c>
      <c r="BM46" s="1">
        <f t="shared" si="6"/>
        <v>124</v>
      </c>
      <c r="BN46" s="1">
        <f t="shared" si="6"/>
        <v>103</v>
      </c>
      <c r="BO46" s="1">
        <f t="shared" ref="BO46:CT46" si="7">SUM(BO3:BO16)</f>
        <v>88</v>
      </c>
      <c r="BP46" s="1">
        <f t="shared" si="7"/>
        <v>93</v>
      </c>
      <c r="BQ46" s="1">
        <f t="shared" si="7"/>
        <v>111</v>
      </c>
      <c r="BR46" s="1">
        <f t="shared" si="7"/>
        <v>133</v>
      </c>
      <c r="BS46" s="1">
        <f t="shared" si="7"/>
        <v>154</v>
      </c>
      <c r="BT46" s="1">
        <f t="shared" si="7"/>
        <v>171</v>
      </c>
      <c r="BU46" s="1">
        <f t="shared" si="7"/>
        <v>200</v>
      </c>
      <c r="BV46" s="1">
        <f t="shared" si="7"/>
        <v>273</v>
      </c>
      <c r="BW46" s="1">
        <f t="shared" si="7"/>
        <v>443</v>
      </c>
      <c r="BX46" s="1">
        <f t="shared" si="7"/>
        <v>656</v>
      </c>
      <c r="BY46" s="1">
        <f t="shared" si="7"/>
        <v>734</v>
      </c>
      <c r="BZ46" s="1">
        <f t="shared" si="7"/>
        <v>684</v>
      </c>
      <c r="CA46" s="1">
        <f t="shared" si="7"/>
        <v>681</v>
      </c>
      <c r="CB46" s="1">
        <f t="shared" si="7"/>
        <v>661</v>
      </c>
      <c r="CC46" s="1">
        <f t="shared" si="7"/>
        <v>623</v>
      </c>
      <c r="CD46" s="1">
        <f t="shared" si="7"/>
        <v>587</v>
      </c>
      <c r="CE46" s="1">
        <f t="shared" si="7"/>
        <v>543</v>
      </c>
      <c r="CF46" s="1">
        <f t="shared" si="7"/>
        <v>499</v>
      </c>
      <c r="CG46" s="1">
        <f t="shared" si="7"/>
        <v>447</v>
      </c>
      <c r="CH46" s="1">
        <f t="shared" si="7"/>
        <v>386</v>
      </c>
      <c r="CI46" s="1">
        <f t="shared" si="7"/>
        <v>336</v>
      </c>
      <c r="CJ46" s="1">
        <f t="shared" si="7"/>
        <v>282</v>
      </c>
      <c r="CK46" s="1">
        <f t="shared" si="7"/>
        <v>211</v>
      </c>
      <c r="CL46" s="1">
        <f t="shared" si="7"/>
        <v>157</v>
      </c>
      <c r="CM46" s="1">
        <f t="shared" si="7"/>
        <v>123</v>
      </c>
      <c r="CN46" s="1">
        <f t="shared" si="7"/>
        <v>75</v>
      </c>
      <c r="CO46" s="1">
        <f t="shared" si="7"/>
        <v>33</v>
      </c>
      <c r="CP46" s="1">
        <f t="shared" si="7"/>
        <v>71</v>
      </c>
      <c r="CQ46" s="1">
        <f t="shared" si="7"/>
        <v>81</v>
      </c>
      <c r="CR46" s="1">
        <f t="shared" si="7"/>
        <v>62</v>
      </c>
      <c r="CS46" s="1">
        <f t="shared" si="7"/>
        <v>75</v>
      </c>
      <c r="CT46" s="1">
        <f t="shared" si="7"/>
        <v>4023.6</v>
      </c>
    </row>
    <row r="47" spans="1:98" x14ac:dyDescent="0.2">
      <c r="A47" s="824" t="s">
        <v>139</v>
      </c>
      <c r="B47" s="1">
        <f>B37</f>
        <v>2</v>
      </c>
      <c r="C47" s="1">
        <f t="shared" ref="C47:BN47" si="8">C37</f>
        <v>2</v>
      </c>
      <c r="D47" s="1">
        <f t="shared" si="8"/>
        <v>2</v>
      </c>
      <c r="E47" s="1">
        <f t="shared" si="8"/>
        <v>2</v>
      </c>
      <c r="F47" s="1">
        <f t="shared" si="8"/>
        <v>1</v>
      </c>
      <c r="G47" s="1">
        <f t="shared" si="8"/>
        <v>1</v>
      </c>
      <c r="H47" s="1">
        <f t="shared" si="8"/>
        <v>1</v>
      </c>
      <c r="I47" s="1">
        <f t="shared" si="8"/>
        <v>1</v>
      </c>
      <c r="J47" s="1">
        <f t="shared" si="8"/>
        <v>1</v>
      </c>
      <c r="K47" s="1">
        <f t="shared" si="8"/>
        <v>2</v>
      </c>
      <c r="L47" s="1">
        <f t="shared" si="8"/>
        <v>1</v>
      </c>
      <c r="M47" s="1">
        <f t="shared" si="8"/>
        <v>2</v>
      </c>
      <c r="N47" s="1">
        <f t="shared" si="8"/>
        <v>3</v>
      </c>
      <c r="O47" s="1">
        <f t="shared" si="8"/>
        <v>2</v>
      </c>
      <c r="P47" s="1">
        <f t="shared" si="8"/>
        <v>2</v>
      </c>
      <c r="Q47" s="1">
        <f t="shared" si="8"/>
        <v>2</v>
      </c>
      <c r="R47" s="1">
        <f t="shared" si="8"/>
        <v>4</v>
      </c>
      <c r="S47" s="1">
        <f t="shared" si="8"/>
        <v>3</v>
      </c>
      <c r="T47" s="1">
        <f t="shared" si="8"/>
        <v>4</v>
      </c>
      <c r="U47" s="1">
        <f t="shared" si="8"/>
        <v>3</v>
      </c>
      <c r="V47" s="1">
        <f t="shared" si="8"/>
        <v>3</v>
      </c>
      <c r="W47" s="1">
        <f t="shared" si="8"/>
        <v>2</v>
      </c>
      <c r="X47" s="1">
        <f t="shared" si="8"/>
        <v>1</v>
      </c>
      <c r="Y47" s="1">
        <f t="shared" si="8"/>
        <v>3</v>
      </c>
      <c r="Z47" s="1">
        <f t="shared" si="8"/>
        <v>3</v>
      </c>
      <c r="AA47" s="1">
        <f t="shared" si="8"/>
        <v>3</v>
      </c>
      <c r="AB47" s="1">
        <f t="shared" si="8"/>
        <v>3</v>
      </c>
      <c r="AC47" s="1">
        <f t="shared" si="8"/>
        <v>3</v>
      </c>
      <c r="AD47" s="1">
        <f t="shared" si="8"/>
        <v>2</v>
      </c>
      <c r="AE47" s="1">
        <f t="shared" si="8"/>
        <v>2</v>
      </c>
      <c r="AF47" s="1">
        <f t="shared" si="8"/>
        <v>1</v>
      </c>
      <c r="AG47" s="1">
        <f t="shared" si="8"/>
        <v>2</v>
      </c>
      <c r="AH47" s="1">
        <f t="shared" si="8"/>
        <v>1</v>
      </c>
      <c r="AI47" s="1">
        <f t="shared" si="8"/>
        <v>3</v>
      </c>
      <c r="AJ47" s="1">
        <f t="shared" si="8"/>
        <v>2</v>
      </c>
      <c r="AK47" s="1">
        <f t="shared" si="8"/>
        <v>2</v>
      </c>
      <c r="AL47" s="1">
        <f t="shared" si="8"/>
        <v>1</v>
      </c>
      <c r="AM47" s="1">
        <f t="shared" si="8"/>
        <v>0</v>
      </c>
      <c r="AN47" s="1">
        <f t="shared" si="8"/>
        <v>0</v>
      </c>
      <c r="AO47" s="1">
        <f t="shared" si="8"/>
        <v>0</v>
      </c>
      <c r="AP47" s="1">
        <f t="shared" si="8"/>
        <v>0</v>
      </c>
      <c r="AQ47" s="1">
        <f t="shared" si="8"/>
        <v>0</v>
      </c>
      <c r="AR47" s="1">
        <f t="shared" si="8"/>
        <v>0</v>
      </c>
      <c r="AS47" s="1">
        <f t="shared" si="8"/>
        <v>1</v>
      </c>
      <c r="AT47" s="1">
        <f t="shared" si="8"/>
        <v>1</v>
      </c>
      <c r="AU47" s="1">
        <f t="shared" si="8"/>
        <v>2</v>
      </c>
      <c r="AV47" s="1">
        <f t="shared" si="8"/>
        <v>4</v>
      </c>
      <c r="AW47" s="1">
        <f t="shared" si="8"/>
        <v>5</v>
      </c>
      <c r="AX47" s="1">
        <f t="shared" si="8"/>
        <v>6</v>
      </c>
      <c r="AY47" s="1">
        <f t="shared" si="8"/>
        <v>7</v>
      </c>
      <c r="AZ47" s="1">
        <f t="shared" si="8"/>
        <v>7</v>
      </c>
      <c r="BA47" s="1">
        <f t="shared" si="8"/>
        <v>10</v>
      </c>
      <c r="BB47" s="1">
        <f t="shared" si="8"/>
        <v>8</v>
      </c>
      <c r="BC47" s="1">
        <f t="shared" si="8"/>
        <v>10</v>
      </c>
      <c r="BD47" s="1">
        <f t="shared" si="8"/>
        <v>11</v>
      </c>
      <c r="BE47" s="1">
        <f t="shared" si="8"/>
        <v>11</v>
      </c>
      <c r="BF47" s="1">
        <f t="shared" si="8"/>
        <v>12</v>
      </c>
      <c r="BG47" s="1">
        <f t="shared" si="8"/>
        <v>13</v>
      </c>
      <c r="BH47" s="1">
        <f t="shared" si="8"/>
        <v>11</v>
      </c>
      <c r="BI47" s="1">
        <f t="shared" si="8"/>
        <v>12</v>
      </c>
      <c r="BJ47" s="1">
        <f t="shared" si="8"/>
        <v>13</v>
      </c>
      <c r="BK47" s="1">
        <f t="shared" si="8"/>
        <v>14</v>
      </c>
      <c r="BL47" s="1">
        <f t="shared" si="8"/>
        <v>15</v>
      </c>
      <c r="BM47" s="1">
        <f t="shared" si="8"/>
        <v>16</v>
      </c>
      <c r="BN47" s="1">
        <f t="shared" si="8"/>
        <v>15</v>
      </c>
      <c r="BO47" s="1">
        <f t="shared" ref="BO47:CT47" si="9">BO37</f>
        <v>15</v>
      </c>
      <c r="BP47" s="1">
        <f t="shared" si="9"/>
        <v>11</v>
      </c>
      <c r="BQ47" s="1">
        <f t="shared" si="9"/>
        <v>9</v>
      </c>
      <c r="BR47" s="1">
        <f t="shared" si="9"/>
        <v>8</v>
      </c>
      <c r="BS47" s="1">
        <f t="shared" si="9"/>
        <v>8</v>
      </c>
      <c r="BT47" s="1">
        <f t="shared" si="9"/>
        <v>6</v>
      </c>
      <c r="BU47" s="1">
        <f t="shared" si="9"/>
        <v>7</v>
      </c>
      <c r="BV47" s="1">
        <f t="shared" si="9"/>
        <v>8</v>
      </c>
      <c r="BW47" s="1">
        <f t="shared" si="9"/>
        <v>6</v>
      </c>
      <c r="BX47" s="1">
        <f t="shared" si="9"/>
        <v>5</v>
      </c>
      <c r="BY47" s="1">
        <f t="shared" si="9"/>
        <v>4</v>
      </c>
      <c r="BZ47" s="1">
        <f t="shared" si="9"/>
        <v>4</v>
      </c>
      <c r="CA47" s="1">
        <f t="shared" si="9"/>
        <v>2</v>
      </c>
      <c r="CB47" s="1">
        <f t="shared" si="9"/>
        <v>1</v>
      </c>
      <c r="CC47" s="1">
        <f t="shared" si="9"/>
        <v>0</v>
      </c>
      <c r="CD47" s="1">
        <f t="shared" si="9"/>
        <v>0</v>
      </c>
      <c r="CE47" s="1">
        <f t="shared" si="9"/>
        <v>1</v>
      </c>
      <c r="CF47" s="1">
        <f t="shared" si="9"/>
        <v>2</v>
      </c>
      <c r="CG47" s="1">
        <f t="shared" si="9"/>
        <v>2</v>
      </c>
      <c r="CH47" s="1">
        <f t="shared" si="9"/>
        <v>2</v>
      </c>
      <c r="CI47" s="1">
        <f t="shared" si="9"/>
        <v>2</v>
      </c>
      <c r="CJ47" s="1">
        <f t="shared" si="9"/>
        <v>3</v>
      </c>
      <c r="CK47" s="1">
        <f t="shared" si="9"/>
        <v>3</v>
      </c>
      <c r="CL47" s="1">
        <f t="shared" si="9"/>
        <v>5</v>
      </c>
      <c r="CM47" s="1">
        <f t="shared" si="9"/>
        <v>5</v>
      </c>
      <c r="CN47" s="1">
        <f t="shared" si="9"/>
        <v>4</v>
      </c>
      <c r="CO47" s="1">
        <f t="shared" si="9"/>
        <v>5</v>
      </c>
      <c r="CP47" s="1">
        <f t="shared" si="9"/>
        <v>6</v>
      </c>
      <c r="CQ47" s="1">
        <f t="shared" si="9"/>
        <v>6</v>
      </c>
      <c r="CR47" s="1">
        <f t="shared" si="9"/>
        <v>4</v>
      </c>
      <c r="CS47" s="1">
        <f t="shared" si="9"/>
        <v>4</v>
      </c>
      <c r="CT47" s="1">
        <f t="shared" si="9"/>
        <v>155.4</v>
      </c>
    </row>
    <row r="48" spans="1:98" x14ac:dyDescent="0.2">
      <c r="A48" s="824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1</v>
      </c>
      <c r="AA48" s="1">
        <f t="shared" si="10"/>
        <v>1</v>
      </c>
      <c r="AB48" s="1">
        <f t="shared" si="10"/>
        <v>2</v>
      </c>
      <c r="AC48" s="1">
        <f t="shared" si="10"/>
        <v>3</v>
      </c>
      <c r="AD48" s="1">
        <f t="shared" si="10"/>
        <v>6</v>
      </c>
      <c r="AE48" s="1">
        <f t="shared" si="10"/>
        <v>8</v>
      </c>
      <c r="AF48" s="1">
        <f t="shared" si="10"/>
        <v>10</v>
      </c>
      <c r="AG48" s="1">
        <f t="shared" si="10"/>
        <v>11</v>
      </c>
      <c r="AH48" s="1">
        <f t="shared" si="10"/>
        <v>14</v>
      </c>
      <c r="AI48" s="1">
        <f t="shared" si="10"/>
        <v>16</v>
      </c>
      <c r="AJ48" s="1">
        <f t="shared" si="10"/>
        <v>18</v>
      </c>
      <c r="AK48" s="1">
        <f t="shared" si="10"/>
        <v>17</v>
      </c>
      <c r="AL48" s="1">
        <f t="shared" si="10"/>
        <v>21</v>
      </c>
      <c r="AM48" s="1">
        <f t="shared" si="10"/>
        <v>21</v>
      </c>
      <c r="AN48" s="1">
        <f t="shared" si="10"/>
        <v>24</v>
      </c>
      <c r="AO48" s="1">
        <f t="shared" si="10"/>
        <v>24</v>
      </c>
      <c r="AP48" s="1">
        <f t="shared" si="10"/>
        <v>24</v>
      </c>
      <c r="AQ48" s="1">
        <f t="shared" si="10"/>
        <v>26</v>
      </c>
      <c r="AR48" s="1">
        <f t="shared" si="10"/>
        <v>21</v>
      </c>
      <c r="AS48" s="1">
        <f t="shared" si="10"/>
        <v>22</v>
      </c>
      <c r="AT48" s="1">
        <f t="shared" si="10"/>
        <v>18</v>
      </c>
      <c r="AU48" s="1">
        <f t="shared" si="10"/>
        <v>29</v>
      </c>
      <c r="AV48" s="1">
        <f t="shared" si="10"/>
        <v>23</v>
      </c>
      <c r="AW48" s="1">
        <f t="shared" si="10"/>
        <v>24</v>
      </c>
      <c r="AX48" s="1">
        <f t="shared" si="10"/>
        <v>29</v>
      </c>
      <c r="AY48" s="1">
        <f t="shared" si="10"/>
        <v>28</v>
      </c>
      <c r="AZ48" s="1">
        <f t="shared" si="10"/>
        <v>29</v>
      </c>
      <c r="BA48" s="1">
        <f t="shared" si="10"/>
        <v>28</v>
      </c>
      <c r="BB48" s="1">
        <f t="shared" si="10"/>
        <v>28</v>
      </c>
      <c r="BC48" s="1">
        <f t="shared" si="10"/>
        <v>27</v>
      </c>
      <c r="BD48" s="1">
        <f t="shared" si="10"/>
        <v>27</v>
      </c>
      <c r="BE48" s="1">
        <f t="shared" si="10"/>
        <v>26</v>
      </c>
      <c r="BF48" s="1">
        <f t="shared" si="10"/>
        <v>25</v>
      </c>
      <c r="BG48" s="1">
        <f t="shared" si="10"/>
        <v>23</v>
      </c>
      <c r="BH48" s="1">
        <f t="shared" si="10"/>
        <v>23</v>
      </c>
      <c r="BI48" s="1">
        <f t="shared" si="10"/>
        <v>22</v>
      </c>
      <c r="BJ48" s="1">
        <f t="shared" si="10"/>
        <v>20</v>
      </c>
      <c r="BK48" s="1">
        <f t="shared" si="10"/>
        <v>19</v>
      </c>
      <c r="BL48" s="1">
        <f t="shared" si="10"/>
        <v>17</v>
      </c>
      <c r="BM48" s="1">
        <f t="shared" si="10"/>
        <v>15</v>
      </c>
      <c r="BN48" s="1">
        <f t="shared" si="10"/>
        <v>13</v>
      </c>
      <c r="BO48" s="1">
        <f t="shared" ref="BO48:CT48" si="11">BO36</f>
        <v>11</v>
      </c>
      <c r="BP48" s="1">
        <f t="shared" si="11"/>
        <v>8</v>
      </c>
      <c r="BQ48" s="1">
        <f t="shared" si="11"/>
        <v>6</v>
      </c>
      <c r="BR48" s="1">
        <f t="shared" si="11"/>
        <v>4</v>
      </c>
      <c r="BS48" s="1">
        <f t="shared" si="11"/>
        <v>3</v>
      </c>
      <c r="BT48" s="1">
        <f t="shared" si="11"/>
        <v>1</v>
      </c>
      <c r="BU48" s="1">
        <f t="shared" si="11"/>
        <v>1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358.4</v>
      </c>
    </row>
    <row r="49" spans="2:98" x14ac:dyDescent="0.2">
      <c r="B49" s="1">
        <f>SUM(B43:B48,B38)</f>
        <v>1197</v>
      </c>
      <c r="C49" s="1">
        <f t="shared" ref="C49:BN49" si="12">SUM(C43:C48,C38)</f>
        <v>1173</v>
      </c>
      <c r="D49" s="1">
        <f t="shared" si="12"/>
        <v>1153</v>
      </c>
      <c r="E49" s="1">
        <f t="shared" si="12"/>
        <v>1134</v>
      </c>
      <c r="F49" s="1">
        <f t="shared" si="12"/>
        <v>1126</v>
      </c>
      <c r="G49" s="1">
        <f t="shared" si="12"/>
        <v>1116</v>
      </c>
      <c r="H49" s="1">
        <f t="shared" si="12"/>
        <v>1112</v>
      </c>
      <c r="I49" s="1">
        <f t="shared" si="12"/>
        <v>1103</v>
      </c>
      <c r="J49" s="1">
        <f t="shared" si="12"/>
        <v>1096</v>
      </c>
      <c r="K49" s="1">
        <f t="shared" si="12"/>
        <v>1084</v>
      </c>
      <c r="L49" s="1">
        <f t="shared" si="12"/>
        <v>1074</v>
      </c>
      <c r="M49" s="1">
        <f t="shared" si="12"/>
        <v>1070</v>
      </c>
      <c r="N49" s="1">
        <f t="shared" si="12"/>
        <v>1066</v>
      </c>
      <c r="O49" s="1">
        <f t="shared" si="12"/>
        <v>1058</v>
      </c>
      <c r="P49" s="1">
        <f t="shared" si="12"/>
        <v>1060</v>
      </c>
      <c r="Q49" s="1">
        <f t="shared" si="12"/>
        <v>1056</v>
      </c>
      <c r="R49" s="1">
        <f t="shared" si="12"/>
        <v>1059</v>
      </c>
      <c r="S49" s="1">
        <f t="shared" si="12"/>
        <v>1067</v>
      </c>
      <c r="T49" s="1">
        <f t="shared" si="12"/>
        <v>1069</v>
      </c>
      <c r="U49" s="1">
        <f t="shared" si="12"/>
        <v>1081</v>
      </c>
      <c r="V49" s="1">
        <f t="shared" si="12"/>
        <v>1097</v>
      </c>
      <c r="W49" s="1">
        <f t="shared" si="12"/>
        <v>1123</v>
      </c>
      <c r="X49" s="1">
        <f t="shared" si="12"/>
        <v>1160</v>
      </c>
      <c r="Y49" s="1">
        <f t="shared" si="12"/>
        <v>1209</v>
      </c>
      <c r="Z49" s="1">
        <f t="shared" si="12"/>
        <v>1262</v>
      </c>
      <c r="AA49" s="1">
        <f t="shared" si="12"/>
        <v>1332</v>
      </c>
      <c r="AB49" s="1">
        <f t="shared" si="12"/>
        <v>1361</v>
      </c>
      <c r="AC49" s="1">
        <f t="shared" si="12"/>
        <v>1378</v>
      </c>
      <c r="AD49" s="1">
        <f t="shared" si="12"/>
        <v>1384</v>
      </c>
      <c r="AE49" s="1">
        <f t="shared" si="12"/>
        <v>1374</v>
      </c>
      <c r="AF49" s="1">
        <f t="shared" si="12"/>
        <v>1348</v>
      </c>
      <c r="AG49" s="1">
        <f t="shared" si="12"/>
        <v>1307</v>
      </c>
      <c r="AH49" s="1">
        <f t="shared" si="12"/>
        <v>1268</v>
      </c>
      <c r="AI49" s="1">
        <f t="shared" si="12"/>
        <v>1239</v>
      </c>
      <c r="AJ49" s="1">
        <f t="shared" si="12"/>
        <v>1208</v>
      </c>
      <c r="AK49" s="1">
        <f t="shared" si="12"/>
        <v>1177</v>
      </c>
      <c r="AL49" s="1">
        <f t="shared" si="12"/>
        <v>1142</v>
      </c>
      <c r="AM49" s="1">
        <f t="shared" si="12"/>
        <v>1137</v>
      </c>
      <c r="AN49" s="1">
        <f t="shared" si="12"/>
        <v>1124</v>
      </c>
      <c r="AO49" s="1">
        <f t="shared" si="12"/>
        <v>1111</v>
      </c>
      <c r="AP49" s="1">
        <f t="shared" si="12"/>
        <v>1124</v>
      </c>
      <c r="AQ49" s="1">
        <f t="shared" si="12"/>
        <v>1119</v>
      </c>
      <c r="AR49" s="1">
        <f t="shared" si="12"/>
        <v>1142</v>
      </c>
      <c r="AS49" s="1">
        <f t="shared" si="12"/>
        <v>1158</v>
      </c>
      <c r="AT49" s="1">
        <f t="shared" si="12"/>
        <v>1185</v>
      </c>
      <c r="AU49" s="1">
        <f t="shared" si="12"/>
        <v>1216</v>
      </c>
      <c r="AV49" s="1">
        <f t="shared" si="12"/>
        <v>1240</v>
      </c>
      <c r="AW49" s="1">
        <f t="shared" si="12"/>
        <v>1254</v>
      </c>
      <c r="AX49" s="1">
        <f t="shared" si="12"/>
        <v>1266</v>
      </c>
      <c r="AY49" s="1">
        <f t="shared" si="12"/>
        <v>1259</v>
      </c>
      <c r="AZ49" s="1">
        <f t="shared" si="12"/>
        <v>1255</v>
      </c>
      <c r="BA49" s="1">
        <f t="shared" si="12"/>
        <v>1245</v>
      </c>
      <c r="BB49" s="1">
        <f t="shared" si="12"/>
        <v>1195</v>
      </c>
      <c r="BC49" s="1">
        <f t="shared" si="12"/>
        <v>1179</v>
      </c>
      <c r="BD49" s="1">
        <f t="shared" si="12"/>
        <v>1154</v>
      </c>
      <c r="BE49" s="1">
        <f t="shared" si="12"/>
        <v>1151</v>
      </c>
      <c r="BF49" s="1">
        <f t="shared" si="12"/>
        <v>1149</v>
      </c>
      <c r="BG49" s="1">
        <f t="shared" si="12"/>
        <v>1146</v>
      </c>
      <c r="BH49" s="1">
        <f t="shared" si="12"/>
        <v>1150</v>
      </c>
      <c r="BI49" s="1">
        <f t="shared" si="12"/>
        <v>1155</v>
      </c>
      <c r="BJ49" s="1">
        <f t="shared" si="12"/>
        <v>1173</v>
      </c>
      <c r="BK49" s="1">
        <f t="shared" si="12"/>
        <v>1177</v>
      </c>
      <c r="BL49" s="1">
        <f t="shared" si="12"/>
        <v>1192</v>
      </c>
      <c r="BM49" s="1">
        <f t="shared" si="12"/>
        <v>1208</v>
      </c>
      <c r="BN49" s="1">
        <f t="shared" si="12"/>
        <v>1231</v>
      </c>
      <c r="BO49" s="1">
        <f t="shared" ref="BO49:CT49" si="13">SUM(BO43:BO48,BO38)</f>
        <v>1243</v>
      </c>
      <c r="BP49" s="1">
        <f t="shared" si="13"/>
        <v>1255</v>
      </c>
      <c r="BQ49" s="1">
        <f t="shared" si="13"/>
        <v>1278</v>
      </c>
      <c r="BR49" s="1">
        <f t="shared" si="13"/>
        <v>1298</v>
      </c>
      <c r="BS49" s="1">
        <f t="shared" si="13"/>
        <v>1353</v>
      </c>
      <c r="BT49" s="1">
        <f t="shared" si="13"/>
        <v>1402</v>
      </c>
      <c r="BU49" s="1">
        <f t="shared" si="13"/>
        <v>1451</v>
      </c>
      <c r="BV49" s="1">
        <f t="shared" si="13"/>
        <v>1554</v>
      </c>
      <c r="BW49" s="1">
        <f t="shared" si="13"/>
        <v>1724</v>
      </c>
      <c r="BX49" s="1">
        <f t="shared" si="13"/>
        <v>1948</v>
      </c>
      <c r="BY49" s="1">
        <f t="shared" si="13"/>
        <v>2022</v>
      </c>
      <c r="BZ49" s="1">
        <f t="shared" si="13"/>
        <v>1971</v>
      </c>
      <c r="CA49" s="1">
        <f t="shared" si="13"/>
        <v>1973</v>
      </c>
      <c r="CB49" s="1">
        <f t="shared" si="13"/>
        <v>1951</v>
      </c>
      <c r="CC49" s="1">
        <f t="shared" si="13"/>
        <v>1909</v>
      </c>
      <c r="CD49" s="1">
        <f t="shared" si="13"/>
        <v>1874</v>
      </c>
      <c r="CE49" s="1">
        <f t="shared" si="13"/>
        <v>1832</v>
      </c>
      <c r="CF49" s="1">
        <f t="shared" si="13"/>
        <v>1788</v>
      </c>
      <c r="CG49" s="1">
        <f t="shared" si="13"/>
        <v>1736</v>
      </c>
      <c r="CH49" s="1">
        <f t="shared" si="13"/>
        <v>1682</v>
      </c>
      <c r="CI49" s="1">
        <f t="shared" si="13"/>
        <v>1636</v>
      </c>
      <c r="CJ49" s="1">
        <f t="shared" si="13"/>
        <v>1583</v>
      </c>
      <c r="CK49" s="1">
        <f t="shared" si="13"/>
        <v>1514</v>
      </c>
      <c r="CL49" s="1">
        <f t="shared" si="13"/>
        <v>1464</v>
      </c>
      <c r="CM49" s="1">
        <f t="shared" si="13"/>
        <v>1415</v>
      </c>
      <c r="CN49" s="1">
        <f t="shared" si="13"/>
        <v>1367</v>
      </c>
      <c r="CO49" s="1">
        <f t="shared" si="13"/>
        <v>1326</v>
      </c>
      <c r="CP49" s="1">
        <f t="shared" si="13"/>
        <v>1283</v>
      </c>
      <c r="CQ49" s="1">
        <f t="shared" si="13"/>
        <v>1247</v>
      </c>
      <c r="CR49" s="1">
        <f t="shared" si="13"/>
        <v>1227</v>
      </c>
      <c r="CS49" s="1">
        <f t="shared" si="13"/>
        <v>1204</v>
      </c>
      <c r="CT49" s="1">
        <f t="shared" si="13"/>
        <v>31129.200000000004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V1" workbookViewId="0">
      <selection activeCell="BV1" sqref="A1:XFD1048576"/>
    </sheetView>
  </sheetViews>
  <sheetFormatPr defaultRowHeight="12.75" x14ac:dyDescent="0.2"/>
  <cols>
    <col min="1" max="1" width="13.33203125" style="824" customWidth="1"/>
    <col min="2" max="2" width="10.83203125" style="824" customWidth="1"/>
    <col min="3" max="3" width="10.5" style="824" customWidth="1"/>
    <col min="4" max="5" width="10.1640625" style="824" customWidth="1"/>
    <col min="6" max="6" width="8.83203125" style="824" customWidth="1"/>
    <col min="7" max="7" width="8.6640625" style="824" customWidth="1"/>
    <col min="8" max="8" width="9.33203125" style="824"/>
    <col min="9" max="9" width="8.83203125" style="824" customWidth="1"/>
    <col min="10" max="13" width="9.33203125" style="824"/>
    <col min="14" max="14" width="9.5" style="824" customWidth="1"/>
    <col min="15" max="15" width="8.83203125" style="824" customWidth="1"/>
    <col min="16" max="16" width="9.33203125" style="824"/>
    <col min="17" max="17" width="9.5" style="824" customWidth="1"/>
    <col min="18" max="18" width="9.33203125" style="824"/>
    <col min="19" max="19" width="9.5" style="824" bestFit="1" customWidth="1"/>
    <col min="20" max="16384" width="9.33203125" style="824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43911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852" t="s">
        <v>0</v>
      </c>
      <c r="B2" s="853" t="s">
        <v>187</v>
      </c>
      <c r="C2" s="853" t="s">
        <v>188</v>
      </c>
      <c r="D2" s="853" t="s">
        <v>189</v>
      </c>
      <c r="E2" s="853" t="s">
        <v>190</v>
      </c>
      <c r="F2" s="854" t="s">
        <v>191</v>
      </c>
      <c r="G2" s="854" t="s">
        <v>192</v>
      </c>
      <c r="H2" s="854" t="s">
        <v>193</v>
      </c>
      <c r="I2" s="854" t="s">
        <v>194</v>
      </c>
      <c r="J2" s="853" t="s">
        <v>195</v>
      </c>
      <c r="K2" s="854" t="s">
        <v>196</v>
      </c>
      <c r="L2" s="853" t="s">
        <v>197</v>
      </c>
      <c r="M2" s="853" t="s">
        <v>198</v>
      </c>
      <c r="N2" s="853" t="s">
        <v>199</v>
      </c>
      <c r="O2" s="854" t="s">
        <v>200</v>
      </c>
      <c r="P2" s="853" t="s">
        <v>201</v>
      </c>
      <c r="Q2" s="853" t="s">
        <v>202</v>
      </c>
      <c r="R2" s="854" t="s">
        <v>203</v>
      </c>
      <c r="S2" s="847" t="s">
        <v>204</v>
      </c>
      <c r="T2" s="846" t="s">
        <v>205</v>
      </c>
      <c r="U2" s="846" t="s">
        <v>206</v>
      </c>
      <c r="V2" s="846" t="s">
        <v>207</v>
      </c>
      <c r="W2" s="847" t="s">
        <v>208</v>
      </c>
      <c r="X2" s="846" t="s">
        <v>209</v>
      </c>
      <c r="Y2" s="846" t="s">
        <v>210</v>
      </c>
      <c r="Z2" s="846" t="s">
        <v>211</v>
      </c>
      <c r="AA2" s="847" t="s">
        <v>212</v>
      </c>
      <c r="AB2" s="846" t="s">
        <v>213</v>
      </c>
      <c r="AC2" s="846" t="s">
        <v>214</v>
      </c>
      <c r="AD2" s="846" t="s">
        <v>215</v>
      </c>
      <c r="AE2" s="847" t="s">
        <v>216</v>
      </c>
      <c r="AF2" s="846" t="s">
        <v>217</v>
      </c>
      <c r="AG2" s="846" t="s">
        <v>218</v>
      </c>
      <c r="AH2" s="846" t="s">
        <v>219</v>
      </c>
      <c r="AI2" s="847" t="s">
        <v>220</v>
      </c>
      <c r="AJ2" s="863" t="s">
        <v>221</v>
      </c>
      <c r="AK2" s="863" t="s">
        <v>222</v>
      </c>
      <c r="AL2" s="863" t="s">
        <v>223</v>
      </c>
      <c r="AM2" s="864" t="s">
        <v>224</v>
      </c>
      <c r="AN2" s="863" t="s">
        <v>225</v>
      </c>
      <c r="AO2" s="864" t="s">
        <v>226</v>
      </c>
      <c r="AP2" s="864" t="s">
        <v>227</v>
      </c>
      <c r="AQ2" s="864" t="s">
        <v>228</v>
      </c>
      <c r="AR2" s="864" t="s">
        <v>229</v>
      </c>
      <c r="AS2" s="864" t="s">
        <v>230</v>
      </c>
      <c r="AT2" s="864" t="s">
        <v>231</v>
      </c>
      <c r="AU2" s="864" t="s">
        <v>232</v>
      </c>
      <c r="AV2" s="864" t="s">
        <v>233</v>
      </c>
      <c r="AW2" s="864" t="s">
        <v>234</v>
      </c>
      <c r="AX2" s="864" t="s">
        <v>235</v>
      </c>
      <c r="AY2" s="864" t="s">
        <v>236</v>
      </c>
      <c r="AZ2" s="870" t="s">
        <v>158</v>
      </c>
      <c r="BA2" s="870" t="s">
        <v>159</v>
      </c>
      <c r="BB2" s="870" t="s">
        <v>160</v>
      </c>
      <c r="BC2" s="876" t="s">
        <v>161</v>
      </c>
      <c r="BD2" s="870" t="s">
        <v>162</v>
      </c>
      <c r="BE2" s="870" t="s">
        <v>163</v>
      </c>
      <c r="BF2" s="870" t="s">
        <v>164</v>
      </c>
      <c r="BG2" s="870" t="s">
        <v>165</v>
      </c>
      <c r="BH2" s="870" t="s">
        <v>166</v>
      </c>
      <c r="BI2" s="870" t="s">
        <v>167</v>
      </c>
      <c r="BJ2" s="870" t="s">
        <v>168</v>
      </c>
      <c r="BK2" s="870" t="s">
        <v>169</v>
      </c>
      <c r="BL2" s="870" t="s">
        <v>170</v>
      </c>
      <c r="BM2" s="870" t="s">
        <v>171</v>
      </c>
      <c r="BN2" s="870" t="s">
        <v>172</v>
      </c>
      <c r="BO2" s="870" t="s">
        <v>173</v>
      </c>
      <c r="BP2" s="870" t="s">
        <v>174</v>
      </c>
      <c r="BQ2" s="877" t="s">
        <v>237</v>
      </c>
      <c r="BR2" s="877" t="s">
        <v>238</v>
      </c>
      <c r="BS2" s="877" t="s">
        <v>239</v>
      </c>
      <c r="BT2" s="877" t="s">
        <v>240</v>
      </c>
      <c r="BU2" s="877" t="s">
        <v>241</v>
      </c>
      <c r="BV2" s="877" t="s">
        <v>242</v>
      </c>
      <c r="BW2" s="877" t="s">
        <v>243</v>
      </c>
      <c r="BX2" s="877" t="s">
        <v>244</v>
      </c>
      <c r="BY2" s="877" t="s">
        <v>245</v>
      </c>
      <c r="BZ2" s="877" t="s">
        <v>246</v>
      </c>
      <c r="CA2" s="877" t="s">
        <v>247</v>
      </c>
      <c r="CB2" s="877" t="s">
        <v>248</v>
      </c>
      <c r="CC2" s="877" t="s">
        <v>249</v>
      </c>
      <c r="CD2" s="877" t="s">
        <v>250</v>
      </c>
      <c r="CE2" s="877" t="s">
        <v>251</v>
      </c>
      <c r="CF2" s="877" t="s">
        <v>252</v>
      </c>
      <c r="CG2" s="877" t="s">
        <v>253</v>
      </c>
      <c r="CH2" s="885" t="s">
        <v>175</v>
      </c>
      <c r="CI2" s="885" t="s">
        <v>176</v>
      </c>
      <c r="CJ2" s="885" t="s">
        <v>177</v>
      </c>
      <c r="CK2" s="885" t="s">
        <v>178</v>
      </c>
      <c r="CL2" s="885" t="s">
        <v>179</v>
      </c>
      <c r="CM2" s="885" t="s">
        <v>180</v>
      </c>
      <c r="CN2" s="885" t="s">
        <v>181</v>
      </c>
      <c r="CO2" s="885" t="s">
        <v>182</v>
      </c>
      <c r="CP2" s="885" t="s">
        <v>183</v>
      </c>
      <c r="CQ2" s="885" t="s">
        <v>184</v>
      </c>
      <c r="CR2" s="885" t="s">
        <v>185</v>
      </c>
      <c r="CS2" s="884" t="s">
        <v>186</v>
      </c>
      <c r="CT2" s="883" t="s">
        <v>133</v>
      </c>
    </row>
    <row r="3" spans="1:98" ht="9" customHeight="1" x14ac:dyDescent="0.2">
      <c r="A3" s="855" t="s">
        <v>18</v>
      </c>
      <c r="B3" s="856">
        <v>0</v>
      </c>
      <c r="C3" s="856">
        <v>0</v>
      </c>
      <c r="D3" s="856">
        <v>0</v>
      </c>
      <c r="E3" s="856">
        <v>0</v>
      </c>
      <c r="F3" s="856">
        <v>0</v>
      </c>
      <c r="G3" s="856">
        <v>0</v>
      </c>
      <c r="H3" s="857">
        <v>0</v>
      </c>
      <c r="I3" s="856">
        <v>0</v>
      </c>
      <c r="J3" s="856">
        <v>0</v>
      </c>
      <c r="K3" s="856">
        <v>0</v>
      </c>
      <c r="L3" s="856">
        <v>0</v>
      </c>
      <c r="M3" s="856">
        <v>0</v>
      </c>
      <c r="N3" s="856">
        <v>0</v>
      </c>
      <c r="O3" s="856">
        <v>0</v>
      </c>
      <c r="P3" s="856">
        <v>0</v>
      </c>
      <c r="Q3" s="856">
        <v>0</v>
      </c>
      <c r="R3" s="857">
        <v>0</v>
      </c>
      <c r="S3" s="848">
        <v>0</v>
      </c>
      <c r="T3" s="848">
        <v>0</v>
      </c>
      <c r="U3" s="848">
        <v>0</v>
      </c>
      <c r="V3" s="848">
        <v>0</v>
      </c>
      <c r="W3" s="848">
        <v>0</v>
      </c>
      <c r="X3" s="848">
        <v>0</v>
      </c>
      <c r="Y3" s="848">
        <v>0</v>
      </c>
      <c r="Z3" s="848">
        <v>0</v>
      </c>
      <c r="AA3" s="848">
        <v>0</v>
      </c>
      <c r="AB3" s="848">
        <v>0</v>
      </c>
      <c r="AC3" s="848">
        <v>0</v>
      </c>
      <c r="AD3" s="848">
        <v>0</v>
      </c>
      <c r="AE3" s="849">
        <v>0</v>
      </c>
      <c r="AF3" s="848">
        <v>0</v>
      </c>
      <c r="AG3" s="848">
        <v>0</v>
      </c>
      <c r="AH3" s="848">
        <v>0</v>
      </c>
      <c r="AI3" s="848">
        <v>0</v>
      </c>
      <c r="AJ3" s="865">
        <v>0</v>
      </c>
      <c r="AK3" s="865">
        <v>0</v>
      </c>
      <c r="AL3" s="865">
        <v>0</v>
      </c>
      <c r="AM3" s="866">
        <v>0</v>
      </c>
      <c r="AN3" s="865">
        <v>0</v>
      </c>
      <c r="AO3" s="865">
        <v>0</v>
      </c>
      <c r="AP3" s="865">
        <v>0</v>
      </c>
      <c r="AQ3" s="865">
        <v>0</v>
      </c>
      <c r="AR3" s="865">
        <v>0</v>
      </c>
      <c r="AS3" s="865">
        <v>0</v>
      </c>
      <c r="AT3" s="865">
        <v>0</v>
      </c>
      <c r="AU3" s="865">
        <v>0</v>
      </c>
      <c r="AV3" s="865">
        <v>28</v>
      </c>
      <c r="AW3" s="865">
        <v>30</v>
      </c>
      <c r="AX3" s="865">
        <v>30</v>
      </c>
      <c r="AY3" s="865">
        <v>29</v>
      </c>
      <c r="AZ3" s="871">
        <v>29</v>
      </c>
      <c r="BA3" s="871">
        <v>29</v>
      </c>
      <c r="BB3" s="871">
        <v>29</v>
      </c>
      <c r="BC3" s="871">
        <v>29</v>
      </c>
      <c r="BD3" s="872">
        <v>29</v>
      </c>
      <c r="BE3" s="871">
        <v>10</v>
      </c>
      <c r="BF3" s="871">
        <v>10</v>
      </c>
      <c r="BG3" s="871">
        <v>10</v>
      </c>
      <c r="BH3" s="871">
        <v>10</v>
      </c>
      <c r="BI3" s="871">
        <v>10</v>
      </c>
      <c r="BJ3" s="871">
        <v>10</v>
      </c>
      <c r="BK3" s="871">
        <v>10</v>
      </c>
      <c r="BL3" s="871">
        <v>10</v>
      </c>
      <c r="BM3" s="871">
        <v>10</v>
      </c>
      <c r="BN3" s="871">
        <v>10</v>
      </c>
      <c r="BO3" s="871">
        <v>10</v>
      </c>
      <c r="BP3" s="871">
        <v>10</v>
      </c>
      <c r="BQ3" s="878">
        <v>10</v>
      </c>
      <c r="BR3" s="878">
        <v>10</v>
      </c>
      <c r="BS3" s="878">
        <v>10</v>
      </c>
      <c r="BT3" s="878">
        <v>10</v>
      </c>
      <c r="BU3" s="878">
        <v>10</v>
      </c>
      <c r="BV3" s="878">
        <v>10</v>
      </c>
      <c r="BW3" s="879">
        <v>10</v>
      </c>
      <c r="BX3" s="878">
        <v>29</v>
      </c>
      <c r="BY3" s="878">
        <v>29</v>
      </c>
      <c r="BZ3" s="878">
        <v>29</v>
      </c>
      <c r="CA3" s="878">
        <v>29</v>
      </c>
      <c r="CB3" s="878">
        <v>29</v>
      </c>
      <c r="CC3" s="878">
        <v>29</v>
      </c>
      <c r="CD3" s="878">
        <v>29</v>
      </c>
      <c r="CE3" s="878">
        <v>29</v>
      </c>
      <c r="CF3" s="878">
        <v>29</v>
      </c>
      <c r="CG3" s="878">
        <v>29</v>
      </c>
      <c r="CH3" s="886">
        <v>29</v>
      </c>
      <c r="CI3" s="886">
        <v>29</v>
      </c>
      <c r="CJ3" s="886">
        <v>29</v>
      </c>
      <c r="CK3" s="886">
        <v>29</v>
      </c>
      <c r="CL3" s="886">
        <v>29</v>
      </c>
      <c r="CM3" s="886">
        <v>29</v>
      </c>
      <c r="CN3" s="886">
        <v>0</v>
      </c>
      <c r="CO3" s="886">
        <v>0</v>
      </c>
      <c r="CP3" s="886">
        <v>0</v>
      </c>
      <c r="CQ3" s="886">
        <v>0</v>
      </c>
      <c r="CR3" s="886">
        <v>0</v>
      </c>
      <c r="CS3" s="886">
        <v>0</v>
      </c>
      <c r="CT3" s="891">
        <v>231</v>
      </c>
    </row>
    <row r="4" spans="1:98" ht="9" customHeight="1" x14ac:dyDescent="0.2">
      <c r="A4" s="855" t="s">
        <v>19</v>
      </c>
      <c r="B4" s="856">
        <v>0</v>
      </c>
      <c r="C4" s="856">
        <v>0</v>
      </c>
      <c r="D4" s="856">
        <v>0</v>
      </c>
      <c r="E4" s="856">
        <v>0</v>
      </c>
      <c r="F4" s="856">
        <v>0</v>
      </c>
      <c r="G4" s="856">
        <v>0</v>
      </c>
      <c r="H4" s="857">
        <v>0</v>
      </c>
      <c r="I4" s="856">
        <v>0</v>
      </c>
      <c r="J4" s="856">
        <v>0</v>
      </c>
      <c r="K4" s="856">
        <v>0</v>
      </c>
      <c r="L4" s="856">
        <v>0</v>
      </c>
      <c r="M4" s="856">
        <v>0</v>
      </c>
      <c r="N4" s="856">
        <v>0</v>
      </c>
      <c r="O4" s="856">
        <v>0</v>
      </c>
      <c r="P4" s="856">
        <v>0</v>
      </c>
      <c r="Q4" s="856">
        <v>0</v>
      </c>
      <c r="R4" s="857">
        <v>0</v>
      </c>
      <c r="S4" s="848">
        <v>0</v>
      </c>
      <c r="T4" s="848">
        <v>0</v>
      </c>
      <c r="U4" s="848">
        <v>0</v>
      </c>
      <c r="V4" s="848">
        <v>0</v>
      </c>
      <c r="W4" s="848">
        <v>0</v>
      </c>
      <c r="X4" s="848">
        <v>0</v>
      </c>
      <c r="Y4" s="848">
        <v>0</v>
      </c>
      <c r="Z4" s="848">
        <v>0</v>
      </c>
      <c r="AA4" s="848">
        <v>0</v>
      </c>
      <c r="AB4" s="848">
        <v>0</v>
      </c>
      <c r="AC4" s="848">
        <v>0</v>
      </c>
      <c r="AD4" s="848">
        <v>0</v>
      </c>
      <c r="AE4" s="849">
        <v>0</v>
      </c>
      <c r="AF4" s="848">
        <v>0</v>
      </c>
      <c r="AG4" s="848">
        <v>0</v>
      </c>
      <c r="AH4" s="848">
        <v>0</v>
      </c>
      <c r="AI4" s="848">
        <v>0</v>
      </c>
      <c r="AJ4" s="865">
        <v>0</v>
      </c>
      <c r="AK4" s="865">
        <v>0</v>
      </c>
      <c r="AL4" s="865">
        <v>0</v>
      </c>
      <c r="AM4" s="866">
        <v>0</v>
      </c>
      <c r="AN4" s="865">
        <v>0</v>
      </c>
      <c r="AO4" s="865">
        <v>0</v>
      </c>
      <c r="AP4" s="865">
        <v>0</v>
      </c>
      <c r="AQ4" s="865">
        <v>0</v>
      </c>
      <c r="AR4" s="865">
        <v>0</v>
      </c>
      <c r="AS4" s="865">
        <v>0</v>
      </c>
      <c r="AT4" s="865">
        <v>0</v>
      </c>
      <c r="AU4" s="865">
        <v>0</v>
      </c>
      <c r="AV4" s="865">
        <v>0</v>
      </c>
      <c r="AW4" s="865">
        <v>0</v>
      </c>
      <c r="AX4" s="865">
        <v>0</v>
      </c>
      <c r="AY4" s="865">
        <v>0</v>
      </c>
      <c r="AZ4" s="871">
        <v>0</v>
      </c>
      <c r="BA4" s="871">
        <v>0</v>
      </c>
      <c r="BB4" s="871">
        <v>0</v>
      </c>
      <c r="BC4" s="871">
        <v>0</v>
      </c>
      <c r="BD4" s="872">
        <v>0</v>
      </c>
      <c r="BE4" s="871">
        <v>0</v>
      </c>
      <c r="BF4" s="871">
        <v>0</v>
      </c>
      <c r="BG4" s="871">
        <v>0</v>
      </c>
      <c r="BH4" s="871">
        <v>0</v>
      </c>
      <c r="BI4" s="871">
        <v>0</v>
      </c>
      <c r="BJ4" s="871">
        <v>0</v>
      </c>
      <c r="BK4" s="871">
        <v>0</v>
      </c>
      <c r="BL4" s="871">
        <v>0</v>
      </c>
      <c r="BM4" s="871">
        <v>0</v>
      </c>
      <c r="BN4" s="871">
        <v>0</v>
      </c>
      <c r="BO4" s="871">
        <v>0</v>
      </c>
      <c r="BP4" s="871">
        <v>0</v>
      </c>
      <c r="BQ4" s="878">
        <v>0</v>
      </c>
      <c r="BR4" s="878">
        <v>0</v>
      </c>
      <c r="BS4" s="878">
        <v>0</v>
      </c>
      <c r="BT4" s="878">
        <v>10</v>
      </c>
      <c r="BU4" s="878">
        <v>10</v>
      </c>
      <c r="BV4" s="878">
        <v>10</v>
      </c>
      <c r="BW4" s="879">
        <v>10</v>
      </c>
      <c r="BX4" s="878">
        <v>25</v>
      </c>
      <c r="BY4" s="878">
        <v>25</v>
      </c>
      <c r="BZ4" s="878">
        <v>25</v>
      </c>
      <c r="CA4" s="878">
        <v>25</v>
      </c>
      <c r="CB4" s="878">
        <v>25</v>
      </c>
      <c r="CC4" s="878">
        <v>25</v>
      </c>
      <c r="CD4" s="878">
        <v>25</v>
      </c>
      <c r="CE4" s="878">
        <v>25</v>
      </c>
      <c r="CF4" s="878">
        <v>25</v>
      </c>
      <c r="CG4" s="878">
        <v>25</v>
      </c>
      <c r="CH4" s="886">
        <v>25</v>
      </c>
      <c r="CI4" s="886">
        <v>25</v>
      </c>
      <c r="CJ4" s="886">
        <v>25</v>
      </c>
      <c r="CK4" s="886">
        <v>25</v>
      </c>
      <c r="CL4" s="886">
        <v>25</v>
      </c>
      <c r="CM4" s="886">
        <v>10</v>
      </c>
      <c r="CN4" s="886">
        <v>0</v>
      </c>
      <c r="CO4" s="886">
        <v>0</v>
      </c>
      <c r="CP4" s="886">
        <v>0</v>
      </c>
      <c r="CQ4" s="886">
        <v>0</v>
      </c>
      <c r="CR4" s="886">
        <v>0</v>
      </c>
      <c r="CS4" s="886">
        <v>0</v>
      </c>
      <c r="CT4" s="891">
        <v>107</v>
      </c>
    </row>
    <row r="5" spans="1:98" ht="9" customHeight="1" x14ac:dyDescent="0.2">
      <c r="A5" s="855" t="s">
        <v>20</v>
      </c>
      <c r="B5" s="856">
        <v>8</v>
      </c>
      <c r="C5" s="856">
        <v>8</v>
      </c>
      <c r="D5" s="856">
        <v>8</v>
      </c>
      <c r="E5" s="856">
        <v>8</v>
      </c>
      <c r="F5" s="856">
        <v>8</v>
      </c>
      <c r="G5" s="856">
        <v>8</v>
      </c>
      <c r="H5" s="857">
        <v>8</v>
      </c>
      <c r="I5" s="856">
        <v>8</v>
      </c>
      <c r="J5" s="856">
        <v>8</v>
      </c>
      <c r="K5" s="856">
        <v>8</v>
      </c>
      <c r="L5" s="856">
        <v>8</v>
      </c>
      <c r="M5" s="856">
        <v>8</v>
      </c>
      <c r="N5" s="856">
        <v>8</v>
      </c>
      <c r="O5" s="856">
        <v>8</v>
      </c>
      <c r="P5" s="856">
        <v>8</v>
      </c>
      <c r="Q5" s="856">
        <v>8</v>
      </c>
      <c r="R5" s="857">
        <v>8</v>
      </c>
      <c r="S5" s="848">
        <v>8</v>
      </c>
      <c r="T5" s="848">
        <v>8</v>
      </c>
      <c r="U5" s="848">
        <v>8</v>
      </c>
      <c r="V5" s="848">
        <v>8</v>
      </c>
      <c r="W5" s="848">
        <v>8</v>
      </c>
      <c r="X5" s="848">
        <v>8</v>
      </c>
      <c r="Y5" s="848">
        <v>8</v>
      </c>
      <c r="Z5" s="848">
        <v>8</v>
      </c>
      <c r="AA5" s="848">
        <v>23</v>
      </c>
      <c r="AB5" s="848">
        <v>23</v>
      </c>
      <c r="AC5" s="848">
        <v>22</v>
      </c>
      <c r="AD5" s="848">
        <v>9</v>
      </c>
      <c r="AE5" s="849">
        <v>23</v>
      </c>
      <c r="AF5" s="848">
        <v>23</v>
      </c>
      <c r="AG5" s="848">
        <v>23</v>
      </c>
      <c r="AH5" s="848">
        <v>9</v>
      </c>
      <c r="AI5" s="848">
        <v>9</v>
      </c>
      <c r="AJ5" s="865">
        <v>9</v>
      </c>
      <c r="AK5" s="865">
        <v>9</v>
      </c>
      <c r="AL5" s="865">
        <v>9</v>
      </c>
      <c r="AM5" s="866">
        <v>9</v>
      </c>
      <c r="AN5" s="865">
        <v>9</v>
      </c>
      <c r="AO5" s="865">
        <v>9</v>
      </c>
      <c r="AP5" s="865">
        <v>9</v>
      </c>
      <c r="AQ5" s="865">
        <v>9</v>
      </c>
      <c r="AR5" s="865">
        <v>9</v>
      </c>
      <c r="AS5" s="865">
        <v>9</v>
      </c>
      <c r="AT5" s="865">
        <v>9</v>
      </c>
      <c r="AU5" s="865">
        <v>9</v>
      </c>
      <c r="AV5" s="865">
        <v>23</v>
      </c>
      <c r="AW5" s="865">
        <v>23</v>
      </c>
      <c r="AX5" s="865">
        <v>23</v>
      </c>
      <c r="AY5" s="865">
        <v>23</v>
      </c>
      <c r="AZ5" s="871">
        <v>24</v>
      </c>
      <c r="BA5" s="871">
        <v>23</v>
      </c>
      <c r="BB5" s="871">
        <v>9</v>
      </c>
      <c r="BC5" s="871">
        <v>9</v>
      </c>
      <c r="BD5" s="872">
        <v>9</v>
      </c>
      <c r="BE5" s="871">
        <v>9</v>
      </c>
      <c r="BF5" s="871">
        <v>9</v>
      </c>
      <c r="BG5" s="871">
        <v>9</v>
      </c>
      <c r="BH5" s="871">
        <v>9</v>
      </c>
      <c r="BI5" s="871">
        <v>9</v>
      </c>
      <c r="BJ5" s="871">
        <v>9</v>
      </c>
      <c r="BK5" s="871">
        <v>9</v>
      </c>
      <c r="BL5" s="871">
        <v>9</v>
      </c>
      <c r="BM5" s="871">
        <v>9</v>
      </c>
      <c r="BN5" s="871">
        <v>9</v>
      </c>
      <c r="BO5" s="871">
        <v>9</v>
      </c>
      <c r="BP5" s="871">
        <v>9</v>
      </c>
      <c r="BQ5" s="878">
        <v>9</v>
      </c>
      <c r="BR5" s="878">
        <v>14</v>
      </c>
      <c r="BS5" s="878">
        <v>14</v>
      </c>
      <c r="BT5" s="878">
        <v>14</v>
      </c>
      <c r="BU5" s="878">
        <v>14</v>
      </c>
      <c r="BV5" s="878">
        <v>14</v>
      </c>
      <c r="BW5" s="879">
        <v>14</v>
      </c>
      <c r="BX5" s="878">
        <v>21</v>
      </c>
      <c r="BY5" s="878">
        <v>51</v>
      </c>
      <c r="BZ5" s="878">
        <v>51</v>
      </c>
      <c r="CA5" s="878">
        <v>52</v>
      </c>
      <c r="CB5" s="878">
        <v>52</v>
      </c>
      <c r="CC5" s="878">
        <v>33</v>
      </c>
      <c r="CD5" s="878">
        <v>31</v>
      </c>
      <c r="CE5" s="878">
        <v>31</v>
      </c>
      <c r="CF5" s="878">
        <v>31</v>
      </c>
      <c r="CG5" s="878">
        <v>14</v>
      </c>
      <c r="CH5" s="886">
        <v>8</v>
      </c>
      <c r="CI5" s="886">
        <v>8</v>
      </c>
      <c r="CJ5" s="886">
        <v>8</v>
      </c>
      <c r="CK5" s="886">
        <v>7</v>
      </c>
      <c r="CL5" s="886">
        <v>4</v>
      </c>
      <c r="CM5" s="886">
        <v>4</v>
      </c>
      <c r="CN5" s="886">
        <v>4</v>
      </c>
      <c r="CO5" s="886">
        <v>4</v>
      </c>
      <c r="CP5" s="886">
        <v>4</v>
      </c>
      <c r="CQ5" s="886">
        <v>4</v>
      </c>
      <c r="CR5" s="886">
        <v>4</v>
      </c>
      <c r="CS5" s="886">
        <v>4</v>
      </c>
      <c r="CT5" s="891">
        <v>310</v>
      </c>
    </row>
    <row r="6" spans="1:98" ht="9" customHeight="1" x14ac:dyDescent="0.2">
      <c r="A6" s="855" t="s">
        <v>21</v>
      </c>
      <c r="B6" s="856">
        <v>10</v>
      </c>
      <c r="C6" s="856">
        <v>10</v>
      </c>
      <c r="D6" s="856">
        <v>10</v>
      </c>
      <c r="E6" s="856">
        <v>10</v>
      </c>
      <c r="F6" s="856">
        <v>10</v>
      </c>
      <c r="G6" s="856">
        <v>9</v>
      </c>
      <c r="H6" s="857">
        <v>10</v>
      </c>
      <c r="I6" s="856">
        <v>10</v>
      </c>
      <c r="J6" s="856">
        <v>10</v>
      </c>
      <c r="K6" s="856">
        <v>9</v>
      </c>
      <c r="L6" s="856">
        <v>9</v>
      </c>
      <c r="M6" s="856">
        <v>9</v>
      </c>
      <c r="N6" s="856">
        <v>9</v>
      </c>
      <c r="O6" s="856">
        <v>8</v>
      </c>
      <c r="P6" s="856">
        <v>9</v>
      </c>
      <c r="Q6" s="856">
        <v>8</v>
      </c>
      <c r="R6" s="857">
        <v>8</v>
      </c>
      <c r="S6" s="848">
        <v>10</v>
      </c>
      <c r="T6" s="848">
        <v>10</v>
      </c>
      <c r="U6" s="848">
        <v>10</v>
      </c>
      <c r="V6" s="848">
        <v>10</v>
      </c>
      <c r="W6" s="848">
        <v>10</v>
      </c>
      <c r="X6" s="848">
        <v>20</v>
      </c>
      <c r="Y6" s="848">
        <v>40</v>
      </c>
      <c r="Z6" s="848">
        <v>40</v>
      </c>
      <c r="AA6" s="848">
        <v>50</v>
      </c>
      <c r="AB6" s="848">
        <v>50</v>
      </c>
      <c r="AC6" s="848">
        <v>49</v>
      </c>
      <c r="AD6" s="848">
        <v>50</v>
      </c>
      <c r="AE6" s="849">
        <v>50</v>
      </c>
      <c r="AF6" s="848">
        <v>50</v>
      </c>
      <c r="AG6" s="848">
        <v>51</v>
      </c>
      <c r="AH6" s="848">
        <v>50</v>
      </c>
      <c r="AI6" s="848">
        <v>32</v>
      </c>
      <c r="AJ6" s="865">
        <v>18</v>
      </c>
      <c r="AK6" s="865">
        <v>9</v>
      </c>
      <c r="AL6" s="865">
        <v>10</v>
      </c>
      <c r="AM6" s="866">
        <v>9</v>
      </c>
      <c r="AN6" s="865">
        <v>8</v>
      </c>
      <c r="AO6" s="865">
        <v>8</v>
      </c>
      <c r="AP6" s="865">
        <v>10</v>
      </c>
      <c r="AQ6" s="865">
        <v>10</v>
      </c>
      <c r="AR6" s="865">
        <v>11</v>
      </c>
      <c r="AS6" s="865">
        <v>23</v>
      </c>
      <c r="AT6" s="865">
        <v>30</v>
      </c>
      <c r="AU6" s="865">
        <v>31</v>
      </c>
      <c r="AV6" s="865">
        <v>19</v>
      </c>
      <c r="AW6" s="865">
        <v>20</v>
      </c>
      <c r="AX6" s="865">
        <v>20</v>
      </c>
      <c r="AY6" s="865">
        <v>20</v>
      </c>
      <c r="AZ6" s="871">
        <v>20</v>
      </c>
      <c r="BA6" s="871">
        <v>19</v>
      </c>
      <c r="BB6" s="871">
        <v>9</v>
      </c>
      <c r="BC6" s="871">
        <v>9</v>
      </c>
      <c r="BD6" s="872">
        <v>9</v>
      </c>
      <c r="BE6" s="871">
        <v>9</v>
      </c>
      <c r="BF6" s="871">
        <v>10</v>
      </c>
      <c r="BG6" s="871">
        <v>9</v>
      </c>
      <c r="BH6" s="871">
        <v>10</v>
      </c>
      <c r="BI6" s="871">
        <v>10</v>
      </c>
      <c r="BJ6" s="871">
        <v>11</v>
      </c>
      <c r="BK6" s="871">
        <v>20</v>
      </c>
      <c r="BL6" s="871">
        <v>20</v>
      </c>
      <c r="BM6" s="871">
        <v>40</v>
      </c>
      <c r="BN6" s="871">
        <v>39</v>
      </c>
      <c r="BO6" s="871">
        <v>20</v>
      </c>
      <c r="BP6" s="871">
        <v>20</v>
      </c>
      <c r="BQ6" s="878">
        <v>20</v>
      </c>
      <c r="BR6" s="878">
        <v>21</v>
      </c>
      <c r="BS6" s="878">
        <v>27</v>
      </c>
      <c r="BT6" s="878">
        <v>21</v>
      </c>
      <c r="BU6" s="878">
        <v>26</v>
      </c>
      <c r="BV6" s="878">
        <v>21</v>
      </c>
      <c r="BW6" s="879">
        <v>67</v>
      </c>
      <c r="BX6" s="878">
        <v>106</v>
      </c>
      <c r="BY6" s="879">
        <v>106</v>
      </c>
      <c r="BZ6" s="879">
        <v>106</v>
      </c>
      <c r="CA6" s="879">
        <v>106</v>
      </c>
      <c r="CB6" s="879">
        <v>103</v>
      </c>
      <c r="CC6" s="879">
        <v>106</v>
      </c>
      <c r="CD6" s="879">
        <v>106</v>
      </c>
      <c r="CE6" s="879">
        <v>106</v>
      </c>
      <c r="CF6" s="879">
        <v>106</v>
      </c>
      <c r="CG6" s="878">
        <v>82</v>
      </c>
      <c r="CH6" s="886">
        <v>77</v>
      </c>
      <c r="CI6" s="886">
        <v>40</v>
      </c>
      <c r="CJ6" s="886">
        <v>20</v>
      </c>
      <c r="CK6" s="886">
        <v>21</v>
      </c>
      <c r="CL6" s="886">
        <v>25</v>
      </c>
      <c r="CM6" s="886">
        <v>11</v>
      </c>
      <c r="CN6" s="886">
        <v>11</v>
      </c>
      <c r="CO6" s="886">
        <v>7</v>
      </c>
      <c r="CP6" s="886">
        <v>11</v>
      </c>
      <c r="CQ6" s="886">
        <v>11</v>
      </c>
      <c r="CR6" s="886">
        <v>10</v>
      </c>
      <c r="CS6" s="886">
        <v>10</v>
      </c>
      <c r="CT6" s="891">
        <v>698</v>
      </c>
    </row>
    <row r="7" spans="1:98" ht="9" customHeight="1" x14ac:dyDescent="0.2">
      <c r="A7" s="855" t="s">
        <v>22</v>
      </c>
      <c r="B7" s="856">
        <v>10</v>
      </c>
      <c r="C7" s="856">
        <v>10</v>
      </c>
      <c r="D7" s="856">
        <v>10</v>
      </c>
      <c r="E7" s="856">
        <v>11</v>
      </c>
      <c r="F7" s="856">
        <v>11</v>
      </c>
      <c r="G7" s="856">
        <v>11</v>
      </c>
      <c r="H7" s="857">
        <v>10</v>
      </c>
      <c r="I7" s="856">
        <v>10</v>
      </c>
      <c r="J7" s="856">
        <v>10</v>
      </c>
      <c r="K7" s="856">
        <v>10</v>
      </c>
      <c r="L7" s="856">
        <v>9</v>
      </c>
      <c r="M7" s="856">
        <v>9</v>
      </c>
      <c r="N7" s="856">
        <v>9</v>
      </c>
      <c r="O7" s="856">
        <v>9</v>
      </c>
      <c r="P7" s="856">
        <v>10</v>
      </c>
      <c r="Q7" s="856">
        <v>10</v>
      </c>
      <c r="R7" s="857">
        <v>10</v>
      </c>
      <c r="S7" s="848">
        <v>11</v>
      </c>
      <c r="T7" s="848">
        <v>11</v>
      </c>
      <c r="U7" s="848">
        <v>13</v>
      </c>
      <c r="V7" s="848">
        <v>13</v>
      </c>
      <c r="W7" s="848">
        <v>13</v>
      </c>
      <c r="X7" s="848">
        <v>14</v>
      </c>
      <c r="Y7" s="848">
        <v>13</v>
      </c>
      <c r="Z7" s="848">
        <v>14</v>
      </c>
      <c r="AA7" s="848">
        <v>26</v>
      </c>
      <c r="AB7" s="848">
        <v>26</v>
      </c>
      <c r="AC7" s="848">
        <v>21</v>
      </c>
      <c r="AD7" s="848">
        <v>26</v>
      </c>
      <c r="AE7" s="849">
        <v>39</v>
      </c>
      <c r="AF7" s="848">
        <v>39</v>
      </c>
      <c r="AG7" s="848">
        <v>37</v>
      </c>
      <c r="AH7" s="848">
        <v>30</v>
      </c>
      <c r="AI7" s="848">
        <v>26</v>
      </c>
      <c r="AJ7" s="865">
        <v>12</v>
      </c>
      <c r="AK7" s="865">
        <v>12</v>
      </c>
      <c r="AL7" s="865">
        <v>9</v>
      </c>
      <c r="AM7" s="866">
        <v>8</v>
      </c>
      <c r="AN7" s="865">
        <v>8</v>
      </c>
      <c r="AO7" s="865">
        <v>9</v>
      </c>
      <c r="AP7" s="865">
        <v>10</v>
      </c>
      <c r="AQ7" s="865">
        <v>11</v>
      </c>
      <c r="AR7" s="865">
        <v>15</v>
      </c>
      <c r="AS7" s="865">
        <v>16</v>
      </c>
      <c r="AT7" s="865">
        <v>12</v>
      </c>
      <c r="AU7" s="865">
        <v>14</v>
      </c>
      <c r="AV7" s="865">
        <v>30</v>
      </c>
      <c r="AW7" s="865">
        <v>33</v>
      </c>
      <c r="AX7" s="865">
        <v>32</v>
      </c>
      <c r="AY7" s="865">
        <v>31</v>
      </c>
      <c r="AZ7" s="871">
        <v>29</v>
      </c>
      <c r="BA7" s="871">
        <v>27</v>
      </c>
      <c r="BB7" s="871">
        <v>27</v>
      </c>
      <c r="BC7" s="871">
        <v>10</v>
      </c>
      <c r="BD7" s="872">
        <v>10</v>
      </c>
      <c r="BE7" s="871">
        <v>13</v>
      </c>
      <c r="BF7" s="871">
        <v>12</v>
      </c>
      <c r="BG7" s="871">
        <v>12</v>
      </c>
      <c r="BH7" s="871">
        <v>12</v>
      </c>
      <c r="BI7" s="871">
        <v>13</v>
      </c>
      <c r="BJ7" s="871">
        <v>15</v>
      </c>
      <c r="BK7" s="871">
        <v>15</v>
      </c>
      <c r="BL7" s="871">
        <v>15</v>
      </c>
      <c r="BM7" s="871">
        <v>14</v>
      </c>
      <c r="BN7" s="871">
        <v>11</v>
      </c>
      <c r="BO7" s="871">
        <v>10</v>
      </c>
      <c r="BP7" s="871">
        <v>12</v>
      </c>
      <c r="BQ7" s="878">
        <v>13</v>
      </c>
      <c r="BR7" s="878">
        <v>30</v>
      </c>
      <c r="BS7" s="878">
        <v>26</v>
      </c>
      <c r="BT7" s="878">
        <v>25</v>
      </c>
      <c r="BU7" s="878">
        <v>32</v>
      </c>
      <c r="BV7" s="878">
        <v>27</v>
      </c>
      <c r="BW7" s="879">
        <v>33</v>
      </c>
      <c r="BX7" s="878">
        <v>36</v>
      </c>
      <c r="BY7" s="878">
        <v>69</v>
      </c>
      <c r="BZ7" s="878">
        <v>66</v>
      </c>
      <c r="CA7" s="878">
        <v>66</v>
      </c>
      <c r="CB7" s="878">
        <v>62</v>
      </c>
      <c r="CC7" s="878">
        <v>52</v>
      </c>
      <c r="CD7" s="878">
        <v>51</v>
      </c>
      <c r="CE7" s="878">
        <v>59</v>
      </c>
      <c r="CF7" s="878">
        <v>51</v>
      </c>
      <c r="CG7" s="878">
        <v>55</v>
      </c>
      <c r="CH7" s="886">
        <v>47</v>
      </c>
      <c r="CI7" s="886">
        <v>75</v>
      </c>
      <c r="CJ7" s="886">
        <v>51</v>
      </c>
      <c r="CK7" s="886">
        <v>13</v>
      </c>
      <c r="CL7" s="886">
        <v>14</v>
      </c>
      <c r="CM7" s="886">
        <v>12</v>
      </c>
      <c r="CN7" s="886">
        <v>11</v>
      </c>
      <c r="CO7" s="886">
        <v>6</v>
      </c>
      <c r="CP7" s="886">
        <v>13</v>
      </c>
      <c r="CQ7" s="886">
        <v>14</v>
      </c>
      <c r="CR7" s="886">
        <v>9</v>
      </c>
      <c r="CS7" s="886">
        <v>10</v>
      </c>
      <c r="CT7" s="891">
        <v>507</v>
      </c>
    </row>
    <row r="8" spans="1:98" ht="9" customHeight="1" x14ac:dyDescent="0.2">
      <c r="A8" s="858" t="s">
        <v>23</v>
      </c>
      <c r="B8" s="856">
        <v>0</v>
      </c>
      <c r="C8" s="856">
        <v>0</v>
      </c>
      <c r="D8" s="856">
        <v>0</v>
      </c>
      <c r="E8" s="856">
        <v>0</v>
      </c>
      <c r="F8" s="856">
        <v>0</v>
      </c>
      <c r="G8" s="856">
        <v>0</v>
      </c>
      <c r="H8" s="857">
        <v>0</v>
      </c>
      <c r="I8" s="856">
        <v>0</v>
      </c>
      <c r="J8" s="856">
        <v>0</v>
      </c>
      <c r="K8" s="856">
        <v>0</v>
      </c>
      <c r="L8" s="856">
        <v>0</v>
      </c>
      <c r="M8" s="856">
        <v>0</v>
      </c>
      <c r="N8" s="856">
        <v>0</v>
      </c>
      <c r="O8" s="856">
        <v>0</v>
      </c>
      <c r="P8" s="856">
        <v>0</v>
      </c>
      <c r="Q8" s="856">
        <v>0</v>
      </c>
      <c r="R8" s="857">
        <v>0</v>
      </c>
      <c r="S8" s="848">
        <v>0</v>
      </c>
      <c r="T8" s="848">
        <v>0</v>
      </c>
      <c r="U8" s="848">
        <v>0</v>
      </c>
      <c r="V8" s="848">
        <v>0</v>
      </c>
      <c r="W8" s="848">
        <v>0</v>
      </c>
      <c r="X8" s="848">
        <v>0</v>
      </c>
      <c r="Y8" s="848">
        <v>36</v>
      </c>
      <c r="Z8" s="848">
        <v>75</v>
      </c>
      <c r="AA8" s="848">
        <v>75</v>
      </c>
      <c r="AB8" s="848">
        <v>75</v>
      </c>
      <c r="AC8" s="848">
        <v>75</v>
      </c>
      <c r="AD8" s="848">
        <v>75</v>
      </c>
      <c r="AE8" s="849">
        <v>75</v>
      </c>
      <c r="AF8" s="848">
        <v>50</v>
      </c>
      <c r="AG8" s="848">
        <v>10</v>
      </c>
      <c r="AH8" s="848">
        <v>0</v>
      </c>
      <c r="AI8" s="848">
        <v>0</v>
      </c>
      <c r="AJ8" s="865">
        <v>0</v>
      </c>
      <c r="AK8" s="865">
        <v>0</v>
      </c>
      <c r="AL8" s="865">
        <v>0</v>
      </c>
      <c r="AM8" s="866">
        <v>0</v>
      </c>
      <c r="AN8" s="865">
        <v>0</v>
      </c>
      <c r="AO8" s="865">
        <v>0</v>
      </c>
      <c r="AP8" s="865">
        <v>0</v>
      </c>
      <c r="AQ8" s="865">
        <v>0</v>
      </c>
      <c r="AR8" s="865">
        <v>0</v>
      </c>
      <c r="AS8" s="865">
        <v>0</v>
      </c>
      <c r="AT8" s="865">
        <v>0</v>
      </c>
      <c r="AU8" s="865">
        <v>0</v>
      </c>
      <c r="AV8" s="865">
        <v>0</v>
      </c>
      <c r="AW8" s="865">
        <v>0</v>
      </c>
      <c r="AX8" s="865">
        <v>0</v>
      </c>
      <c r="AY8" s="865">
        <v>0</v>
      </c>
      <c r="AZ8" s="871">
        <v>0</v>
      </c>
      <c r="BA8" s="871">
        <v>0</v>
      </c>
      <c r="BB8" s="871">
        <v>0</v>
      </c>
      <c r="BC8" s="871">
        <v>0</v>
      </c>
      <c r="BD8" s="872">
        <v>0</v>
      </c>
      <c r="BE8" s="871">
        <v>0</v>
      </c>
      <c r="BF8" s="871">
        <v>0</v>
      </c>
      <c r="BG8" s="871">
        <v>0</v>
      </c>
      <c r="BH8" s="871">
        <v>0</v>
      </c>
      <c r="BI8" s="871">
        <v>0</v>
      </c>
      <c r="BJ8" s="871">
        <v>0</v>
      </c>
      <c r="BK8" s="871">
        <v>0</v>
      </c>
      <c r="BL8" s="871">
        <v>0</v>
      </c>
      <c r="BM8" s="871">
        <v>0</v>
      </c>
      <c r="BN8" s="871">
        <v>0</v>
      </c>
      <c r="BO8" s="871">
        <v>0</v>
      </c>
      <c r="BP8" s="871">
        <v>0</v>
      </c>
      <c r="BQ8" s="878">
        <v>0</v>
      </c>
      <c r="BR8" s="878">
        <v>0</v>
      </c>
      <c r="BS8" s="878">
        <v>35</v>
      </c>
      <c r="BT8" s="878">
        <v>40</v>
      </c>
      <c r="BU8" s="878">
        <v>40</v>
      </c>
      <c r="BV8" s="878">
        <v>40</v>
      </c>
      <c r="BW8" s="879">
        <v>75</v>
      </c>
      <c r="BX8" s="878">
        <v>75</v>
      </c>
      <c r="BY8" s="878">
        <v>75</v>
      </c>
      <c r="BZ8" s="878">
        <v>75</v>
      </c>
      <c r="CA8" s="878">
        <v>75</v>
      </c>
      <c r="CB8" s="878">
        <v>75</v>
      </c>
      <c r="CC8" s="878">
        <v>50</v>
      </c>
      <c r="CD8" s="878">
        <v>50</v>
      </c>
      <c r="CE8" s="878">
        <v>50</v>
      </c>
      <c r="CF8" s="878">
        <v>50</v>
      </c>
      <c r="CG8" s="878">
        <v>75</v>
      </c>
      <c r="CH8" s="886">
        <v>75</v>
      </c>
      <c r="CI8" s="886">
        <v>50</v>
      </c>
      <c r="CJ8" s="886">
        <v>50</v>
      </c>
      <c r="CK8" s="886">
        <v>50</v>
      </c>
      <c r="CL8" s="886">
        <v>0</v>
      </c>
      <c r="CM8" s="886">
        <v>0</v>
      </c>
      <c r="CN8" s="886">
        <v>0</v>
      </c>
      <c r="CO8" s="886">
        <v>0</v>
      </c>
      <c r="CP8" s="886">
        <v>0</v>
      </c>
      <c r="CQ8" s="886">
        <v>0</v>
      </c>
      <c r="CR8" s="886">
        <v>0</v>
      </c>
      <c r="CS8" s="886">
        <v>0</v>
      </c>
      <c r="CT8" s="891">
        <v>406</v>
      </c>
    </row>
    <row r="9" spans="1:98" ht="9" customHeight="1" x14ac:dyDescent="0.2">
      <c r="A9" s="855" t="s">
        <v>24</v>
      </c>
      <c r="B9" s="856">
        <v>0</v>
      </c>
      <c r="C9" s="856">
        <v>0</v>
      </c>
      <c r="D9" s="856">
        <v>0</v>
      </c>
      <c r="E9" s="856">
        <v>0</v>
      </c>
      <c r="F9" s="856">
        <v>0</v>
      </c>
      <c r="G9" s="856">
        <v>0</v>
      </c>
      <c r="H9" s="857">
        <v>0</v>
      </c>
      <c r="I9" s="856">
        <v>0</v>
      </c>
      <c r="J9" s="856">
        <v>0</v>
      </c>
      <c r="K9" s="856">
        <v>0</v>
      </c>
      <c r="L9" s="856">
        <v>0</v>
      </c>
      <c r="M9" s="856">
        <v>0</v>
      </c>
      <c r="N9" s="856">
        <v>0</v>
      </c>
      <c r="O9" s="856">
        <v>0</v>
      </c>
      <c r="P9" s="856">
        <v>0</v>
      </c>
      <c r="Q9" s="856">
        <v>0</v>
      </c>
      <c r="R9" s="857">
        <v>0</v>
      </c>
      <c r="S9" s="848">
        <v>0</v>
      </c>
      <c r="T9" s="848">
        <v>0</v>
      </c>
      <c r="U9" s="848">
        <v>0</v>
      </c>
      <c r="V9" s="848">
        <v>0</v>
      </c>
      <c r="W9" s="848">
        <v>0</v>
      </c>
      <c r="X9" s="848">
        <v>0</v>
      </c>
      <c r="Y9" s="848">
        <v>0</v>
      </c>
      <c r="Z9" s="848">
        <v>0</v>
      </c>
      <c r="AA9" s="848">
        <v>0</v>
      </c>
      <c r="AB9" s="848">
        <v>0</v>
      </c>
      <c r="AC9" s="848">
        <v>0</v>
      </c>
      <c r="AD9" s="848">
        <v>0</v>
      </c>
      <c r="AE9" s="849">
        <v>0</v>
      </c>
      <c r="AF9" s="848">
        <v>0</v>
      </c>
      <c r="AG9" s="848">
        <v>0</v>
      </c>
      <c r="AH9" s="848">
        <v>0</v>
      </c>
      <c r="AI9" s="848">
        <v>0</v>
      </c>
      <c r="AJ9" s="865">
        <v>0</v>
      </c>
      <c r="AK9" s="865">
        <v>0</v>
      </c>
      <c r="AL9" s="865">
        <v>0</v>
      </c>
      <c r="AM9" s="866">
        <v>0</v>
      </c>
      <c r="AN9" s="865">
        <v>0</v>
      </c>
      <c r="AO9" s="865">
        <v>0</v>
      </c>
      <c r="AP9" s="865">
        <v>0</v>
      </c>
      <c r="AQ9" s="865">
        <v>0</v>
      </c>
      <c r="AR9" s="865">
        <v>0</v>
      </c>
      <c r="AS9" s="865">
        <v>0</v>
      </c>
      <c r="AT9" s="865">
        <v>0</v>
      </c>
      <c r="AU9" s="865">
        <v>0</v>
      </c>
      <c r="AV9" s="865">
        <v>0</v>
      </c>
      <c r="AW9" s="865">
        <v>0</v>
      </c>
      <c r="AX9" s="865">
        <v>0</v>
      </c>
      <c r="AY9" s="865">
        <v>0</v>
      </c>
      <c r="AZ9" s="871">
        <v>0</v>
      </c>
      <c r="BA9" s="871">
        <v>0</v>
      </c>
      <c r="BB9" s="871">
        <v>0</v>
      </c>
      <c r="BC9" s="871">
        <v>0</v>
      </c>
      <c r="BD9" s="872">
        <v>0</v>
      </c>
      <c r="BE9" s="871">
        <v>0</v>
      </c>
      <c r="BF9" s="871">
        <v>0</v>
      </c>
      <c r="BG9" s="871">
        <v>0</v>
      </c>
      <c r="BH9" s="871">
        <v>0</v>
      </c>
      <c r="BI9" s="871">
        <v>0</v>
      </c>
      <c r="BJ9" s="871">
        <v>0</v>
      </c>
      <c r="BK9" s="871">
        <v>0</v>
      </c>
      <c r="BL9" s="871">
        <v>0</v>
      </c>
      <c r="BM9" s="871">
        <v>0</v>
      </c>
      <c r="BN9" s="871">
        <v>0</v>
      </c>
      <c r="BO9" s="871">
        <v>0</v>
      </c>
      <c r="BP9" s="871">
        <v>0</v>
      </c>
      <c r="BQ9" s="878">
        <v>0</v>
      </c>
      <c r="BR9" s="878">
        <v>0</v>
      </c>
      <c r="BS9" s="878">
        <v>0</v>
      </c>
      <c r="BT9" s="878">
        <v>0</v>
      </c>
      <c r="BU9" s="878">
        <v>0</v>
      </c>
      <c r="BV9" s="878">
        <v>0</v>
      </c>
      <c r="BW9" s="879">
        <v>0</v>
      </c>
      <c r="BX9" s="878">
        <v>0</v>
      </c>
      <c r="BY9" s="878">
        <v>30</v>
      </c>
      <c r="BZ9" s="878">
        <v>0</v>
      </c>
      <c r="CA9" s="878">
        <v>0</v>
      </c>
      <c r="CB9" s="878">
        <v>0</v>
      </c>
      <c r="CC9" s="878">
        <v>0</v>
      </c>
      <c r="CD9" s="878">
        <v>0</v>
      </c>
      <c r="CE9" s="878">
        <v>0</v>
      </c>
      <c r="CF9" s="878">
        <v>0</v>
      </c>
      <c r="CG9" s="878">
        <v>0</v>
      </c>
      <c r="CH9" s="886">
        <v>0</v>
      </c>
      <c r="CI9" s="886">
        <v>0</v>
      </c>
      <c r="CJ9" s="886">
        <v>0</v>
      </c>
      <c r="CK9" s="886">
        <v>0</v>
      </c>
      <c r="CL9" s="886">
        <v>0</v>
      </c>
      <c r="CM9" s="886">
        <v>0</v>
      </c>
      <c r="CN9" s="886">
        <v>0</v>
      </c>
      <c r="CO9" s="886">
        <v>0</v>
      </c>
      <c r="CP9" s="886">
        <v>0</v>
      </c>
      <c r="CQ9" s="886">
        <v>0</v>
      </c>
      <c r="CR9" s="886">
        <v>0</v>
      </c>
      <c r="CS9" s="886">
        <v>0</v>
      </c>
      <c r="CT9" s="891">
        <v>10</v>
      </c>
    </row>
    <row r="10" spans="1:98" ht="9" customHeight="1" x14ac:dyDescent="0.2">
      <c r="A10" s="855" t="s">
        <v>25</v>
      </c>
      <c r="B10" s="856">
        <v>45</v>
      </c>
      <c r="C10" s="856">
        <v>41</v>
      </c>
      <c r="D10" s="856">
        <v>39</v>
      </c>
      <c r="E10" s="856">
        <v>48</v>
      </c>
      <c r="F10" s="856">
        <v>49</v>
      </c>
      <c r="G10" s="856">
        <v>38</v>
      </c>
      <c r="H10" s="857">
        <v>34</v>
      </c>
      <c r="I10" s="856">
        <v>37</v>
      </c>
      <c r="J10" s="856">
        <v>41</v>
      </c>
      <c r="K10" s="856">
        <v>38</v>
      </c>
      <c r="L10" s="856">
        <v>31</v>
      </c>
      <c r="M10" s="856">
        <v>33</v>
      </c>
      <c r="N10" s="856">
        <v>32</v>
      </c>
      <c r="O10" s="856">
        <v>29</v>
      </c>
      <c r="P10" s="856">
        <v>30</v>
      </c>
      <c r="Q10" s="856">
        <v>25</v>
      </c>
      <c r="R10" s="857">
        <v>30</v>
      </c>
      <c r="S10" s="848">
        <v>35</v>
      </c>
      <c r="T10" s="848">
        <v>37</v>
      </c>
      <c r="U10" s="848">
        <v>43</v>
      </c>
      <c r="V10" s="848">
        <v>50</v>
      </c>
      <c r="W10" s="848">
        <v>50</v>
      </c>
      <c r="X10" s="848">
        <v>53</v>
      </c>
      <c r="Y10" s="848">
        <v>43</v>
      </c>
      <c r="Z10" s="848">
        <v>47</v>
      </c>
      <c r="AA10" s="848">
        <v>42</v>
      </c>
      <c r="AB10" s="848">
        <v>50</v>
      </c>
      <c r="AC10" s="848">
        <v>27</v>
      </c>
      <c r="AD10" s="848">
        <v>48</v>
      </c>
      <c r="AE10" s="849">
        <v>45</v>
      </c>
      <c r="AF10" s="848">
        <v>42</v>
      </c>
      <c r="AG10" s="848">
        <v>48</v>
      </c>
      <c r="AH10" s="848">
        <v>31</v>
      </c>
      <c r="AI10" s="848">
        <v>25</v>
      </c>
      <c r="AJ10" s="865">
        <v>26</v>
      </c>
      <c r="AK10" s="865">
        <v>28</v>
      </c>
      <c r="AL10" s="865">
        <v>33</v>
      </c>
      <c r="AM10" s="866">
        <v>28</v>
      </c>
      <c r="AN10" s="865">
        <v>24</v>
      </c>
      <c r="AO10" s="865">
        <v>28</v>
      </c>
      <c r="AP10" s="865">
        <v>36</v>
      </c>
      <c r="AQ10" s="865">
        <v>36</v>
      </c>
      <c r="AR10" s="865">
        <v>62</v>
      </c>
      <c r="AS10" s="865">
        <v>73</v>
      </c>
      <c r="AT10" s="865">
        <v>45</v>
      </c>
      <c r="AU10" s="865">
        <v>62</v>
      </c>
      <c r="AV10" s="865">
        <v>39</v>
      </c>
      <c r="AW10" s="865">
        <v>50</v>
      </c>
      <c r="AX10" s="865">
        <v>51</v>
      </c>
      <c r="AY10" s="865">
        <v>45</v>
      </c>
      <c r="AZ10" s="871">
        <v>42</v>
      </c>
      <c r="BA10" s="871">
        <v>24</v>
      </c>
      <c r="BB10" s="871">
        <v>33</v>
      </c>
      <c r="BC10" s="871">
        <v>34</v>
      </c>
      <c r="BD10" s="872">
        <v>25</v>
      </c>
      <c r="BE10" s="871">
        <v>36</v>
      </c>
      <c r="BF10" s="871">
        <v>34</v>
      </c>
      <c r="BG10" s="871">
        <v>33</v>
      </c>
      <c r="BH10" s="871">
        <v>35</v>
      </c>
      <c r="BI10" s="871">
        <v>41</v>
      </c>
      <c r="BJ10" s="871">
        <v>56</v>
      </c>
      <c r="BK10" s="871">
        <v>52</v>
      </c>
      <c r="BL10" s="871">
        <v>53</v>
      </c>
      <c r="BM10" s="871">
        <v>51</v>
      </c>
      <c r="BN10" s="871">
        <v>34</v>
      </c>
      <c r="BO10" s="871">
        <v>39</v>
      </c>
      <c r="BP10" s="871">
        <v>42</v>
      </c>
      <c r="BQ10" s="878">
        <v>59</v>
      </c>
      <c r="BR10" s="878">
        <v>58</v>
      </c>
      <c r="BS10" s="878">
        <v>42</v>
      </c>
      <c r="BT10" s="878">
        <v>46</v>
      </c>
      <c r="BU10" s="878">
        <v>68</v>
      </c>
      <c r="BV10" s="878">
        <v>52</v>
      </c>
      <c r="BW10" s="879">
        <v>69</v>
      </c>
      <c r="BX10" s="878">
        <v>73</v>
      </c>
      <c r="BY10" s="878">
        <v>44</v>
      </c>
      <c r="BZ10" s="878">
        <v>31</v>
      </c>
      <c r="CA10" s="878">
        <v>33</v>
      </c>
      <c r="CB10" s="878">
        <v>22</v>
      </c>
      <c r="CC10" s="878">
        <v>45</v>
      </c>
      <c r="CD10" s="878">
        <v>40</v>
      </c>
      <c r="CE10" s="878">
        <v>66</v>
      </c>
      <c r="CF10" s="878">
        <v>44</v>
      </c>
      <c r="CG10" s="878">
        <v>57</v>
      </c>
      <c r="CH10" s="886">
        <v>28</v>
      </c>
      <c r="CI10" s="886">
        <v>42</v>
      </c>
      <c r="CJ10" s="886">
        <v>41</v>
      </c>
      <c r="CK10" s="886">
        <v>46</v>
      </c>
      <c r="CL10" s="886">
        <v>54</v>
      </c>
      <c r="CM10" s="886">
        <v>57</v>
      </c>
      <c r="CN10" s="886">
        <v>49</v>
      </c>
      <c r="CO10" s="886">
        <v>16</v>
      </c>
      <c r="CP10" s="886">
        <v>43</v>
      </c>
      <c r="CQ10" s="886">
        <v>52</v>
      </c>
      <c r="CR10" s="886">
        <v>39</v>
      </c>
      <c r="CS10" s="886">
        <v>51</v>
      </c>
      <c r="CT10" s="891">
        <v>990</v>
      </c>
    </row>
    <row r="11" spans="1:98" ht="9" customHeight="1" x14ac:dyDescent="0.2">
      <c r="A11" s="855" t="s">
        <v>26</v>
      </c>
      <c r="B11" s="856">
        <v>0</v>
      </c>
      <c r="C11" s="856">
        <v>0</v>
      </c>
      <c r="D11" s="856">
        <v>0</v>
      </c>
      <c r="E11" s="856">
        <v>0</v>
      </c>
      <c r="F11" s="856">
        <v>0</v>
      </c>
      <c r="G11" s="856">
        <v>0</v>
      </c>
      <c r="H11" s="857">
        <v>0</v>
      </c>
      <c r="I11" s="856">
        <v>0</v>
      </c>
      <c r="J11" s="856">
        <v>0</v>
      </c>
      <c r="K11" s="856">
        <v>0</v>
      </c>
      <c r="L11" s="856">
        <v>0</v>
      </c>
      <c r="M11" s="856">
        <v>0</v>
      </c>
      <c r="N11" s="856">
        <v>0</v>
      </c>
      <c r="O11" s="856">
        <v>0</v>
      </c>
      <c r="P11" s="856">
        <v>0</v>
      </c>
      <c r="Q11" s="856">
        <v>0</v>
      </c>
      <c r="R11" s="857">
        <v>0</v>
      </c>
      <c r="S11" s="848">
        <v>0</v>
      </c>
      <c r="T11" s="848">
        <v>0</v>
      </c>
      <c r="U11" s="848">
        <v>0</v>
      </c>
      <c r="V11" s="848">
        <v>0</v>
      </c>
      <c r="W11" s="848">
        <v>0</v>
      </c>
      <c r="X11" s="848">
        <v>0</v>
      </c>
      <c r="Y11" s="848">
        <v>0</v>
      </c>
      <c r="Z11" s="848">
        <v>0</v>
      </c>
      <c r="AA11" s="848">
        <v>0</v>
      </c>
      <c r="AB11" s="848">
        <v>0</v>
      </c>
      <c r="AC11" s="848">
        <v>46</v>
      </c>
      <c r="AD11" s="848">
        <v>46</v>
      </c>
      <c r="AE11" s="849">
        <v>0</v>
      </c>
      <c r="AF11" s="848">
        <v>0</v>
      </c>
      <c r="AG11" s="848">
        <v>0</v>
      </c>
      <c r="AH11" s="848">
        <v>0</v>
      </c>
      <c r="AI11" s="848">
        <v>0</v>
      </c>
      <c r="AJ11" s="865">
        <v>0</v>
      </c>
      <c r="AK11" s="865">
        <v>0</v>
      </c>
      <c r="AL11" s="865">
        <v>0</v>
      </c>
      <c r="AM11" s="866">
        <v>0</v>
      </c>
      <c r="AN11" s="865">
        <v>0</v>
      </c>
      <c r="AO11" s="865">
        <v>0</v>
      </c>
      <c r="AP11" s="865">
        <v>0</v>
      </c>
      <c r="AQ11" s="865">
        <v>0</v>
      </c>
      <c r="AR11" s="865">
        <v>0</v>
      </c>
      <c r="AS11" s="865">
        <v>0</v>
      </c>
      <c r="AT11" s="865">
        <v>0</v>
      </c>
      <c r="AU11" s="865">
        <v>0</v>
      </c>
      <c r="AV11" s="865">
        <v>0</v>
      </c>
      <c r="AW11" s="865">
        <v>0</v>
      </c>
      <c r="AX11" s="865">
        <v>0</v>
      </c>
      <c r="AY11" s="865">
        <v>0</v>
      </c>
      <c r="AZ11" s="871">
        <v>0</v>
      </c>
      <c r="BA11" s="871">
        <v>0</v>
      </c>
      <c r="BB11" s="871">
        <v>0</v>
      </c>
      <c r="BC11" s="871">
        <v>0</v>
      </c>
      <c r="BD11" s="872">
        <v>0</v>
      </c>
      <c r="BE11" s="871">
        <v>0</v>
      </c>
      <c r="BF11" s="871">
        <v>0</v>
      </c>
      <c r="BG11" s="871">
        <v>0</v>
      </c>
      <c r="BH11" s="871">
        <v>0</v>
      </c>
      <c r="BI11" s="871">
        <v>0</v>
      </c>
      <c r="BJ11" s="871">
        <v>0</v>
      </c>
      <c r="BK11" s="871">
        <v>0</v>
      </c>
      <c r="BL11" s="871">
        <v>0</v>
      </c>
      <c r="BM11" s="871">
        <v>0</v>
      </c>
      <c r="BN11" s="871">
        <v>0</v>
      </c>
      <c r="BO11" s="871">
        <v>0</v>
      </c>
      <c r="BP11" s="871">
        <v>0</v>
      </c>
      <c r="BQ11" s="878">
        <v>0</v>
      </c>
      <c r="BR11" s="878">
        <v>0</v>
      </c>
      <c r="BS11" s="878">
        <v>0</v>
      </c>
      <c r="BT11" s="878">
        <v>0</v>
      </c>
      <c r="BU11" s="878">
        <v>0</v>
      </c>
      <c r="BV11" s="878">
        <v>0</v>
      </c>
      <c r="BW11" s="879">
        <v>57</v>
      </c>
      <c r="BX11" s="878">
        <v>114</v>
      </c>
      <c r="BY11" s="879">
        <v>114</v>
      </c>
      <c r="BZ11" s="879">
        <v>114</v>
      </c>
      <c r="CA11" s="879">
        <v>114</v>
      </c>
      <c r="CB11" s="879">
        <v>114</v>
      </c>
      <c r="CC11" s="879">
        <v>104</v>
      </c>
      <c r="CD11" s="879">
        <v>104</v>
      </c>
      <c r="CE11" s="878">
        <v>46</v>
      </c>
      <c r="CF11" s="878">
        <v>46</v>
      </c>
      <c r="CG11" s="878">
        <v>12</v>
      </c>
      <c r="CH11" s="886">
        <v>0</v>
      </c>
      <c r="CI11" s="886">
        <v>0</v>
      </c>
      <c r="CJ11" s="886">
        <v>0</v>
      </c>
      <c r="CK11" s="886">
        <v>0</v>
      </c>
      <c r="CL11" s="886">
        <v>0</v>
      </c>
      <c r="CM11" s="886">
        <v>0</v>
      </c>
      <c r="CN11" s="886">
        <v>0</v>
      </c>
      <c r="CO11" s="886">
        <v>0</v>
      </c>
      <c r="CP11" s="886">
        <v>0</v>
      </c>
      <c r="CQ11" s="886">
        <v>0</v>
      </c>
      <c r="CR11" s="886">
        <v>0</v>
      </c>
      <c r="CS11" s="886">
        <v>0</v>
      </c>
      <c r="CT11" s="891">
        <v>262</v>
      </c>
    </row>
    <row r="12" spans="1:98" ht="9" customHeight="1" x14ac:dyDescent="0.2">
      <c r="A12" s="855" t="s">
        <v>27</v>
      </c>
      <c r="B12" s="856">
        <v>0</v>
      </c>
      <c r="C12" s="856">
        <v>0</v>
      </c>
      <c r="D12" s="856">
        <v>0</v>
      </c>
      <c r="E12" s="856">
        <v>0</v>
      </c>
      <c r="F12" s="856">
        <v>0</v>
      </c>
      <c r="G12" s="856">
        <v>0</v>
      </c>
      <c r="H12" s="857">
        <v>0</v>
      </c>
      <c r="I12" s="856">
        <v>0</v>
      </c>
      <c r="J12" s="856">
        <v>0</v>
      </c>
      <c r="K12" s="856">
        <v>0</v>
      </c>
      <c r="L12" s="856">
        <v>0</v>
      </c>
      <c r="M12" s="856">
        <v>0</v>
      </c>
      <c r="N12" s="856">
        <v>0</v>
      </c>
      <c r="O12" s="856">
        <v>0</v>
      </c>
      <c r="P12" s="856">
        <v>0</v>
      </c>
      <c r="Q12" s="856">
        <v>0</v>
      </c>
      <c r="R12" s="857">
        <v>0</v>
      </c>
      <c r="S12" s="848">
        <v>0</v>
      </c>
      <c r="T12" s="848">
        <v>0</v>
      </c>
      <c r="U12" s="848">
        <v>0</v>
      </c>
      <c r="V12" s="848">
        <v>0</v>
      </c>
      <c r="W12" s="848">
        <v>0</v>
      </c>
      <c r="X12" s="848">
        <v>0</v>
      </c>
      <c r="Y12" s="848">
        <v>0</v>
      </c>
      <c r="Z12" s="848">
        <v>0</v>
      </c>
      <c r="AA12" s="848">
        <v>0</v>
      </c>
      <c r="AB12" s="848">
        <v>0</v>
      </c>
      <c r="AC12" s="848">
        <v>0</v>
      </c>
      <c r="AD12" s="848">
        <v>0</v>
      </c>
      <c r="AE12" s="849">
        <v>0</v>
      </c>
      <c r="AF12" s="848">
        <v>0</v>
      </c>
      <c r="AG12" s="848">
        <v>0</v>
      </c>
      <c r="AH12" s="848">
        <v>0</v>
      </c>
      <c r="AI12" s="848">
        <v>0</v>
      </c>
      <c r="AJ12" s="865">
        <v>0</v>
      </c>
      <c r="AK12" s="865">
        <v>0</v>
      </c>
      <c r="AL12" s="865">
        <v>0</v>
      </c>
      <c r="AM12" s="866">
        <v>0</v>
      </c>
      <c r="AN12" s="865">
        <v>0</v>
      </c>
      <c r="AO12" s="865">
        <v>0</v>
      </c>
      <c r="AP12" s="865">
        <v>0</v>
      </c>
      <c r="AQ12" s="865">
        <v>0</v>
      </c>
      <c r="AR12" s="865">
        <v>0</v>
      </c>
      <c r="AS12" s="865">
        <v>0</v>
      </c>
      <c r="AT12" s="865">
        <v>0</v>
      </c>
      <c r="AU12" s="865">
        <v>0</v>
      </c>
      <c r="AV12" s="865">
        <v>0</v>
      </c>
      <c r="AW12" s="865">
        <v>0</v>
      </c>
      <c r="AX12" s="865">
        <v>0</v>
      </c>
      <c r="AY12" s="865">
        <v>0</v>
      </c>
      <c r="AZ12" s="871">
        <v>0</v>
      </c>
      <c r="BA12" s="871">
        <v>0</v>
      </c>
      <c r="BB12" s="871">
        <v>0</v>
      </c>
      <c r="BC12" s="871">
        <v>0</v>
      </c>
      <c r="BD12" s="872">
        <v>0</v>
      </c>
      <c r="BE12" s="871">
        <v>0</v>
      </c>
      <c r="BF12" s="871">
        <v>0</v>
      </c>
      <c r="BG12" s="871">
        <v>0</v>
      </c>
      <c r="BH12" s="871">
        <v>0</v>
      </c>
      <c r="BI12" s="871">
        <v>0</v>
      </c>
      <c r="BJ12" s="871">
        <v>0</v>
      </c>
      <c r="BK12" s="871">
        <v>0</v>
      </c>
      <c r="BL12" s="871">
        <v>0</v>
      </c>
      <c r="BM12" s="871">
        <v>0</v>
      </c>
      <c r="BN12" s="871">
        <v>0</v>
      </c>
      <c r="BO12" s="871">
        <v>0</v>
      </c>
      <c r="BP12" s="871">
        <v>0</v>
      </c>
      <c r="BQ12" s="878">
        <v>0</v>
      </c>
      <c r="BR12" s="878">
        <v>0</v>
      </c>
      <c r="BS12" s="878">
        <v>0</v>
      </c>
      <c r="BT12" s="878">
        <v>0</v>
      </c>
      <c r="BU12" s="878">
        <v>0</v>
      </c>
      <c r="BV12" s="878">
        <v>30</v>
      </c>
      <c r="BW12" s="879">
        <v>40</v>
      </c>
      <c r="BX12" s="878">
        <v>40</v>
      </c>
      <c r="BY12" s="878">
        <v>47</v>
      </c>
      <c r="BZ12" s="878">
        <v>47</v>
      </c>
      <c r="CA12" s="878">
        <v>47</v>
      </c>
      <c r="CB12" s="878">
        <v>47</v>
      </c>
      <c r="CC12" s="878">
        <v>47</v>
      </c>
      <c r="CD12" s="878">
        <v>16</v>
      </c>
      <c r="CE12" s="878">
        <v>15</v>
      </c>
      <c r="CF12" s="878">
        <v>0</v>
      </c>
      <c r="CG12" s="878">
        <v>0</v>
      </c>
      <c r="CH12" s="886">
        <v>0</v>
      </c>
      <c r="CI12" s="886">
        <v>0</v>
      </c>
      <c r="CJ12" s="886">
        <v>0</v>
      </c>
      <c r="CK12" s="886">
        <v>0</v>
      </c>
      <c r="CL12" s="886">
        <v>0</v>
      </c>
      <c r="CM12" s="886">
        <v>0</v>
      </c>
      <c r="CN12" s="886">
        <v>0</v>
      </c>
      <c r="CO12" s="886">
        <v>0</v>
      </c>
      <c r="CP12" s="886">
        <v>0</v>
      </c>
      <c r="CQ12" s="886">
        <v>0</v>
      </c>
      <c r="CR12" s="886">
        <v>0</v>
      </c>
      <c r="CS12" s="886">
        <v>0</v>
      </c>
      <c r="CT12" s="891">
        <v>95</v>
      </c>
    </row>
    <row r="13" spans="1:98" ht="9" customHeight="1" x14ac:dyDescent="0.2">
      <c r="A13" s="855" t="s">
        <v>28</v>
      </c>
      <c r="B13" s="856">
        <v>0</v>
      </c>
      <c r="C13" s="856">
        <v>0</v>
      </c>
      <c r="D13" s="856">
        <v>0</v>
      </c>
      <c r="E13" s="856">
        <v>0</v>
      </c>
      <c r="F13" s="856">
        <v>0</v>
      </c>
      <c r="G13" s="856">
        <v>0</v>
      </c>
      <c r="H13" s="857">
        <v>0</v>
      </c>
      <c r="I13" s="856">
        <v>0</v>
      </c>
      <c r="J13" s="856">
        <v>0</v>
      </c>
      <c r="K13" s="856">
        <v>0</v>
      </c>
      <c r="L13" s="856">
        <v>0</v>
      </c>
      <c r="M13" s="856">
        <v>0</v>
      </c>
      <c r="N13" s="856">
        <v>0</v>
      </c>
      <c r="O13" s="856">
        <v>0</v>
      </c>
      <c r="P13" s="856">
        <v>0</v>
      </c>
      <c r="Q13" s="856">
        <v>0</v>
      </c>
      <c r="R13" s="857">
        <v>0</v>
      </c>
      <c r="S13" s="848">
        <v>0</v>
      </c>
      <c r="T13" s="848">
        <v>0</v>
      </c>
      <c r="U13" s="848">
        <v>0</v>
      </c>
      <c r="V13" s="848">
        <v>0</v>
      </c>
      <c r="W13" s="848">
        <v>0</v>
      </c>
      <c r="X13" s="848">
        <v>0</v>
      </c>
      <c r="Y13" s="848">
        <v>0</v>
      </c>
      <c r="Z13" s="848">
        <v>0</v>
      </c>
      <c r="AA13" s="848">
        <v>0</v>
      </c>
      <c r="AB13" s="848">
        <v>0</v>
      </c>
      <c r="AC13" s="848">
        <v>0</v>
      </c>
      <c r="AD13" s="848">
        <v>0</v>
      </c>
      <c r="AE13" s="849">
        <v>0</v>
      </c>
      <c r="AF13" s="848">
        <v>0</v>
      </c>
      <c r="AG13" s="848">
        <v>0</v>
      </c>
      <c r="AH13" s="848">
        <v>0</v>
      </c>
      <c r="AI13" s="848">
        <v>0</v>
      </c>
      <c r="AJ13" s="865">
        <v>0</v>
      </c>
      <c r="AK13" s="865">
        <v>0</v>
      </c>
      <c r="AL13" s="865">
        <v>0</v>
      </c>
      <c r="AM13" s="866">
        <v>0</v>
      </c>
      <c r="AN13" s="865">
        <v>0</v>
      </c>
      <c r="AO13" s="865">
        <v>0</v>
      </c>
      <c r="AP13" s="865">
        <v>0</v>
      </c>
      <c r="AQ13" s="865">
        <v>0</v>
      </c>
      <c r="AR13" s="865">
        <v>0</v>
      </c>
      <c r="AS13" s="865">
        <v>0</v>
      </c>
      <c r="AT13" s="865">
        <v>0</v>
      </c>
      <c r="AU13" s="865">
        <v>0</v>
      </c>
      <c r="AV13" s="865">
        <v>0</v>
      </c>
      <c r="AW13" s="865">
        <v>0</v>
      </c>
      <c r="AX13" s="865">
        <v>0</v>
      </c>
      <c r="AY13" s="865">
        <v>0</v>
      </c>
      <c r="AZ13" s="871">
        <v>0</v>
      </c>
      <c r="BA13" s="871">
        <v>0</v>
      </c>
      <c r="BB13" s="871">
        <v>0</v>
      </c>
      <c r="BC13" s="871">
        <v>0</v>
      </c>
      <c r="BD13" s="872">
        <v>0</v>
      </c>
      <c r="BE13" s="871">
        <v>0</v>
      </c>
      <c r="BF13" s="871">
        <v>0</v>
      </c>
      <c r="BG13" s="871">
        <v>0</v>
      </c>
      <c r="BH13" s="871">
        <v>0</v>
      </c>
      <c r="BI13" s="871">
        <v>0</v>
      </c>
      <c r="BJ13" s="871">
        <v>0</v>
      </c>
      <c r="BK13" s="871">
        <v>0</v>
      </c>
      <c r="BL13" s="871">
        <v>0</v>
      </c>
      <c r="BM13" s="871">
        <v>0</v>
      </c>
      <c r="BN13" s="871">
        <v>0</v>
      </c>
      <c r="BO13" s="871">
        <v>0</v>
      </c>
      <c r="BP13" s="871">
        <v>0</v>
      </c>
      <c r="BQ13" s="878">
        <v>0</v>
      </c>
      <c r="BR13" s="878">
        <v>0</v>
      </c>
      <c r="BS13" s="878">
        <v>0</v>
      </c>
      <c r="BT13" s="878">
        <v>0</v>
      </c>
      <c r="BU13" s="878">
        <v>0</v>
      </c>
      <c r="BV13" s="878">
        <v>21</v>
      </c>
      <c r="BW13" s="879">
        <v>20</v>
      </c>
      <c r="BX13" s="878">
        <v>20</v>
      </c>
      <c r="BY13" s="878">
        <v>36</v>
      </c>
      <c r="BZ13" s="878">
        <v>36</v>
      </c>
      <c r="CA13" s="878">
        <v>36</v>
      </c>
      <c r="CB13" s="878">
        <v>36</v>
      </c>
      <c r="CC13" s="878">
        <v>36</v>
      </c>
      <c r="CD13" s="878">
        <v>36</v>
      </c>
      <c r="CE13" s="878">
        <v>19</v>
      </c>
      <c r="CF13" s="878">
        <v>20</v>
      </c>
      <c r="CG13" s="878">
        <v>20</v>
      </c>
      <c r="CH13" s="886">
        <v>20</v>
      </c>
      <c r="CI13" s="886">
        <v>20</v>
      </c>
      <c r="CJ13" s="886">
        <v>20</v>
      </c>
      <c r="CK13" s="886">
        <v>20</v>
      </c>
      <c r="CL13" s="886">
        <v>6</v>
      </c>
      <c r="CM13" s="886">
        <v>0</v>
      </c>
      <c r="CN13" s="886">
        <v>0</v>
      </c>
      <c r="CO13" s="886">
        <v>0</v>
      </c>
      <c r="CP13" s="886">
        <v>0</v>
      </c>
      <c r="CQ13" s="886">
        <v>0</v>
      </c>
      <c r="CR13" s="886">
        <v>0</v>
      </c>
      <c r="CS13" s="886">
        <v>0</v>
      </c>
      <c r="CT13" s="891">
        <v>104</v>
      </c>
    </row>
    <row r="14" spans="1:98" ht="9" customHeight="1" x14ac:dyDescent="0.2">
      <c r="A14" s="855" t="s">
        <v>29</v>
      </c>
      <c r="B14" s="856">
        <v>0</v>
      </c>
      <c r="C14" s="856">
        <v>0</v>
      </c>
      <c r="D14" s="856">
        <v>0</v>
      </c>
      <c r="E14" s="856">
        <v>0</v>
      </c>
      <c r="F14" s="856">
        <v>0</v>
      </c>
      <c r="G14" s="856">
        <v>0</v>
      </c>
      <c r="H14" s="857">
        <v>0</v>
      </c>
      <c r="I14" s="856">
        <v>0</v>
      </c>
      <c r="J14" s="856">
        <v>0</v>
      </c>
      <c r="K14" s="856">
        <v>0</v>
      </c>
      <c r="L14" s="856">
        <v>0</v>
      </c>
      <c r="M14" s="856">
        <v>0</v>
      </c>
      <c r="N14" s="856">
        <v>0</v>
      </c>
      <c r="O14" s="856">
        <v>0</v>
      </c>
      <c r="P14" s="856">
        <v>0</v>
      </c>
      <c r="Q14" s="856">
        <v>0</v>
      </c>
      <c r="R14" s="857">
        <v>0</v>
      </c>
      <c r="S14" s="848">
        <v>0</v>
      </c>
      <c r="T14" s="848">
        <v>0</v>
      </c>
      <c r="U14" s="848">
        <v>0</v>
      </c>
      <c r="V14" s="848">
        <v>0</v>
      </c>
      <c r="W14" s="848">
        <v>0</v>
      </c>
      <c r="X14" s="848">
        <v>0</v>
      </c>
      <c r="Y14" s="848">
        <v>0</v>
      </c>
      <c r="Z14" s="848">
        <v>0</v>
      </c>
      <c r="AA14" s="848">
        <v>0</v>
      </c>
      <c r="AB14" s="848">
        <v>0</v>
      </c>
      <c r="AC14" s="848">
        <v>0</v>
      </c>
      <c r="AD14" s="848">
        <v>0</v>
      </c>
      <c r="AE14" s="849">
        <v>0</v>
      </c>
      <c r="AF14" s="848">
        <v>0</v>
      </c>
      <c r="AG14" s="848">
        <v>0</v>
      </c>
      <c r="AH14" s="848">
        <v>0</v>
      </c>
      <c r="AI14" s="848">
        <v>0</v>
      </c>
      <c r="AJ14" s="865">
        <v>0</v>
      </c>
      <c r="AK14" s="865">
        <v>0</v>
      </c>
      <c r="AL14" s="865">
        <v>0</v>
      </c>
      <c r="AM14" s="866">
        <v>0</v>
      </c>
      <c r="AN14" s="865">
        <v>0</v>
      </c>
      <c r="AO14" s="865">
        <v>0</v>
      </c>
      <c r="AP14" s="865">
        <v>0</v>
      </c>
      <c r="AQ14" s="865">
        <v>0</v>
      </c>
      <c r="AR14" s="865">
        <v>0</v>
      </c>
      <c r="AS14" s="865">
        <v>0</v>
      </c>
      <c r="AT14" s="865">
        <v>0</v>
      </c>
      <c r="AU14" s="865">
        <v>0</v>
      </c>
      <c r="AV14" s="865">
        <v>0</v>
      </c>
      <c r="AW14" s="865">
        <v>0</v>
      </c>
      <c r="AX14" s="865">
        <v>0</v>
      </c>
      <c r="AY14" s="865">
        <v>0</v>
      </c>
      <c r="AZ14" s="871">
        <v>0</v>
      </c>
      <c r="BA14" s="871">
        <v>0</v>
      </c>
      <c r="BB14" s="871">
        <v>0</v>
      </c>
      <c r="BC14" s="871">
        <v>0</v>
      </c>
      <c r="BD14" s="872">
        <v>0</v>
      </c>
      <c r="BE14" s="871">
        <v>0</v>
      </c>
      <c r="BF14" s="871">
        <v>0</v>
      </c>
      <c r="BG14" s="871">
        <v>0</v>
      </c>
      <c r="BH14" s="871">
        <v>0</v>
      </c>
      <c r="BI14" s="871">
        <v>0</v>
      </c>
      <c r="BJ14" s="871">
        <v>0</v>
      </c>
      <c r="BK14" s="871">
        <v>0</v>
      </c>
      <c r="BL14" s="871">
        <v>0</v>
      </c>
      <c r="BM14" s="871">
        <v>0</v>
      </c>
      <c r="BN14" s="871">
        <v>0</v>
      </c>
      <c r="BO14" s="871">
        <v>0</v>
      </c>
      <c r="BP14" s="871">
        <v>0</v>
      </c>
      <c r="BQ14" s="878">
        <v>0</v>
      </c>
      <c r="BR14" s="878">
        <v>0</v>
      </c>
      <c r="BS14" s="878">
        <v>0</v>
      </c>
      <c r="BT14" s="878">
        <v>0</v>
      </c>
      <c r="BU14" s="878">
        <v>0</v>
      </c>
      <c r="BV14" s="878">
        <v>0</v>
      </c>
      <c r="BW14" s="879">
        <v>0</v>
      </c>
      <c r="BX14" s="878">
        <v>19</v>
      </c>
      <c r="BY14" s="878">
        <v>12</v>
      </c>
      <c r="BZ14" s="878">
        <v>8</v>
      </c>
      <c r="CA14" s="878">
        <v>0</v>
      </c>
      <c r="CB14" s="878">
        <v>0</v>
      </c>
      <c r="CC14" s="878">
        <v>0</v>
      </c>
      <c r="CD14" s="878">
        <v>0</v>
      </c>
      <c r="CE14" s="878">
        <v>0</v>
      </c>
      <c r="CF14" s="878">
        <v>0</v>
      </c>
      <c r="CG14" s="878">
        <v>0</v>
      </c>
      <c r="CH14" s="886">
        <v>0</v>
      </c>
      <c r="CI14" s="886">
        <v>0</v>
      </c>
      <c r="CJ14" s="886">
        <v>0</v>
      </c>
      <c r="CK14" s="886">
        <v>0</v>
      </c>
      <c r="CL14" s="886">
        <v>0</v>
      </c>
      <c r="CM14" s="886">
        <v>0</v>
      </c>
      <c r="CN14" s="886">
        <v>0</v>
      </c>
      <c r="CO14" s="886">
        <v>0</v>
      </c>
      <c r="CP14" s="886">
        <v>0</v>
      </c>
      <c r="CQ14" s="886">
        <v>0</v>
      </c>
      <c r="CR14" s="886">
        <v>0</v>
      </c>
      <c r="CS14" s="886">
        <v>0</v>
      </c>
      <c r="CT14" s="891">
        <v>9</v>
      </c>
    </row>
    <row r="15" spans="1:98" ht="9" customHeight="1" x14ac:dyDescent="0.2">
      <c r="A15" s="855" t="s">
        <v>30</v>
      </c>
      <c r="B15" s="856">
        <v>0</v>
      </c>
      <c r="C15" s="856">
        <v>0</v>
      </c>
      <c r="D15" s="856">
        <v>0</v>
      </c>
      <c r="E15" s="856">
        <v>0</v>
      </c>
      <c r="F15" s="856">
        <v>0</v>
      </c>
      <c r="G15" s="856">
        <v>0</v>
      </c>
      <c r="H15" s="857">
        <v>0</v>
      </c>
      <c r="I15" s="856">
        <v>0</v>
      </c>
      <c r="J15" s="856">
        <v>0</v>
      </c>
      <c r="K15" s="856">
        <v>0</v>
      </c>
      <c r="L15" s="856">
        <v>0</v>
      </c>
      <c r="M15" s="856">
        <v>0</v>
      </c>
      <c r="N15" s="856">
        <v>0</v>
      </c>
      <c r="O15" s="856">
        <v>0</v>
      </c>
      <c r="P15" s="856">
        <v>0</v>
      </c>
      <c r="Q15" s="856">
        <v>0</v>
      </c>
      <c r="R15" s="857">
        <v>0</v>
      </c>
      <c r="S15" s="848">
        <v>0</v>
      </c>
      <c r="T15" s="848">
        <v>0</v>
      </c>
      <c r="U15" s="848">
        <v>0</v>
      </c>
      <c r="V15" s="848">
        <v>0</v>
      </c>
      <c r="W15" s="848">
        <v>0</v>
      </c>
      <c r="X15" s="848">
        <v>0</v>
      </c>
      <c r="Y15" s="848">
        <v>0</v>
      </c>
      <c r="Z15" s="848">
        <v>0</v>
      </c>
      <c r="AA15" s="848">
        <v>30</v>
      </c>
      <c r="AB15" s="848">
        <v>30</v>
      </c>
      <c r="AC15" s="848">
        <v>29</v>
      </c>
      <c r="AD15" s="848">
        <v>10</v>
      </c>
      <c r="AE15" s="849">
        <v>10</v>
      </c>
      <c r="AF15" s="848">
        <v>10</v>
      </c>
      <c r="AG15" s="848">
        <v>10</v>
      </c>
      <c r="AH15" s="848">
        <v>10</v>
      </c>
      <c r="AI15" s="848">
        <v>8</v>
      </c>
      <c r="AJ15" s="865">
        <v>0</v>
      </c>
      <c r="AK15" s="865">
        <v>0</v>
      </c>
      <c r="AL15" s="865">
        <v>0</v>
      </c>
      <c r="AM15" s="866">
        <v>0</v>
      </c>
      <c r="AN15" s="865">
        <v>0</v>
      </c>
      <c r="AO15" s="865">
        <v>0</v>
      </c>
      <c r="AP15" s="865">
        <v>0</v>
      </c>
      <c r="AQ15" s="865">
        <v>0</v>
      </c>
      <c r="AR15" s="865">
        <v>0</v>
      </c>
      <c r="AS15" s="865">
        <v>0</v>
      </c>
      <c r="AT15" s="865">
        <v>0</v>
      </c>
      <c r="AU15" s="865">
        <v>0</v>
      </c>
      <c r="AV15" s="865">
        <v>0</v>
      </c>
      <c r="AW15" s="865">
        <v>0</v>
      </c>
      <c r="AX15" s="865">
        <v>0</v>
      </c>
      <c r="AY15" s="865">
        <v>0</v>
      </c>
      <c r="AZ15" s="871">
        <v>0</v>
      </c>
      <c r="BA15" s="871">
        <v>0</v>
      </c>
      <c r="BB15" s="871">
        <v>0</v>
      </c>
      <c r="BC15" s="871">
        <v>0</v>
      </c>
      <c r="BD15" s="872">
        <v>0</v>
      </c>
      <c r="BE15" s="871">
        <v>0</v>
      </c>
      <c r="BF15" s="871">
        <v>0</v>
      </c>
      <c r="BG15" s="871">
        <v>0</v>
      </c>
      <c r="BH15" s="871">
        <v>0</v>
      </c>
      <c r="BI15" s="871">
        <v>0</v>
      </c>
      <c r="BJ15" s="871">
        <v>0</v>
      </c>
      <c r="BK15" s="871">
        <v>0</v>
      </c>
      <c r="BL15" s="871">
        <v>0</v>
      </c>
      <c r="BM15" s="871">
        <v>0</v>
      </c>
      <c r="BN15" s="871">
        <v>0</v>
      </c>
      <c r="BO15" s="871">
        <v>0</v>
      </c>
      <c r="BP15" s="871">
        <v>0</v>
      </c>
      <c r="BQ15" s="878">
        <v>0</v>
      </c>
      <c r="BR15" s="878">
        <v>0</v>
      </c>
      <c r="BS15" s="878">
        <v>0</v>
      </c>
      <c r="BT15" s="878">
        <v>0</v>
      </c>
      <c r="BU15" s="878">
        <v>0</v>
      </c>
      <c r="BV15" s="878">
        <v>10</v>
      </c>
      <c r="BW15" s="879">
        <v>10</v>
      </c>
      <c r="BX15" s="878">
        <v>60</v>
      </c>
      <c r="BY15" s="878">
        <v>58</v>
      </c>
      <c r="BZ15" s="878">
        <v>58</v>
      </c>
      <c r="CA15" s="878">
        <v>60</v>
      </c>
      <c r="CB15" s="878">
        <v>58</v>
      </c>
      <c r="CC15" s="878">
        <v>58</v>
      </c>
      <c r="CD15" s="878">
        <v>61</v>
      </c>
      <c r="CE15" s="878">
        <v>59</v>
      </c>
      <c r="CF15" s="878">
        <v>59</v>
      </c>
      <c r="CG15" s="878">
        <v>40</v>
      </c>
      <c r="CH15" s="886">
        <v>39</v>
      </c>
      <c r="CI15" s="886">
        <v>9</v>
      </c>
      <c r="CJ15" s="886">
        <v>0</v>
      </c>
      <c r="CK15" s="886">
        <v>0</v>
      </c>
      <c r="CL15" s="886">
        <v>0</v>
      </c>
      <c r="CM15" s="886">
        <v>0</v>
      </c>
      <c r="CN15" s="886">
        <v>0</v>
      </c>
      <c r="CO15" s="886">
        <v>0</v>
      </c>
      <c r="CP15" s="886">
        <v>0</v>
      </c>
      <c r="CQ15" s="886">
        <v>0</v>
      </c>
      <c r="CR15" s="886">
        <v>0</v>
      </c>
      <c r="CS15" s="886">
        <v>0</v>
      </c>
      <c r="CT15" s="891">
        <v>193</v>
      </c>
    </row>
    <row r="16" spans="1:98" ht="9" customHeight="1" x14ac:dyDescent="0.2">
      <c r="A16" s="855" t="s">
        <v>31</v>
      </c>
      <c r="B16" s="856">
        <v>0</v>
      </c>
      <c r="C16" s="856">
        <v>0</v>
      </c>
      <c r="D16" s="856">
        <v>0</v>
      </c>
      <c r="E16" s="856">
        <v>0</v>
      </c>
      <c r="F16" s="856">
        <v>0</v>
      </c>
      <c r="G16" s="856">
        <v>0</v>
      </c>
      <c r="H16" s="857">
        <v>0</v>
      </c>
      <c r="I16" s="856">
        <v>0</v>
      </c>
      <c r="J16" s="856">
        <v>0</v>
      </c>
      <c r="K16" s="856">
        <v>0</v>
      </c>
      <c r="L16" s="856">
        <v>0</v>
      </c>
      <c r="M16" s="856">
        <v>0</v>
      </c>
      <c r="N16" s="856">
        <v>0</v>
      </c>
      <c r="O16" s="856">
        <v>0</v>
      </c>
      <c r="P16" s="856">
        <v>0</v>
      </c>
      <c r="Q16" s="856">
        <v>0</v>
      </c>
      <c r="R16" s="857">
        <v>0</v>
      </c>
      <c r="S16" s="848">
        <v>0</v>
      </c>
      <c r="T16" s="848">
        <v>0</v>
      </c>
      <c r="U16" s="848">
        <v>0</v>
      </c>
      <c r="V16" s="848">
        <v>0</v>
      </c>
      <c r="W16" s="848">
        <v>0</v>
      </c>
      <c r="X16" s="848">
        <v>0</v>
      </c>
      <c r="Y16" s="848">
        <v>0</v>
      </c>
      <c r="Z16" s="848">
        <v>0</v>
      </c>
      <c r="AA16" s="848">
        <v>0</v>
      </c>
      <c r="AB16" s="848">
        <v>0</v>
      </c>
      <c r="AC16" s="848">
        <v>0</v>
      </c>
      <c r="AD16" s="848">
        <v>0</v>
      </c>
      <c r="AE16" s="849">
        <v>0</v>
      </c>
      <c r="AF16" s="848">
        <v>0</v>
      </c>
      <c r="AG16" s="848">
        <v>0</v>
      </c>
      <c r="AH16" s="848">
        <v>0</v>
      </c>
      <c r="AI16" s="848">
        <v>0</v>
      </c>
      <c r="AJ16" s="865">
        <v>0</v>
      </c>
      <c r="AK16" s="865">
        <v>0</v>
      </c>
      <c r="AL16" s="865">
        <v>0</v>
      </c>
      <c r="AM16" s="866">
        <v>0</v>
      </c>
      <c r="AN16" s="865">
        <v>0</v>
      </c>
      <c r="AO16" s="865">
        <v>0</v>
      </c>
      <c r="AP16" s="865">
        <v>0</v>
      </c>
      <c r="AQ16" s="865">
        <v>0</v>
      </c>
      <c r="AR16" s="865">
        <v>0</v>
      </c>
      <c r="AS16" s="865">
        <v>0</v>
      </c>
      <c r="AT16" s="865">
        <v>0</v>
      </c>
      <c r="AU16" s="865">
        <v>0</v>
      </c>
      <c r="AV16" s="865">
        <v>0</v>
      </c>
      <c r="AW16" s="865">
        <v>0</v>
      </c>
      <c r="AX16" s="865">
        <v>0</v>
      </c>
      <c r="AY16" s="865">
        <v>0</v>
      </c>
      <c r="AZ16" s="871">
        <v>0</v>
      </c>
      <c r="BA16" s="871">
        <v>0</v>
      </c>
      <c r="BB16" s="871">
        <v>0</v>
      </c>
      <c r="BC16" s="871">
        <v>0</v>
      </c>
      <c r="BD16" s="872">
        <v>0</v>
      </c>
      <c r="BE16" s="871">
        <v>0</v>
      </c>
      <c r="BF16" s="871">
        <v>0</v>
      </c>
      <c r="BG16" s="871">
        <v>0</v>
      </c>
      <c r="BH16" s="871">
        <v>0</v>
      </c>
      <c r="BI16" s="871">
        <v>0</v>
      </c>
      <c r="BJ16" s="871">
        <v>0</v>
      </c>
      <c r="BK16" s="871">
        <v>0</v>
      </c>
      <c r="BL16" s="871">
        <v>0</v>
      </c>
      <c r="BM16" s="871">
        <v>0</v>
      </c>
      <c r="BN16" s="871">
        <v>0</v>
      </c>
      <c r="BO16" s="871">
        <v>0</v>
      </c>
      <c r="BP16" s="871">
        <v>0</v>
      </c>
      <c r="BQ16" s="878">
        <v>0</v>
      </c>
      <c r="BR16" s="878">
        <v>0</v>
      </c>
      <c r="BS16" s="878">
        <v>0</v>
      </c>
      <c r="BT16" s="878">
        <v>5</v>
      </c>
      <c r="BU16" s="878">
        <v>0</v>
      </c>
      <c r="BV16" s="878">
        <v>38</v>
      </c>
      <c r="BW16" s="879">
        <v>38</v>
      </c>
      <c r="BX16" s="878">
        <v>38</v>
      </c>
      <c r="BY16" s="878">
        <v>38</v>
      </c>
      <c r="BZ16" s="878">
        <v>38</v>
      </c>
      <c r="CA16" s="878">
        <v>38</v>
      </c>
      <c r="CB16" s="878">
        <v>38</v>
      </c>
      <c r="CC16" s="878">
        <v>38</v>
      </c>
      <c r="CD16" s="878">
        <v>38</v>
      </c>
      <c r="CE16" s="878">
        <v>38</v>
      </c>
      <c r="CF16" s="878">
        <v>38</v>
      </c>
      <c r="CG16" s="878">
        <v>38</v>
      </c>
      <c r="CH16" s="886">
        <v>38</v>
      </c>
      <c r="CI16" s="886">
        <v>38</v>
      </c>
      <c r="CJ16" s="886">
        <v>38</v>
      </c>
      <c r="CK16" s="886">
        <v>0</v>
      </c>
      <c r="CL16" s="886">
        <v>0</v>
      </c>
      <c r="CM16" s="886">
        <v>0</v>
      </c>
      <c r="CN16" s="886">
        <v>0</v>
      </c>
      <c r="CO16" s="886">
        <v>0</v>
      </c>
      <c r="CP16" s="886">
        <v>0</v>
      </c>
      <c r="CQ16" s="886">
        <v>0</v>
      </c>
      <c r="CR16" s="886">
        <v>0</v>
      </c>
      <c r="CS16" s="886">
        <v>0</v>
      </c>
      <c r="CT16" s="891">
        <v>101.6</v>
      </c>
    </row>
    <row r="17" spans="1:98" ht="9" customHeight="1" x14ac:dyDescent="0.2">
      <c r="A17" s="858" t="s">
        <v>32</v>
      </c>
      <c r="B17" s="856">
        <v>273</v>
      </c>
      <c r="C17" s="857">
        <v>275</v>
      </c>
      <c r="D17" s="857">
        <v>270</v>
      </c>
      <c r="E17" s="857">
        <v>271</v>
      </c>
      <c r="F17" s="856">
        <v>272</v>
      </c>
      <c r="G17" s="857">
        <v>272</v>
      </c>
      <c r="H17" s="857">
        <v>271</v>
      </c>
      <c r="I17" s="856">
        <v>270</v>
      </c>
      <c r="J17" s="856">
        <v>271</v>
      </c>
      <c r="K17" s="856">
        <v>271</v>
      </c>
      <c r="L17" s="856">
        <v>271</v>
      </c>
      <c r="M17" s="856">
        <v>265</v>
      </c>
      <c r="N17" s="856">
        <v>259</v>
      </c>
      <c r="O17" s="856">
        <v>259</v>
      </c>
      <c r="P17" s="856">
        <v>259</v>
      </c>
      <c r="Q17" s="856">
        <v>260</v>
      </c>
      <c r="R17" s="857">
        <v>259</v>
      </c>
      <c r="S17" s="848">
        <v>262</v>
      </c>
      <c r="T17" s="848">
        <v>262</v>
      </c>
      <c r="U17" s="848">
        <v>262</v>
      </c>
      <c r="V17" s="848">
        <v>261</v>
      </c>
      <c r="W17" s="848">
        <v>268</v>
      </c>
      <c r="X17" s="848">
        <v>271</v>
      </c>
      <c r="Y17" s="848">
        <v>271</v>
      </c>
      <c r="Z17" s="848">
        <v>270</v>
      </c>
      <c r="AA17" s="848">
        <v>263</v>
      </c>
      <c r="AB17" s="848">
        <v>266</v>
      </c>
      <c r="AC17" s="848">
        <v>267</v>
      </c>
      <c r="AD17" s="849">
        <v>268</v>
      </c>
      <c r="AE17" s="849">
        <v>270</v>
      </c>
      <c r="AF17" s="848">
        <v>270</v>
      </c>
      <c r="AG17" s="849">
        <v>270</v>
      </c>
      <c r="AH17" s="849">
        <v>270</v>
      </c>
      <c r="AI17" s="849">
        <v>270</v>
      </c>
      <c r="AJ17" s="865">
        <v>272</v>
      </c>
      <c r="AK17" s="865">
        <v>270</v>
      </c>
      <c r="AL17" s="866">
        <v>270</v>
      </c>
      <c r="AM17" s="866">
        <v>269</v>
      </c>
      <c r="AN17" s="865">
        <v>268</v>
      </c>
      <c r="AO17" s="866">
        <v>260</v>
      </c>
      <c r="AP17" s="865">
        <v>260</v>
      </c>
      <c r="AQ17" s="866">
        <v>259</v>
      </c>
      <c r="AR17" s="865">
        <v>261</v>
      </c>
      <c r="AS17" s="865">
        <v>259</v>
      </c>
      <c r="AT17" s="865">
        <v>268</v>
      </c>
      <c r="AU17" s="865">
        <v>271</v>
      </c>
      <c r="AV17" s="866">
        <v>270</v>
      </c>
      <c r="AW17" s="865">
        <v>266</v>
      </c>
      <c r="AX17" s="866">
        <v>266</v>
      </c>
      <c r="AY17" s="866">
        <v>267</v>
      </c>
      <c r="AZ17" s="872">
        <v>269</v>
      </c>
      <c r="BA17" s="872">
        <v>268</v>
      </c>
      <c r="BB17" s="871">
        <v>267</v>
      </c>
      <c r="BC17" s="872">
        <v>267</v>
      </c>
      <c r="BD17" s="872">
        <v>267</v>
      </c>
      <c r="BE17" s="871">
        <v>267</v>
      </c>
      <c r="BF17" s="871">
        <v>267</v>
      </c>
      <c r="BG17" s="871">
        <v>270</v>
      </c>
      <c r="BH17" s="871">
        <v>271</v>
      </c>
      <c r="BI17" s="871">
        <v>270</v>
      </c>
      <c r="BJ17" s="871">
        <v>270</v>
      </c>
      <c r="BK17" s="871">
        <v>270</v>
      </c>
      <c r="BL17" s="871">
        <v>271</v>
      </c>
      <c r="BM17" s="871">
        <v>269</v>
      </c>
      <c r="BN17" s="871">
        <v>269</v>
      </c>
      <c r="BO17" s="871">
        <v>267</v>
      </c>
      <c r="BP17" s="871">
        <v>271</v>
      </c>
      <c r="BQ17" s="878">
        <v>272</v>
      </c>
      <c r="BR17" s="878">
        <v>271</v>
      </c>
      <c r="BS17" s="878">
        <v>271</v>
      </c>
      <c r="BT17" s="878">
        <v>270</v>
      </c>
      <c r="BU17" s="878">
        <v>271</v>
      </c>
      <c r="BV17" s="879">
        <v>270</v>
      </c>
      <c r="BW17" s="879">
        <v>270</v>
      </c>
      <c r="BX17" s="878">
        <v>271</v>
      </c>
      <c r="BY17" s="879">
        <v>268</v>
      </c>
      <c r="BZ17" s="879">
        <v>269</v>
      </c>
      <c r="CA17" s="879">
        <v>270</v>
      </c>
      <c r="CB17" s="879">
        <v>272</v>
      </c>
      <c r="CC17" s="879">
        <v>271</v>
      </c>
      <c r="CD17" s="879">
        <v>270</v>
      </c>
      <c r="CE17" s="879">
        <v>269</v>
      </c>
      <c r="CF17" s="879">
        <v>271</v>
      </c>
      <c r="CG17" s="879">
        <v>270</v>
      </c>
      <c r="CH17" s="886">
        <v>271</v>
      </c>
      <c r="CI17" s="886">
        <v>271</v>
      </c>
      <c r="CJ17" s="886">
        <v>271</v>
      </c>
      <c r="CK17" s="886">
        <v>272</v>
      </c>
      <c r="CL17" s="887">
        <v>271</v>
      </c>
      <c r="CM17" s="887">
        <v>271</v>
      </c>
      <c r="CN17" s="886">
        <v>271</v>
      </c>
      <c r="CO17" s="886">
        <v>269</v>
      </c>
      <c r="CP17" s="887">
        <v>270</v>
      </c>
      <c r="CQ17" s="886">
        <v>269</v>
      </c>
      <c r="CR17" s="887">
        <v>271</v>
      </c>
      <c r="CS17" s="886">
        <v>268</v>
      </c>
      <c r="CT17" s="891">
        <v>6444</v>
      </c>
    </row>
    <row r="18" spans="1:98" ht="9" customHeight="1" x14ac:dyDescent="0.2">
      <c r="A18" s="858" t="s">
        <v>33</v>
      </c>
      <c r="B18" s="856">
        <v>269</v>
      </c>
      <c r="C18" s="857">
        <v>268</v>
      </c>
      <c r="D18" s="857">
        <v>268</v>
      </c>
      <c r="E18" s="857">
        <v>268</v>
      </c>
      <c r="F18" s="856">
        <v>268</v>
      </c>
      <c r="G18" s="857">
        <v>268</v>
      </c>
      <c r="H18" s="857">
        <v>268</v>
      </c>
      <c r="I18" s="856">
        <v>268</v>
      </c>
      <c r="J18" s="856">
        <v>264</v>
      </c>
      <c r="K18" s="856">
        <v>260</v>
      </c>
      <c r="L18" s="856">
        <v>259</v>
      </c>
      <c r="M18" s="856">
        <v>258</v>
      </c>
      <c r="N18" s="856">
        <v>260</v>
      </c>
      <c r="O18" s="856">
        <v>259</v>
      </c>
      <c r="P18" s="856">
        <v>259</v>
      </c>
      <c r="Q18" s="856">
        <v>260</v>
      </c>
      <c r="R18" s="857">
        <v>259</v>
      </c>
      <c r="S18" s="848">
        <v>258</v>
      </c>
      <c r="T18" s="848">
        <v>259</v>
      </c>
      <c r="U18" s="848">
        <v>259</v>
      </c>
      <c r="V18" s="848">
        <v>259</v>
      </c>
      <c r="W18" s="848">
        <v>270</v>
      </c>
      <c r="X18" s="848">
        <v>269</v>
      </c>
      <c r="Y18" s="848">
        <v>269</v>
      </c>
      <c r="Z18" s="848">
        <v>269</v>
      </c>
      <c r="AA18" s="848">
        <v>270</v>
      </c>
      <c r="AB18" s="848">
        <v>269</v>
      </c>
      <c r="AC18" s="848">
        <v>269</v>
      </c>
      <c r="AD18" s="849">
        <v>269</v>
      </c>
      <c r="AE18" s="849">
        <v>269</v>
      </c>
      <c r="AF18" s="848">
        <v>268</v>
      </c>
      <c r="AG18" s="849">
        <v>268</v>
      </c>
      <c r="AH18" s="849">
        <v>269</v>
      </c>
      <c r="AI18" s="849">
        <v>267</v>
      </c>
      <c r="AJ18" s="865">
        <v>269</v>
      </c>
      <c r="AK18" s="865">
        <v>268</v>
      </c>
      <c r="AL18" s="866">
        <v>267</v>
      </c>
      <c r="AM18" s="866">
        <v>267</v>
      </c>
      <c r="AN18" s="865">
        <v>263</v>
      </c>
      <c r="AO18" s="866">
        <v>258</v>
      </c>
      <c r="AP18" s="865">
        <v>259</v>
      </c>
      <c r="AQ18" s="866">
        <v>258</v>
      </c>
      <c r="AR18" s="865">
        <v>262</v>
      </c>
      <c r="AS18" s="865">
        <v>256</v>
      </c>
      <c r="AT18" s="865">
        <v>268</v>
      </c>
      <c r="AU18" s="865">
        <v>270</v>
      </c>
      <c r="AV18" s="866">
        <v>268</v>
      </c>
      <c r="AW18" s="865">
        <v>268</v>
      </c>
      <c r="AX18" s="866">
        <v>268</v>
      </c>
      <c r="AY18" s="866">
        <v>267</v>
      </c>
      <c r="AZ18" s="872">
        <v>269</v>
      </c>
      <c r="BA18" s="872">
        <v>268</v>
      </c>
      <c r="BB18" s="871">
        <v>269</v>
      </c>
      <c r="BC18" s="872">
        <v>268</v>
      </c>
      <c r="BD18" s="872">
        <v>268</v>
      </c>
      <c r="BE18" s="871">
        <v>268</v>
      </c>
      <c r="BF18" s="871">
        <v>268</v>
      </c>
      <c r="BG18" s="871">
        <v>268</v>
      </c>
      <c r="BH18" s="871">
        <v>268</v>
      </c>
      <c r="BI18" s="871">
        <v>268</v>
      </c>
      <c r="BJ18" s="871">
        <v>269</v>
      </c>
      <c r="BK18" s="871">
        <v>268</v>
      </c>
      <c r="BL18" s="871">
        <v>268</v>
      </c>
      <c r="BM18" s="871">
        <v>269</v>
      </c>
      <c r="BN18" s="871">
        <v>268</v>
      </c>
      <c r="BO18" s="871">
        <v>268</v>
      </c>
      <c r="BP18" s="871">
        <v>267</v>
      </c>
      <c r="BQ18" s="878">
        <v>269</v>
      </c>
      <c r="BR18" s="878">
        <v>268</v>
      </c>
      <c r="BS18" s="878">
        <v>267</v>
      </c>
      <c r="BT18" s="878">
        <v>266</v>
      </c>
      <c r="BU18" s="878">
        <v>267</v>
      </c>
      <c r="BV18" s="879">
        <v>268</v>
      </c>
      <c r="BW18" s="879">
        <v>268</v>
      </c>
      <c r="BX18" s="878">
        <v>268</v>
      </c>
      <c r="BY18" s="879">
        <v>269</v>
      </c>
      <c r="BZ18" s="879">
        <v>268</v>
      </c>
      <c r="CA18" s="879">
        <v>271</v>
      </c>
      <c r="CB18" s="879">
        <v>272</v>
      </c>
      <c r="CC18" s="879">
        <v>271</v>
      </c>
      <c r="CD18" s="879">
        <v>272</v>
      </c>
      <c r="CE18" s="879">
        <v>272</v>
      </c>
      <c r="CF18" s="879">
        <v>271</v>
      </c>
      <c r="CG18" s="879">
        <v>272</v>
      </c>
      <c r="CH18" s="886">
        <v>272</v>
      </c>
      <c r="CI18" s="886">
        <v>272</v>
      </c>
      <c r="CJ18" s="886">
        <v>271</v>
      </c>
      <c r="CK18" s="886">
        <v>271</v>
      </c>
      <c r="CL18" s="887">
        <v>272</v>
      </c>
      <c r="CM18" s="887">
        <v>270</v>
      </c>
      <c r="CN18" s="886">
        <v>271</v>
      </c>
      <c r="CO18" s="886">
        <v>270</v>
      </c>
      <c r="CP18" s="887">
        <v>272</v>
      </c>
      <c r="CQ18" s="886">
        <v>271</v>
      </c>
      <c r="CR18" s="887">
        <v>272</v>
      </c>
      <c r="CS18" s="886">
        <v>272</v>
      </c>
      <c r="CT18" s="891">
        <v>6420</v>
      </c>
    </row>
    <row r="19" spans="1:98" ht="9" customHeight="1" x14ac:dyDescent="0.2">
      <c r="A19" s="858" t="s">
        <v>34</v>
      </c>
      <c r="B19" s="856">
        <v>271</v>
      </c>
      <c r="C19" s="857">
        <v>272</v>
      </c>
      <c r="D19" s="857">
        <v>272</v>
      </c>
      <c r="E19" s="857">
        <v>271</v>
      </c>
      <c r="F19" s="856">
        <v>272</v>
      </c>
      <c r="G19" s="857">
        <v>271</v>
      </c>
      <c r="H19" s="857">
        <v>271</v>
      </c>
      <c r="I19" s="856">
        <v>271</v>
      </c>
      <c r="J19" s="856">
        <v>266</v>
      </c>
      <c r="K19" s="856">
        <v>261</v>
      </c>
      <c r="L19" s="856">
        <v>261</v>
      </c>
      <c r="M19" s="856">
        <v>261</v>
      </c>
      <c r="N19" s="856">
        <v>262</v>
      </c>
      <c r="O19" s="856">
        <v>261</v>
      </c>
      <c r="P19" s="856">
        <v>262</v>
      </c>
      <c r="Q19" s="856">
        <v>261</v>
      </c>
      <c r="R19" s="857">
        <v>261</v>
      </c>
      <c r="S19" s="848">
        <v>262</v>
      </c>
      <c r="T19" s="848">
        <v>261</v>
      </c>
      <c r="U19" s="848">
        <v>261</v>
      </c>
      <c r="V19" s="848">
        <v>262</v>
      </c>
      <c r="W19" s="848">
        <v>270</v>
      </c>
      <c r="X19" s="848">
        <v>270</v>
      </c>
      <c r="Y19" s="848">
        <v>271</v>
      </c>
      <c r="Z19" s="848">
        <v>270</v>
      </c>
      <c r="AA19" s="848">
        <v>270</v>
      </c>
      <c r="AB19" s="848">
        <v>270</v>
      </c>
      <c r="AC19" s="848">
        <v>270</v>
      </c>
      <c r="AD19" s="849">
        <v>270</v>
      </c>
      <c r="AE19" s="849">
        <v>271</v>
      </c>
      <c r="AF19" s="848">
        <v>270</v>
      </c>
      <c r="AG19" s="849">
        <v>270</v>
      </c>
      <c r="AH19" s="849">
        <v>270</v>
      </c>
      <c r="AI19" s="849">
        <v>271</v>
      </c>
      <c r="AJ19" s="865">
        <v>271</v>
      </c>
      <c r="AK19" s="865">
        <v>269</v>
      </c>
      <c r="AL19" s="866">
        <v>270</v>
      </c>
      <c r="AM19" s="866">
        <v>271</v>
      </c>
      <c r="AN19" s="865">
        <v>266</v>
      </c>
      <c r="AO19" s="866">
        <v>262</v>
      </c>
      <c r="AP19" s="865">
        <v>262</v>
      </c>
      <c r="AQ19" s="866">
        <v>261</v>
      </c>
      <c r="AR19" s="865">
        <v>262</v>
      </c>
      <c r="AS19" s="865">
        <v>261</v>
      </c>
      <c r="AT19" s="865">
        <v>271</v>
      </c>
      <c r="AU19" s="865">
        <v>268</v>
      </c>
      <c r="AV19" s="866">
        <v>271</v>
      </c>
      <c r="AW19" s="865">
        <v>270</v>
      </c>
      <c r="AX19" s="866">
        <v>270</v>
      </c>
      <c r="AY19" s="866">
        <v>270</v>
      </c>
      <c r="AZ19" s="872">
        <v>270</v>
      </c>
      <c r="BA19" s="872">
        <v>270</v>
      </c>
      <c r="BB19" s="871">
        <v>271</v>
      </c>
      <c r="BC19" s="872">
        <v>270</v>
      </c>
      <c r="BD19" s="872">
        <v>271</v>
      </c>
      <c r="BE19" s="871">
        <v>271</v>
      </c>
      <c r="BF19" s="871">
        <v>270</v>
      </c>
      <c r="BG19" s="871">
        <v>270</v>
      </c>
      <c r="BH19" s="871">
        <v>271</v>
      </c>
      <c r="BI19" s="871">
        <v>270</v>
      </c>
      <c r="BJ19" s="871">
        <v>271</v>
      </c>
      <c r="BK19" s="871">
        <v>270</v>
      </c>
      <c r="BL19" s="871">
        <v>270</v>
      </c>
      <c r="BM19" s="871">
        <v>271</v>
      </c>
      <c r="BN19" s="871">
        <v>272</v>
      </c>
      <c r="BO19" s="871">
        <v>271</v>
      </c>
      <c r="BP19" s="871">
        <v>271</v>
      </c>
      <c r="BQ19" s="878">
        <v>270</v>
      </c>
      <c r="BR19" s="878">
        <v>271</v>
      </c>
      <c r="BS19" s="878">
        <v>271</v>
      </c>
      <c r="BT19" s="878">
        <v>270</v>
      </c>
      <c r="BU19" s="878">
        <v>271</v>
      </c>
      <c r="BV19" s="879">
        <v>271</v>
      </c>
      <c r="BW19" s="879">
        <v>271</v>
      </c>
      <c r="BX19" s="878">
        <v>272</v>
      </c>
      <c r="BY19" s="879">
        <v>270</v>
      </c>
      <c r="BZ19" s="879">
        <v>269</v>
      </c>
      <c r="CA19" s="879">
        <v>270</v>
      </c>
      <c r="CB19" s="879">
        <v>270</v>
      </c>
      <c r="CC19" s="879">
        <v>270</v>
      </c>
      <c r="CD19" s="879">
        <v>270</v>
      </c>
      <c r="CE19" s="879">
        <v>271</v>
      </c>
      <c r="CF19" s="879">
        <v>270</v>
      </c>
      <c r="CG19" s="879">
        <v>270</v>
      </c>
      <c r="CH19" s="886">
        <v>270</v>
      </c>
      <c r="CI19" s="886">
        <v>270</v>
      </c>
      <c r="CJ19" s="886">
        <v>270</v>
      </c>
      <c r="CK19" s="886">
        <v>271</v>
      </c>
      <c r="CL19" s="887">
        <v>271</v>
      </c>
      <c r="CM19" s="887">
        <v>270</v>
      </c>
      <c r="CN19" s="886">
        <v>271</v>
      </c>
      <c r="CO19" s="886">
        <v>271</v>
      </c>
      <c r="CP19" s="887">
        <v>271</v>
      </c>
      <c r="CQ19" s="886">
        <v>271</v>
      </c>
      <c r="CR19" s="887">
        <v>271</v>
      </c>
      <c r="CS19" s="886">
        <v>272</v>
      </c>
      <c r="CT19" s="891">
        <v>6465</v>
      </c>
    </row>
    <row r="20" spans="1:98" ht="9" customHeight="1" x14ac:dyDescent="0.2">
      <c r="A20" s="858" t="s">
        <v>35</v>
      </c>
      <c r="B20" s="856">
        <v>0</v>
      </c>
      <c r="C20" s="856">
        <v>0</v>
      </c>
      <c r="D20" s="856">
        <v>0</v>
      </c>
      <c r="E20" s="856">
        <v>0</v>
      </c>
      <c r="F20" s="856">
        <v>0</v>
      </c>
      <c r="G20" s="856">
        <v>0</v>
      </c>
      <c r="H20" s="857">
        <v>0</v>
      </c>
      <c r="I20" s="856">
        <v>0</v>
      </c>
      <c r="J20" s="856">
        <v>0</v>
      </c>
      <c r="K20" s="856">
        <v>0</v>
      </c>
      <c r="L20" s="856">
        <v>0</v>
      </c>
      <c r="M20" s="856">
        <v>0</v>
      </c>
      <c r="N20" s="856">
        <v>0</v>
      </c>
      <c r="O20" s="856">
        <v>0</v>
      </c>
      <c r="P20" s="856">
        <v>0</v>
      </c>
      <c r="Q20" s="856">
        <v>0</v>
      </c>
      <c r="R20" s="857">
        <v>0</v>
      </c>
      <c r="S20" s="848">
        <v>0</v>
      </c>
      <c r="T20" s="848">
        <v>0</v>
      </c>
      <c r="U20" s="848">
        <v>0</v>
      </c>
      <c r="V20" s="848">
        <v>0</v>
      </c>
      <c r="W20" s="848">
        <v>0</v>
      </c>
      <c r="X20" s="848">
        <v>0</v>
      </c>
      <c r="Y20" s="848">
        <v>0</v>
      </c>
      <c r="Z20" s="848">
        <v>0</v>
      </c>
      <c r="AA20" s="848">
        <v>0</v>
      </c>
      <c r="AB20" s="848">
        <v>0</v>
      </c>
      <c r="AC20" s="848">
        <v>0</v>
      </c>
      <c r="AD20" s="848">
        <v>0</v>
      </c>
      <c r="AE20" s="849">
        <v>0</v>
      </c>
      <c r="AF20" s="848">
        <v>0</v>
      </c>
      <c r="AG20" s="848">
        <v>0</v>
      </c>
      <c r="AH20" s="848">
        <v>0</v>
      </c>
      <c r="AI20" s="848">
        <v>0</v>
      </c>
      <c r="AJ20" s="865">
        <v>0</v>
      </c>
      <c r="AK20" s="865">
        <v>0</v>
      </c>
      <c r="AL20" s="865">
        <v>0</v>
      </c>
      <c r="AM20" s="866">
        <v>0</v>
      </c>
      <c r="AN20" s="865">
        <v>0</v>
      </c>
      <c r="AO20" s="865">
        <v>0</v>
      </c>
      <c r="AP20" s="865">
        <v>0</v>
      </c>
      <c r="AQ20" s="865">
        <v>0</v>
      </c>
      <c r="AR20" s="865">
        <v>0</v>
      </c>
      <c r="AS20" s="865">
        <v>0</v>
      </c>
      <c r="AT20" s="865">
        <v>0</v>
      </c>
      <c r="AU20" s="865">
        <v>0</v>
      </c>
      <c r="AV20" s="865">
        <v>0</v>
      </c>
      <c r="AW20" s="865">
        <v>0</v>
      </c>
      <c r="AX20" s="865">
        <v>0</v>
      </c>
      <c r="AY20" s="865">
        <v>0</v>
      </c>
      <c r="AZ20" s="871">
        <v>0</v>
      </c>
      <c r="BA20" s="871">
        <v>13</v>
      </c>
      <c r="BB20" s="871">
        <v>0</v>
      </c>
      <c r="BC20" s="871">
        <v>0</v>
      </c>
      <c r="BD20" s="872">
        <v>0</v>
      </c>
      <c r="BE20" s="871">
        <v>0</v>
      </c>
      <c r="BF20" s="871">
        <v>0</v>
      </c>
      <c r="BG20" s="871">
        <v>0</v>
      </c>
      <c r="BH20" s="871">
        <v>0</v>
      </c>
      <c r="BI20" s="871">
        <v>0</v>
      </c>
      <c r="BJ20" s="871">
        <v>0</v>
      </c>
      <c r="BK20" s="871">
        <v>0</v>
      </c>
      <c r="BL20" s="871">
        <v>0</v>
      </c>
      <c r="BM20" s="871">
        <v>0</v>
      </c>
      <c r="BN20" s="871">
        <v>0</v>
      </c>
      <c r="BO20" s="871">
        <v>0</v>
      </c>
      <c r="BP20" s="871">
        <v>0</v>
      </c>
      <c r="BQ20" s="878">
        <v>0</v>
      </c>
      <c r="BR20" s="878">
        <v>0</v>
      </c>
      <c r="BS20" s="878">
        <v>0</v>
      </c>
      <c r="BT20" s="878">
        <v>0</v>
      </c>
      <c r="BU20" s="878">
        <v>0</v>
      </c>
      <c r="BV20" s="878">
        <v>0</v>
      </c>
      <c r="BW20" s="879">
        <v>0</v>
      </c>
      <c r="BX20" s="878">
        <v>0</v>
      </c>
      <c r="BY20" s="878">
        <v>0</v>
      </c>
      <c r="BZ20" s="878">
        <v>0</v>
      </c>
      <c r="CA20" s="878">
        <v>0</v>
      </c>
      <c r="CB20" s="878">
        <v>0</v>
      </c>
      <c r="CC20" s="878">
        <v>0</v>
      </c>
      <c r="CD20" s="878">
        <v>0</v>
      </c>
      <c r="CE20" s="878">
        <v>0</v>
      </c>
      <c r="CF20" s="878">
        <v>0</v>
      </c>
      <c r="CG20" s="878">
        <v>0</v>
      </c>
      <c r="CH20" s="886">
        <v>0</v>
      </c>
      <c r="CI20" s="886">
        <v>0</v>
      </c>
      <c r="CJ20" s="886">
        <v>0</v>
      </c>
      <c r="CK20" s="886">
        <v>0</v>
      </c>
      <c r="CL20" s="886">
        <v>0</v>
      </c>
      <c r="CM20" s="886">
        <v>0</v>
      </c>
      <c r="CN20" s="886">
        <v>0</v>
      </c>
      <c r="CO20" s="886">
        <v>0</v>
      </c>
      <c r="CP20" s="886">
        <v>0</v>
      </c>
      <c r="CQ20" s="886">
        <v>0</v>
      </c>
      <c r="CR20" s="886">
        <v>0</v>
      </c>
      <c r="CS20" s="886">
        <v>0</v>
      </c>
      <c r="CT20" s="891">
        <v>0</v>
      </c>
    </row>
    <row r="21" spans="1:98" ht="9" customHeight="1" x14ac:dyDescent="0.2">
      <c r="A21" s="858" t="s">
        <v>36</v>
      </c>
      <c r="B21" s="856">
        <v>58</v>
      </c>
      <c r="C21" s="856">
        <v>58</v>
      </c>
      <c r="D21" s="856">
        <v>59</v>
      </c>
      <c r="E21" s="856">
        <v>58</v>
      </c>
      <c r="F21" s="856">
        <v>45</v>
      </c>
      <c r="G21" s="856">
        <v>45</v>
      </c>
      <c r="H21" s="857">
        <v>45</v>
      </c>
      <c r="I21" s="856">
        <v>35</v>
      </c>
      <c r="J21" s="856">
        <v>35</v>
      </c>
      <c r="K21" s="856">
        <v>35</v>
      </c>
      <c r="L21" s="856">
        <v>35</v>
      </c>
      <c r="M21" s="856">
        <v>35</v>
      </c>
      <c r="N21" s="856">
        <v>35</v>
      </c>
      <c r="O21" s="856">
        <v>34</v>
      </c>
      <c r="P21" s="856">
        <v>35</v>
      </c>
      <c r="Q21" s="856">
        <v>35</v>
      </c>
      <c r="R21" s="857">
        <v>35</v>
      </c>
      <c r="S21" s="848">
        <v>35</v>
      </c>
      <c r="T21" s="848">
        <v>35</v>
      </c>
      <c r="U21" s="848">
        <v>40</v>
      </c>
      <c r="V21" s="848">
        <v>49</v>
      </c>
      <c r="W21" s="848">
        <v>49</v>
      </c>
      <c r="X21" s="848">
        <v>63</v>
      </c>
      <c r="Y21" s="848">
        <v>63</v>
      </c>
      <c r="Z21" s="848">
        <v>63</v>
      </c>
      <c r="AA21" s="848">
        <v>63</v>
      </c>
      <c r="AB21" s="848">
        <v>63</v>
      </c>
      <c r="AC21" s="848">
        <v>62</v>
      </c>
      <c r="AD21" s="848">
        <v>63</v>
      </c>
      <c r="AE21" s="849">
        <v>63</v>
      </c>
      <c r="AF21" s="848">
        <v>62</v>
      </c>
      <c r="AG21" s="848">
        <v>62</v>
      </c>
      <c r="AH21" s="848">
        <v>62</v>
      </c>
      <c r="AI21" s="848">
        <v>61</v>
      </c>
      <c r="AJ21" s="865">
        <v>61</v>
      </c>
      <c r="AK21" s="865">
        <v>49</v>
      </c>
      <c r="AL21" s="865">
        <v>49</v>
      </c>
      <c r="AM21" s="866">
        <v>49</v>
      </c>
      <c r="AN21" s="865">
        <v>49</v>
      </c>
      <c r="AO21" s="865">
        <v>49</v>
      </c>
      <c r="AP21" s="865">
        <v>50</v>
      </c>
      <c r="AQ21" s="865">
        <v>47</v>
      </c>
      <c r="AR21" s="865">
        <v>36</v>
      </c>
      <c r="AS21" s="865">
        <v>35</v>
      </c>
      <c r="AT21" s="865">
        <v>44</v>
      </c>
      <c r="AU21" s="865">
        <v>42</v>
      </c>
      <c r="AV21" s="865">
        <v>43</v>
      </c>
      <c r="AW21" s="865">
        <v>41</v>
      </c>
      <c r="AX21" s="865">
        <v>40</v>
      </c>
      <c r="AY21" s="865">
        <v>40</v>
      </c>
      <c r="AZ21" s="871">
        <v>35</v>
      </c>
      <c r="BA21" s="871">
        <v>34</v>
      </c>
      <c r="BB21" s="871">
        <v>33</v>
      </c>
      <c r="BC21" s="871">
        <v>33</v>
      </c>
      <c r="BD21" s="872">
        <v>33</v>
      </c>
      <c r="BE21" s="871">
        <v>33</v>
      </c>
      <c r="BF21" s="871">
        <v>34</v>
      </c>
      <c r="BG21" s="871">
        <v>33</v>
      </c>
      <c r="BH21" s="871">
        <v>33</v>
      </c>
      <c r="BI21" s="871">
        <v>33</v>
      </c>
      <c r="BJ21" s="871">
        <v>33</v>
      </c>
      <c r="BK21" s="871">
        <v>33</v>
      </c>
      <c r="BL21" s="871">
        <v>33</v>
      </c>
      <c r="BM21" s="871">
        <v>33</v>
      </c>
      <c r="BN21" s="871">
        <v>33</v>
      </c>
      <c r="BO21" s="871">
        <v>33</v>
      </c>
      <c r="BP21" s="871">
        <v>42</v>
      </c>
      <c r="BQ21" s="878">
        <v>42</v>
      </c>
      <c r="BR21" s="878">
        <v>41</v>
      </c>
      <c r="BS21" s="878">
        <v>48</v>
      </c>
      <c r="BT21" s="878">
        <v>50</v>
      </c>
      <c r="BU21" s="878">
        <v>50</v>
      </c>
      <c r="BV21" s="878">
        <v>50</v>
      </c>
      <c r="BW21" s="879">
        <v>51</v>
      </c>
      <c r="BX21" s="878">
        <v>51</v>
      </c>
      <c r="BY21" s="878">
        <v>51</v>
      </c>
      <c r="BZ21" s="878">
        <v>51</v>
      </c>
      <c r="CA21" s="878">
        <v>51</v>
      </c>
      <c r="CB21" s="878">
        <v>51</v>
      </c>
      <c r="CC21" s="878">
        <v>50</v>
      </c>
      <c r="CD21" s="878">
        <v>51</v>
      </c>
      <c r="CE21" s="878">
        <v>51</v>
      </c>
      <c r="CF21" s="878">
        <v>51</v>
      </c>
      <c r="CG21" s="878">
        <v>51</v>
      </c>
      <c r="CH21" s="886">
        <v>56</v>
      </c>
      <c r="CI21" s="886">
        <v>60</v>
      </c>
      <c r="CJ21" s="886">
        <v>61</v>
      </c>
      <c r="CK21" s="886">
        <v>62</v>
      </c>
      <c r="CL21" s="886">
        <v>62</v>
      </c>
      <c r="CM21" s="886">
        <v>62</v>
      </c>
      <c r="CN21" s="886">
        <v>61</v>
      </c>
      <c r="CO21" s="886">
        <v>62</v>
      </c>
      <c r="CP21" s="886">
        <v>62</v>
      </c>
      <c r="CQ21" s="886">
        <v>62</v>
      </c>
      <c r="CR21" s="886">
        <v>62</v>
      </c>
      <c r="CS21" s="886">
        <v>49</v>
      </c>
      <c r="CT21" s="891">
        <v>1125</v>
      </c>
    </row>
    <row r="22" spans="1:98" ht="9" customHeight="1" x14ac:dyDescent="0.2">
      <c r="A22" s="858" t="s">
        <v>37</v>
      </c>
      <c r="B22" s="856">
        <v>0</v>
      </c>
      <c r="C22" s="856">
        <v>0</v>
      </c>
      <c r="D22" s="856">
        <v>0</v>
      </c>
      <c r="E22" s="856">
        <v>0</v>
      </c>
      <c r="F22" s="856">
        <v>0</v>
      </c>
      <c r="G22" s="856">
        <v>0</v>
      </c>
      <c r="H22" s="857">
        <v>0</v>
      </c>
      <c r="I22" s="856">
        <v>0</v>
      </c>
      <c r="J22" s="856">
        <v>0</v>
      </c>
      <c r="K22" s="856">
        <v>0</v>
      </c>
      <c r="L22" s="856">
        <v>0</v>
      </c>
      <c r="M22" s="856">
        <v>0</v>
      </c>
      <c r="N22" s="856">
        <v>0</v>
      </c>
      <c r="O22" s="856">
        <v>0</v>
      </c>
      <c r="P22" s="856">
        <v>0</v>
      </c>
      <c r="Q22" s="856">
        <v>0</v>
      </c>
      <c r="R22" s="857">
        <v>0</v>
      </c>
      <c r="S22" s="848">
        <v>0</v>
      </c>
      <c r="T22" s="848">
        <v>0</v>
      </c>
      <c r="U22" s="848">
        <v>0</v>
      </c>
      <c r="V22" s="848">
        <v>0</v>
      </c>
      <c r="W22" s="848">
        <v>0</v>
      </c>
      <c r="X22" s="848">
        <v>0</v>
      </c>
      <c r="Y22" s="848">
        <v>0</v>
      </c>
      <c r="Z22" s="848">
        <v>0</v>
      </c>
      <c r="AA22" s="848">
        <v>0</v>
      </c>
      <c r="AB22" s="848">
        <v>0</v>
      </c>
      <c r="AC22" s="848">
        <v>0</v>
      </c>
      <c r="AD22" s="848">
        <v>0</v>
      </c>
      <c r="AE22" s="849">
        <v>0</v>
      </c>
      <c r="AF22" s="848">
        <v>0</v>
      </c>
      <c r="AG22" s="848">
        <v>0</v>
      </c>
      <c r="AH22" s="848">
        <v>0</v>
      </c>
      <c r="AI22" s="848">
        <v>0</v>
      </c>
      <c r="AJ22" s="865">
        <v>0</v>
      </c>
      <c r="AK22" s="865">
        <v>0</v>
      </c>
      <c r="AL22" s="865">
        <v>0</v>
      </c>
      <c r="AM22" s="866">
        <v>0</v>
      </c>
      <c r="AN22" s="865">
        <v>0</v>
      </c>
      <c r="AO22" s="865">
        <v>0</v>
      </c>
      <c r="AP22" s="865">
        <v>0</v>
      </c>
      <c r="AQ22" s="865">
        <v>0</v>
      </c>
      <c r="AR22" s="865">
        <v>0</v>
      </c>
      <c r="AS22" s="865">
        <v>0</v>
      </c>
      <c r="AT22" s="865">
        <v>0</v>
      </c>
      <c r="AU22" s="865">
        <v>0</v>
      </c>
      <c r="AV22" s="865">
        <v>0</v>
      </c>
      <c r="AW22" s="865">
        <v>0</v>
      </c>
      <c r="AX22" s="865">
        <v>0</v>
      </c>
      <c r="AY22" s="865">
        <v>0</v>
      </c>
      <c r="AZ22" s="871">
        <v>0</v>
      </c>
      <c r="BA22" s="871">
        <v>0</v>
      </c>
      <c r="BB22" s="871">
        <v>0</v>
      </c>
      <c r="BC22" s="871">
        <v>0</v>
      </c>
      <c r="BD22" s="872">
        <v>0</v>
      </c>
      <c r="BE22" s="871">
        <v>0</v>
      </c>
      <c r="BF22" s="871">
        <v>0</v>
      </c>
      <c r="BG22" s="871">
        <v>0</v>
      </c>
      <c r="BH22" s="871">
        <v>0</v>
      </c>
      <c r="BI22" s="871">
        <v>0</v>
      </c>
      <c r="BJ22" s="871">
        <v>0</v>
      </c>
      <c r="BK22" s="871">
        <v>0</v>
      </c>
      <c r="BL22" s="871">
        <v>0</v>
      </c>
      <c r="BM22" s="871">
        <v>0</v>
      </c>
      <c r="BN22" s="871">
        <v>14</v>
      </c>
      <c r="BO22" s="871">
        <v>20</v>
      </c>
      <c r="BP22" s="871">
        <v>20</v>
      </c>
      <c r="BQ22" s="878">
        <v>20</v>
      </c>
      <c r="BR22" s="878">
        <v>20</v>
      </c>
      <c r="BS22" s="878">
        <v>20</v>
      </c>
      <c r="BT22" s="878">
        <v>20</v>
      </c>
      <c r="BU22" s="878">
        <v>20</v>
      </c>
      <c r="BV22" s="878">
        <v>20</v>
      </c>
      <c r="BW22" s="879">
        <v>20</v>
      </c>
      <c r="BX22" s="878">
        <v>20</v>
      </c>
      <c r="BY22" s="878">
        <v>20</v>
      </c>
      <c r="BZ22" s="878">
        <v>20</v>
      </c>
      <c r="CA22" s="878">
        <v>20</v>
      </c>
      <c r="CB22" s="878">
        <v>20</v>
      </c>
      <c r="CC22" s="878">
        <v>20</v>
      </c>
      <c r="CD22" s="878">
        <v>20</v>
      </c>
      <c r="CE22" s="878">
        <v>20</v>
      </c>
      <c r="CF22" s="878">
        <v>20</v>
      </c>
      <c r="CG22" s="878">
        <v>20</v>
      </c>
      <c r="CH22" s="886">
        <v>20</v>
      </c>
      <c r="CI22" s="886">
        <v>20</v>
      </c>
      <c r="CJ22" s="886">
        <v>20</v>
      </c>
      <c r="CK22" s="886">
        <v>20</v>
      </c>
      <c r="CL22" s="886">
        <v>20</v>
      </c>
      <c r="CM22" s="886">
        <v>20</v>
      </c>
      <c r="CN22" s="886">
        <v>20</v>
      </c>
      <c r="CO22" s="886">
        <v>20</v>
      </c>
      <c r="CP22" s="886">
        <v>20</v>
      </c>
      <c r="CQ22" s="886">
        <v>20</v>
      </c>
      <c r="CR22" s="886">
        <v>20</v>
      </c>
      <c r="CS22" s="886">
        <v>13</v>
      </c>
      <c r="CT22" s="891">
        <v>157.5</v>
      </c>
    </row>
    <row r="23" spans="1:98" ht="9" customHeight="1" x14ac:dyDescent="0.2">
      <c r="A23" s="855" t="s">
        <v>38</v>
      </c>
      <c r="B23" s="856">
        <v>52</v>
      </c>
      <c r="C23" s="856">
        <v>39</v>
      </c>
      <c r="D23" s="856">
        <v>24</v>
      </c>
      <c r="E23" s="856">
        <v>-2</v>
      </c>
      <c r="F23" s="856">
        <v>0</v>
      </c>
      <c r="G23" s="856">
        <v>0</v>
      </c>
      <c r="H23" s="857">
        <v>0</v>
      </c>
      <c r="I23" s="856">
        <v>0</v>
      </c>
      <c r="J23" s="856">
        <v>0</v>
      </c>
      <c r="K23" s="856">
        <v>0</v>
      </c>
      <c r="L23" s="856">
        <v>0</v>
      </c>
      <c r="M23" s="856">
        <v>0</v>
      </c>
      <c r="N23" s="856">
        <v>0</v>
      </c>
      <c r="O23" s="856">
        <v>0</v>
      </c>
      <c r="P23" s="856">
        <v>0</v>
      </c>
      <c r="Q23" s="856">
        <v>0</v>
      </c>
      <c r="R23" s="857">
        <v>0</v>
      </c>
      <c r="S23" s="848">
        <v>0</v>
      </c>
      <c r="T23" s="848">
        <v>0</v>
      </c>
      <c r="U23" s="848">
        <v>0</v>
      </c>
      <c r="V23" s="848">
        <v>0</v>
      </c>
      <c r="W23" s="848">
        <v>0</v>
      </c>
      <c r="X23" s="848">
        <v>0</v>
      </c>
      <c r="Y23" s="848">
        <v>0</v>
      </c>
      <c r="Z23" s="848">
        <v>0</v>
      </c>
      <c r="AA23" s="848">
        <v>-1</v>
      </c>
      <c r="AB23" s="848">
        <v>15</v>
      </c>
      <c r="AC23" s="848">
        <v>19</v>
      </c>
      <c r="AD23" s="848">
        <v>24</v>
      </c>
      <c r="AE23" s="849">
        <v>26</v>
      </c>
      <c r="AF23" s="848">
        <v>30</v>
      </c>
      <c r="AG23" s="848">
        <v>30</v>
      </c>
      <c r="AH23" s="848">
        <v>30</v>
      </c>
      <c r="AI23" s="848">
        <v>30</v>
      </c>
      <c r="AJ23" s="865">
        <v>30</v>
      </c>
      <c r="AK23" s="865">
        <v>24</v>
      </c>
      <c r="AL23" s="865">
        <v>19</v>
      </c>
      <c r="AM23" s="866">
        <v>16</v>
      </c>
      <c r="AN23" s="865">
        <v>16</v>
      </c>
      <c r="AO23" s="865">
        <v>16</v>
      </c>
      <c r="AP23" s="865">
        <v>16</v>
      </c>
      <c r="AQ23" s="865">
        <v>16</v>
      </c>
      <c r="AR23" s="865">
        <v>16</v>
      </c>
      <c r="AS23" s="865">
        <v>16</v>
      </c>
      <c r="AT23" s="865">
        <v>16</v>
      </c>
      <c r="AU23" s="865">
        <v>16</v>
      </c>
      <c r="AV23" s="865">
        <v>19</v>
      </c>
      <c r="AW23" s="865">
        <v>23</v>
      </c>
      <c r="AX23" s="865">
        <v>30</v>
      </c>
      <c r="AY23" s="865">
        <v>30</v>
      </c>
      <c r="AZ23" s="871">
        <v>30</v>
      </c>
      <c r="BA23" s="871">
        <v>30</v>
      </c>
      <c r="BB23" s="871">
        <v>30</v>
      </c>
      <c r="BC23" s="871">
        <v>30</v>
      </c>
      <c r="BD23" s="872">
        <v>30</v>
      </c>
      <c r="BE23" s="871">
        <v>30</v>
      </c>
      <c r="BF23" s="871">
        <v>30</v>
      </c>
      <c r="BG23" s="871">
        <v>30</v>
      </c>
      <c r="BH23" s="871">
        <v>30</v>
      </c>
      <c r="BI23" s="871">
        <v>30</v>
      </c>
      <c r="BJ23" s="871">
        <v>30</v>
      </c>
      <c r="BK23" s="871">
        <v>30</v>
      </c>
      <c r="BL23" s="871">
        <v>30</v>
      </c>
      <c r="BM23" s="871">
        <v>29</v>
      </c>
      <c r="BN23" s="871">
        <v>41</v>
      </c>
      <c r="BO23" s="871">
        <v>49</v>
      </c>
      <c r="BP23" s="871">
        <v>51</v>
      </c>
      <c r="BQ23" s="878">
        <v>58</v>
      </c>
      <c r="BR23" s="878">
        <v>61</v>
      </c>
      <c r="BS23" s="878">
        <v>61</v>
      </c>
      <c r="BT23" s="878">
        <v>61</v>
      </c>
      <c r="BU23" s="878">
        <v>60</v>
      </c>
      <c r="BV23" s="878">
        <v>60</v>
      </c>
      <c r="BW23" s="879">
        <v>60</v>
      </c>
      <c r="BX23" s="878">
        <v>60</v>
      </c>
      <c r="BY23" s="878">
        <v>60</v>
      </c>
      <c r="BZ23" s="878">
        <v>60</v>
      </c>
      <c r="CA23" s="878">
        <v>61</v>
      </c>
      <c r="CB23" s="878">
        <v>60</v>
      </c>
      <c r="CC23" s="878">
        <v>60</v>
      </c>
      <c r="CD23" s="878">
        <v>60</v>
      </c>
      <c r="CE23" s="878">
        <v>60</v>
      </c>
      <c r="CF23" s="878">
        <v>60</v>
      </c>
      <c r="CG23" s="878">
        <v>60</v>
      </c>
      <c r="CH23" s="886">
        <v>60</v>
      </c>
      <c r="CI23" s="886">
        <v>60</v>
      </c>
      <c r="CJ23" s="886">
        <v>60</v>
      </c>
      <c r="CK23" s="886">
        <v>61</v>
      </c>
      <c r="CL23" s="886">
        <v>60</v>
      </c>
      <c r="CM23" s="886">
        <v>60</v>
      </c>
      <c r="CN23" s="886">
        <v>60</v>
      </c>
      <c r="CO23" s="886">
        <v>60</v>
      </c>
      <c r="CP23" s="886">
        <v>60</v>
      </c>
      <c r="CQ23" s="886">
        <v>60</v>
      </c>
      <c r="CR23" s="886">
        <v>60</v>
      </c>
      <c r="CS23" s="886">
        <v>60</v>
      </c>
      <c r="CT23" s="891">
        <v>734.5</v>
      </c>
    </row>
    <row r="24" spans="1:98" ht="9" customHeight="1" x14ac:dyDescent="0.2">
      <c r="A24" s="855" t="s">
        <v>39</v>
      </c>
      <c r="B24" s="856">
        <v>0</v>
      </c>
      <c r="C24" s="856">
        <v>0</v>
      </c>
      <c r="D24" s="856">
        <v>0</v>
      </c>
      <c r="E24" s="856">
        <v>0</v>
      </c>
      <c r="F24" s="856">
        <v>0</v>
      </c>
      <c r="G24" s="856">
        <v>0</v>
      </c>
      <c r="H24" s="857">
        <v>0</v>
      </c>
      <c r="I24" s="856">
        <v>0</v>
      </c>
      <c r="J24" s="856">
        <v>0</v>
      </c>
      <c r="K24" s="856">
        <v>0</v>
      </c>
      <c r="L24" s="856">
        <v>0</v>
      </c>
      <c r="M24" s="856">
        <v>0</v>
      </c>
      <c r="N24" s="856">
        <v>0</v>
      </c>
      <c r="O24" s="856">
        <v>0</v>
      </c>
      <c r="P24" s="856">
        <v>0</v>
      </c>
      <c r="Q24" s="856">
        <v>0</v>
      </c>
      <c r="R24" s="857">
        <v>0</v>
      </c>
      <c r="S24" s="848">
        <v>0</v>
      </c>
      <c r="T24" s="848">
        <v>0</v>
      </c>
      <c r="U24" s="848">
        <v>0</v>
      </c>
      <c r="V24" s="848">
        <v>0</v>
      </c>
      <c r="W24" s="848">
        <v>0</v>
      </c>
      <c r="X24" s="848">
        <v>0</v>
      </c>
      <c r="Y24" s="848">
        <v>0</v>
      </c>
      <c r="Z24" s="848">
        <v>0</v>
      </c>
      <c r="AA24" s="848">
        <v>0</v>
      </c>
      <c r="AB24" s="848">
        <v>0</v>
      </c>
      <c r="AC24" s="848">
        <v>0</v>
      </c>
      <c r="AD24" s="848">
        <v>0</v>
      </c>
      <c r="AE24" s="849">
        <v>0</v>
      </c>
      <c r="AF24" s="848">
        <v>0</v>
      </c>
      <c r="AG24" s="848">
        <v>0</v>
      </c>
      <c r="AH24" s="848">
        <v>0</v>
      </c>
      <c r="AI24" s="848">
        <v>0</v>
      </c>
      <c r="AJ24" s="865">
        <v>0</v>
      </c>
      <c r="AK24" s="865">
        <v>0</v>
      </c>
      <c r="AL24" s="865">
        <v>0</v>
      </c>
      <c r="AM24" s="866">
        <v>0</v>
      </c>
      <c r="AN24" s="865">
        <v>0</v>
      </c>
      <c r="AO24" s="865">
        <v>0</v>
      </c>
      <c r="AP24" s="865">
        <v>0</v>
      </c>
      <c r="AQ24" s="865">
        <v>0</v>
      </c>
      <c r="AR24" s="865">
        <v>0</v>
      </c>
      <c r="AS24" s="865">
        <v>0</v>
      </c>
      <c r="AT24" s="865">
        <v>0</v>
      </c>
      <c r="AU24" s="865">
        <v>0</v>
      </c>
      <c r="AV24" s="865">
        <v>0</v>
      </c>
      <c r="AW24" s="865">
        <v>0</v>
      </c>
      <c r="AX24" s="865">
        <v>0</v>
      </c>
      <c r="AY24" s="865">
        <v>0</v>
      </c>
      <c r="AZ24" s="871">
        <v>0</v>
      </c>
      <c r="BA24" s="871">
        <v>0</v>
      </c>
      <c r="BB24" s="871">
        <v>0</v>
      </c>
      <c r="BC24" s="871">
        <v>0</v>
      </c>
      <c r="BD24" s="872">
        <v>0</v>
      </c>
      <c r="BE24" s="871">
        <v>0</v>
      </c>
      <c r="BF24" s="871">
        <v>0</v>
      </c>
      <c r="BG24" s="871">
        <v>0</v>
      </c>
      <c r="BH24" s="871">
        <v>0</v>
      </c>
      <c r="BI24" s="871">
        <v>0</v>
      </c>
      <c r="BJ24" s="871">
        <v>0</v>
      </c>
      <c r="BK24" s="871">
        <v>0</v>
      </c>
      <c r="BL24" s="871">
        <v>0</v>
      </c>
      <c r="BM24" s="871">
        <v>0</v>
      </c>
      <c r="BN24" s="871">
        <v>0</v>
      </c>
      <c r="BO24" s="871">
        <v>0</v>
      </c>
      <c r="BP24" s="871">
        <v>0</v>
      </c>
      <c r="BQ24" s="878">
        <v>0</v>
      </c>
      <c r="BR24" s="878">
        <v>0</v>
      </c>
      <c r="BS24" s="878">
        <v>0</v>
      </c>
      <c r="BT24" s="878">
        <v>0</v>
      </c>
      <c r="BU24" s="878">
        <v>0</v>
      </c>
      <c r="BV24" s="878">
        <v>0</v>
      </c>
      <c r="BW24" s="879">
        <v>0</v>
      </c>
      <c r="BX24" s="878">
        <v>0</v>
      </c>
      <c r="BY24" s="878">
        <v>0</v>
      </c>
      <c r="BZ24" s="878">
        <v>0</v>
      </c>
      <c r="CA24" s="878">
        <v>0</v>
      </c>
      <c r="CB24" s="878">
        <v>0</v>
      </c>
      <c r="CC24" s="878">
        <v>0</v>
      </c>
      <c r="CD24" s="878">
        <v>0</v>
      </c>
      <c r="CE24" s="878">
        <v>0</v>
      </c>
      <c r="CF24" s="878">
        <v>0</v>
      </c>
      <c r="CG24" s="878">
        <v>0</v>
      </c>
      <c r="CH24" s="886">
        <v>0</v>
      </c>
      <c r="CI24" s="886">
        <v>0</v>
      </c>
      <c r="CJ24" s="886">
        <v>0</v>
      </c>
      <c r="CK24" s="886">
        <v>0</v>
      </c>
      <c r="CL24" s="886">
        <v>0</v>
      </c>
      <c r="CM24" s="886">
        <v>0</v>
      </c>
      <c r="CN24" s="886">
        <v>0</v>
      </c>
      <c r="CO24" s="886">
        <v>0</v>
      </c>
      <c r="CP24" s="886">
        <v>0</v>
      </c>
      <c r="CQ24" s="886">
        <v>0</v>
      </c>
      <c r="CR24" s="886">
        <v>0</v>
      </c>
      <c r="CS24" s="886">
        <v>0</v>
      </c>
      <c r="CT24" s="891">
        <v>0</v>
      </c>
    </row>
    <row r="25" spans="1:98" ht="9" customHeight="1" x14ac:dyDescent="0.2">
      <c r="A25" s="858" t="s">
        <v>40</v>
      </c>
      <c r="B25" s="856">
        <v>44</v>
      </c>
      <c r="C25" s="856">
        <v>44</v>
      </c>
      <c r="D25" s="856">
        <v>44</v>
      </c>
      <c r="E25" s="856">
        <v>44</v>
      </c>
      <c r="F25" s="856">
        <v>44</v>
      </c>
      <c r="G25" s="856">
        <v>44</v>
      </c>
      <c r="H25" s="857">
        <v>44</v>
      </c>
      <c r="I25" s="856">
        <v>45</v>
      </c>
      <c r="J25" s="856">
        <v>44</v>
      </c>
      <c r="K25" s="856">
        <v>44</v>
      </c>
      <c r="L25" s="856">
        <v>44</v>
      </c>
      <c r="M25" s="856">
        <v>44</v>
      </c>
      <c r="N25" s="856">
        <v>44</v>
      </c>
      <c r="O25" s="856">
        <v>44</v>
      </c>
      <c r="P25" s="856">
        <v>44</v>
      </c>
      <c r="Q25" s="856">
        <v>44</v>
      </c>
      <c r="R25" s="857">
        <v>44</v>
      </c>
      <c r="S25" s="848">
        <v>44</v>
      </c>
      <c r="T25" s="848">
        <v>44</v>
      </c>
      <c r="U25" s="848">
        <v>44</v>
      </c>
      <c r="V25" s="848">
        <v>44</v>
      </c>
      <c r="W25" s="848">
        <v>44</v>
      </c>
      <c r="X25" s="848">
        <v>44</v>
      </c>
      <c r="Y25" s="848">
        <v>45</v>
      </c>
      <c r="Z25" s="848">
        <v>55</v>
      </c>
      <c r="AA25" s="848">
        <v>70</v>
      </c>
      <c r="AB25" s="848">
        <v>72</v>
      </c>
      <c r="AC25" s="848">
        <v>72</v>
      </c>
      <c r="AD25" s="848">
        <v>72</v>
      </c>
      <c r="AE25" s="849">
        <v>79</v>
      </c>
      <c r="AF25" s="848">
        <v>79</v>
      </c>
      <c r="AG25" s="848">
        <v>72</v>
      </c>
      <c r="AH25" s="848">
        <v>79</v>
      </c>
      <c r="AI25" s="848">
        <v>78</v>
      </c>
      <c r="AJ25" s="865">
        <v>78</v>
      </c>
      <c r="AK25" s="865">
        <v>78</v>
      </c>
      <c r="AL25" s="865">
        <v>63</v>
      </c>
      <c r="AM25" s="866">
        <v>63</v>
      </c>
      <c r="AN25" s="865">
        <v>63</v>
      </c>
      <c r="AO25" s="865">
        <v>63</v>
      </c>
      <c r="AP25" s="865">
        <v>63</v>
      </c>
      <c r="AQ25" s="865">
        <v>63</v>
      </c>
      <c r="AR25" s="865">
        <v>64</v>
      </c>
      <c r="AS25" s="865">
        <v>63</v>
      </c>
      <c r="AT25" s="865">
        <v>63</v>
      </c>
      <c r="AU25" s="865">
        <v>63</v>
      </c>
      <c r="AV25" s="865">
        <v>64</v>
      </c>
      <c r="AW25" s="865">
        <v>62</v>
      </c>
      <c r="AX25" s="865">
        <v>62</v>
      </c>
      <c r="AY25" s="865">
        <v>61</v>
      </c>
      <c r="AZ25" s="871">
        <v>61</v>
      </c>
      <c r="BA25" s="871">
        <v>62</v>
      </c>
      <c r="BB25" s="871">
        <v>42</v>
      </c>
      <c r="BC25" s="871">
        <v>43</v>
      </c>
      <c r="BD25" s="872">
        <v>42</v>
      </c>
      <c r="BE25" s="871">
        <v>43</v>
      </c>
      <c r="BF25" s="871">
        <v>43</v>
      </c>
      <c r="BG25" s="871">
        <v>42</v>
      </c>
      <c r="BH25" s="871">
        <v>42</v>
      </c>
      <c r="BI25" s="871">
        <v>43</v>
      </c>
      <c r="BJ25" s="871">
        <v>42</v>
      </c>
      <c r="BK25" s="871">
        <v>42</v>
      </c>
      <c r="BL25" s="871">
        <v>42</v>
      </c>
      <c r="BM25" s="871">
        <v>43</v>
      </c>
      <c r="BN25" s="871">
        <v>64</v>
      </c>
      <c r="BO25" s="871">
        <v>82</v>
      </c>
      <c r="BP25" s="871">
        <v>82</v>
      </c>
      <c r="BQ25" s="878">
        <v>82</v>
      </c>
      <c r="BR25" s="878">
        <v>82</v>
      </c>
      <c r="BS25" s="878">
        <v>82</v>
      </c>
      <c r="BT25" s="878">
        <v>82</v>
      </c>
      <c r="BU25" s="878">
        <v>82</v>
      </c>
      <c r="BV25" s="878">
        <v>81</v>
      </c>
      <c r="BW25" s="879">
        <v>82</v>
      </c>
      <c r="BX25" s="878">
        <v>83</v>
      </c>
      <c r="BY25" s="878">
        <v>83</v>
      </c>
      <c r="BZ25" s="878">
        <v>83</v>
      </c>
      <c r="CA25" s="878">
        <v>83</v>
      </c>
      <c r="CB25" s="878">
        <v>84</v>
      </c>
      <c r="CC25" s="878">
        <v>84</v>
      </c>
      <c r="CD25" s="878">
        <v>84</v>
      </c>
      <c r="CE25" s="878">
        <v>85</v>
      </c>
      <c r="CF25" s="878">
        <v>84</v>
      </c>
      <c r="CG25" s="878">
        <v>84</v>
      </c>
      <c r="CH25" s="886">
        <v>85</v>
      </c>
      <c r="CI25" s="886">
        <v>85</v>
      </c>
      <c r="CJ25" s="886">
        <v>85</v>
      </c>
      <c r="CK25" s="886">
        <v>84</v>
      </c>
      <c r="CL25" s="886">
        <v>85</v>
      </c>
      <c r="CM25" s="886">
        <v>84</v>
      </c>
      <c r="CN25" s="886">
        <v>84</v>
      </c>
      <c r="CO25" s="886">
        <v>85</v>
      </c>
      <c r="CP25" s="886">
        <v>85</v>
      </c>
      <c r="CQ25" s="886">
        <v>65</v>
      </c>
      <c r="CR25" s="886">
        <v>63</v>
      </c>
      <c r="CS25" s="886">
        <v>63</v>
      </c>
      <c r="CT25" s="891">
        <v>1528</v>
      </c>
    </row>
    <row r="26" spans="1:98" ht="9" customHeight="1" x14ac:dyDescent="0.2">
      <c r="A26" s="858" t="s">
        <v>41</v>
      </c>
      <c r="B26" s="856">
        <v>0</v>
      </c>
      <c r="C26" s="856">
        <v>0</v>
      </c>
      <c r="D26" s="856">
        <v>0</v>
      </c>
      <c r="E26" s="856">
        <v>0</v>
      </c>
      <c r="F26" s="856">
        <v>0</v>
      </c>
      <c r="G26" s="856">
        <v>0</v>
      </c>
      <c r="H26" s="857">
        <v>0</v>
      </c>
      <c r="I26" s="856">
        <v>0</v>
      </c>
      <c r="J26" s="856">
        <v>0</v>
      </c>
      <c r="K26" s="856">
        <v>0</v>
      </c>
      <c r="L26" s="856">
        <v>0</v>
      </c>
      <c r="M26" s="856">
        <v>0</v>
      </c>
      <c r="N26" s="856">
        <v>0</v>
      </c>
      <c r="O26" s="856">
        <v>0</v>
      </c>
      <c r="P26" s="856">
        <v>0</v>
      </c>
      <c r="Q26" s="856">
        <v>0</v>
      </c>
      <c r="R26" s="857">
        <v>0</v>
      </c>
      <c r="S26" s="848">
        <v>0</v>
      </c>
      <c r="T26" s="848">
        <v>0</v>
      </c>
      <c r="U26" s="848">
        <v>0</v>
      </c>
      <c r="V26" s="848">
        <v>0</v>
      </c>
      <c r="W26" s="848">
        <v>0</v>
      </c>
      <c r="X26" s="848">
        <v>0</v>
      </c>
      <c r="Y26" s="848">
        <v>0</v>
      </c>
      <c r="Z26" s="848">
        <v>0</v>
      </c>
      <c r="AA26" s="848">
        <v>0</v>
      </c>
      <c r="AB26" s="848">
        <v>0</v>
      </c>
      <c r="AC26" s="848">
        <v>0</v>
      </c>
      <c r="AD26" s="848">
        <v>0</v>
      </c>
      <c r="AE26" s="849">
        <v>0</v>
      </c>
      <c r="AF26" s="848">
        <v>0</v>
      </c>
      <c r="AG26" s="848">
        <v>0</v>
      </c>
      <c r="AH26" s="848">
        <v>0</v>
      </c>
      <c r="AI26" s="848">
        <v>0</v>
      </c>
      <c r="AJ26" s="865">
        <v>0</v>
      </c>
      <c r="AK26" s="865">
        <v>0</v>
      </c>
      <c r="AL26" s="865">
        <v>0</v>
      </c>
      <c r="AM26" s="866">
        <v>0</v>
      </c>
      <c r="AN26" s="865">
        <v>0</v>
      </c>
      <c r="AO26" s="865">
        <v>0</v>
      </c>
      <c r="AP26" s="865">
        <v>0</v>
      </c>
      <c r="AQ26" s="865">
        <v>0</v>
      </c>
      <c r="AR26" s="865">
        <v>0</v>
      </c>
      <c r="AS26" s="865">
        <v>0</v>
      </c>
      <c r="AT26" s="865">
        <v>0</v>
      </c>
      <c r="AU26" s="865">
        <v>0</v>
      </c>
      <c r="AV26" s="865">
        <v>0</v>
      </c>
      <c r="AW26" s="865">
        <v>0</v>
      </c>
      <c r="AX26" s="865">
        <v>0</v>
      </c>
      <c r="AY26" s="865">
        <v>0</v>
      </c>
      <c r="AZ26" s="871">
        <v>0</v>
      </c>
      <c r="BA26" s="871">
        <v>0</v>
      </c>
      <c r="BB26" s="871">
        <v>0</v>
      </c>
      <c r="BC26" s="871">
        <v>0</v>
      </c>
      <c r="BD26" s="872">
        <v>0</v>
      </c>
      <c r="BE26" s="871">
        <v>0</v>
      </c>
      <c r="BF26" s="871">
        <v>0</v>
      </c>
      <c r="BG26" s="871">
        <v>0</v>
      </c>
      <c r="BH26" s="871">
        <v>0</v>
      </c>
      <c r="BI26" s="871">
        <v>0</v>
      </c>
      <c r="BJ26" s="871">
        <v>0</v>
      </c>
      <c r="BK26" s="871">
        <v>0</v>
      </c>
      <c r="BL26" s="871">
        <v>0</v>
      </c>
      <c r="BM26" s="871">
        <v>0</v>
      </c>
      <c r="BN26" s="871">
        <v>0</v>
      </c>
      <c r="BO26" s="871">
        <v>0</v>
      </c>
      <c r="BP26" s="871">
        <v>0</v>
      </c>
      <c r="BQ26" s="878">
        <v>0</v>
      </c>
      <c r="BR26" s="878">
        <v>0</v>
      </c>
      <c r="BS26" s="878">
        <v>24</v>
      </c>
      <c r="BT26" s="878">
        <v>24</v>
      </c>
      <c r="BU26" s="878">
        <v>24</v>
      </c>
      <c r="BV26" s="878">
        <v>24</v>
      </c>
      <c r="BW26" s="879">
        <v>24</v>
      </c>
      <c r="BX26" s="878">
        <v>24</v>
      </c>
      <c r="BY26" s="878">
        <v>24</v>
      </c>
      <c r="BZ26" s="878">
        <v>24</v>
      </c>
      <c r="CA26" s="878">
        <v>24</v>
      </c>
      <c r="CB26" s="878">
        <v>24</v>
      </c>
      <c r="CC26" s="878">
        <v>24</v>
      </c>
      <c r="CD26" s="878">
        <v>24</v>
      </c>
      <c r="CE26" s="878">
        <v>24</v>
      </c>
      <c r="CF26" s="878">
        <v>24</v>
      </c>
      <c r="CG26" s="878">
        <v>24</v>
      </c>
      <c r="CH26" s="886">
        <v>24</v>
      </c>
      <c r="CI26" s="886">
        <v>24</v>
      </c>
      <c r="CJ26" s="886">
        <v>24</v>
      </c>
      <c r="CK26" s="886">
        <v>24</v>
      </c>
      <c r="CL26" s="886">
        <v>24</v>
      </c>
      <c r="CM26" s="886">
        <v>24</v>
      </c>
      <c r="CN26" s="886">
        <v>24</v>
      </c>
      <c r="CO26" s="886">
        <v>24</v>
      </c>
      <c r="CP26" s="886">
        <v>24</v>
      </c>
      <c r="CQ26" s="886">
        <v>0</v>
      </c>
      <c r="CR26" s="886">
        <v>0</v>
      </c>
      <c r="CS26" s="886">
        <v>0</v>
      </c>
      <c r="CT26" s="891">
        <v>143.19999999999999</v>
      </c>
    </row>
    <row r="27" spans="1:98" ht="9" customHeight="1" x14ac:dyDescent="0.2">
      <c r="A27" s="858" t="s">
        <v>42</v>
      </c>
      <c r="B27" s="856">
        <v>0</v>
      </c>
      <c r="C27" s="856">
        <v>0</v>
      </c>
      <c r="D27" s="856">
        <v>0</v>
      </c>
      <c r="E27" s="856">
        <v>0</v>
      </c>
      <c r="F27" s="856">
        <v>0</v>
      </c>
      <c r="G27" s="856">
        <v>0</v>
      </c>
      <c r="H27" s="857">
        <v>0</v>
      </c>
      <c r="I27" s="856">
        <v>0</v>
      </c>
      <c r="J27" s="856">
        <v>0</v>
      </c>
      <c r="K27" s="856">
        <v>0</v>
      </c>
      <c r="L27" s="856">
        <v>0</v>
      </c>
      <c r="M27" s="856">
        <v>0</v>
      </c>
      <c r="N27" s="856">
        <v>0</v>
      </c>
      <c r="O27" s="856">
        <v>0</v>
      </c>
      <c r="P27" s="856">
        <v>0</v>
      </c>
      <c r="Q27" s="856">
        <v>0</v>
      </c>
      <c r="R27" s="857">
        <v>0</v>
      </c>
      <c r="S27" s="848">
        <v>0</v>
      </c>
      <c r="T27" s="848">
        <v>0</v>
      </c>
      <c r="U27" s="848">
        <v>0</v>
      </c>
      <c r="V27" s="848">
        <v>0</v>
      </c>
      <c r="W27" s="848">
        <v>0</v>
      </c>
      <c r="X27" s="848">
        <v>0</v>
      </c>
      <c r="Y27" s="848">
        <v>0</v>
      </c>
      <c r="Z27" s="848">
        <v>0</v>
      </c>
      <c r="AA27" s="848">
        <v>0</v>
      </c>
      <c r="AB27" s="848">
        <v>0</v>
      </c>
      <c r="AC27" s="848">
        <v>0</v>
      </c>
      <c r="AD27" s="848">
        <v>0</v>
      </c>
      <c r="AE27" s="849">
        <v>0</v>
      </c>
      <c r="AF27" s="848">
        <v>0</v>
      </c>
      <c r="AG27" s="848">
        <v>0</v>
      </c>
      <c r="AH27" s="848">
        <v>0</v>
      </c>
      <c r="AI27" s="848">
        <v>0</v>
      </c>
      <c r="AJ27" s="865">
        <v>0</v>
      </c>
      <c r="AK27" s="865">
        <v>0</v>
      </c>
      <c r="AL27" s="865">
        <v>0</v>
      </c>
      <c r="AM27" s="866">
        <v>0</v>
      </c>
      <c r="AN27" s="865">
        <v>0</v>
      </c>
      <c r="AO27" s="865">
        <v>0</v>
      </c>
      <c r="AP27" s="865">
        <v>0</v>
      </c>
      <c r="AQ27" s="865">
        <v>0</v>
      </c>
      <c r="AR27" s="865">
        <v>0</v>
      </c>
      <c r="AS27" s="865">
        <v>0</v>
      </c>
      <c r="AT27" s="865">
        <v>0</v>
      </c>
      <c r="AU27" s="865">
        <v>0</v>
      </c>
      <c r="AV27" s="865">
        <v>0</v>
      </c>
      <c r="AW27" s="865">
        <v>0</v>
      </c>
      <c r="AX27" s="865">
        <v>0</v>
      </c>
      <c r="AY27" s="865">
        <v>0</v>
      </c>
      <c r="AZ27" s="871">
        <v>0</v>
      </c>
      <c r="BA27" s="871">
        <v>0</v>
      </c>
      <c r="BB27" s="871">
        <v>0</v>
      </c>
      <c r="BC27" s="871">
        <v>0</v>
      </c>
      <c r="BD27" s="872">
        <v>0</v>
      </c>
      <c r="BE27" s="871">
        <v>0</v>
      </c>
      <c r="BF27" s="871">
        <v>0</v>
      </c>
      <c r="BG27" s="871">
        <v>0</v>
      </c>
      <c r="BH27" s="871">
        <v>0</v>
      </c>
      <c r="BI27" s="871">
        <v>0</v>
      </c>
      <c r="BJ27" s="871">
        <v>0</v>
      </c>
      <c r="BK27" s="871">
        <v>0</v>
      </c>
      <c r="BL27" s="871">
        <v>0</v>
      </c>
      <c r="BM27" s="871">
        <v>0</v>
      </c>
      <c r="BN27" s="871">
        <v>0</v>
      </c>
      <c r="BO27" s="871">
        <v>0</v>
      </c>
      <c r="BP27" s="871">
        <v>0</v>
      </c>
      <c r="BQ27" s="878">
        <v>0</v>
      </c>
      <c r="BR27" s="878">
        <v>0</v>
      </c>
      <c r="BS27" s="878">
        <v>0</v>
      </c>
      <c r="BT27" s="878">
        <v>0</v>
      </c>
      <c r="BU27" s="878">
        <v>0</v>
      </c>
      <c r="BV27" s="878">
        <v>0</v>
      </c>
      <c r="BW27" s="879">
        <v>0</v>
      </c>
      <c r="BX27" s="878">
        <v>0</v>
      </c>
      <c r="BY27" s="878">
        <v>0</v>
      </c>
      <c r="BZ27" s="878">
        <v>0</v>
      </c>
      <c r="CA27" s="878">
        <v>0</v>
      </c>
      <c r="CB27" s="878">
        <v>0</v>
      </c>
      <c r="CC27" s="878">
        <v>0</v>
      </c>
      <c r="CD27" s="878">
        <v>0</v>
      </c>
      <c r="CE27" s="878">
        <v>0</v>
      </c>
      <c r="CF27" s="878">
        <v>0</v>
      </c>
      <c r="CG27" s="878">
        <v>0</v>
      </c>
      <c r="CH27" s="886">
        <v>0</v>
      </c>
      <c r="CI27" s="886">
        <v>0</v>
      </c>
      <c r="CJ27" s="886">
        <v>0</v>
      </c>
      <c r="CK27" s="886">
        <v>0</v>
      </c>
      <c r="CL27" s="886">
        <v>0</v>
      </c>
      <c r="CM27" s="886">
        <v>0</v>
      </c>
      <c r="CN27" s="886">
        <v>0</v>
      </c>
      <c r="CO27" s="886">
        <v>0</v>
      </c>
      <c r="CP27" s="886">
        <v>0</v>
      </c>
      <c r="CQ27" s="886">
        <v>0</v>
      </c>
      <c r="CR27" s="886">
        <v>0</v>
      </c>
      <c r="CS27" s="886">
        <v>0</v>
      </c>
      <c r="CT27" s="891">
        <v>0</v>
      </c>
    </row>
    <row r="28" spans="1:98" ht="9" customHeight="1" x14ac:dyDescent="0.2">
      <c r="A28" s="855" t="s">
        <v>43</v>
      </c>
      <c r="B28" s="856">
        <v>149</v>
      </c>
      <c r="C28" s="857">
        <v>140</v>
      </c>
      <c r="D28" s="857">
        <v>141</v>
      </c>
      <c r="E28" s="857">
        <v>139</v>
      </c>
      <c r="F28" s="856">
        <v>138</v>
      </c>
      <c r="G28" s="857">
        <v>140</v>
      </c>
      <c r="H28" s="857">
        <v>140</v>
      </c>
      <c r="I28" s="856">
        <v>139</v>
      </c>
      <c r="J28" s="856">
        <v>137</v>
      </c>
      <c r="K28" s="856">
        <v>137</v>
      </c>
      <c r="L28" s="856">
        <v>137</v>
      </c>
      <c r="M28" s="856">
        <v>137</v>
      </c>
      <c r="N28" s="856">
        <v>137</v>
      </c>
      <c r="O28" s="856">
        <v>137</v>
      </c>
      <c r="P28" s="856">
        <v>129</v>
      </c>
      <c r="Q28" s="856">
        <v>132</v>
      </c>
      <c r="R28" s="857">
        <v>130</v>
      </c>
      <c r="S28" s="848">
        <v>131</v>
      </c>
      <c r="T28" s="848">
        <v>130</v>
      </c>
      <c r="U28" s="848">
        <v>130</v>
      </c>
      <c r="V28" s="848">
        <v>130</v>
      </c>
      <c r="W28" s="848">
        <v>131</v>
      </c>
      <c r="X28" s="848">
        <v>139</v>
      </c>
      <c r="Y28" s="848">
        <v>139</v>
      </c>
      <c r="Z28" s="848">
        <v>139</v>
      </c>
      <c r="AA28" s="848">
        <v>139</v>
      </c>
      <c r="AB28" s="848">
        <v>139</v>
      </c>
      <c r="AC28" s="848">
        <v>136</v>
      </c>
      <c r="AD28" s="849">
        <v>138</v>
      </c>
      <c r="AE28" s="849">
        <v>138</v>
      </c>
      <c r="AF28" s="848">
        <v>138</v>
      </c>
      <c r="AG28" s="849">
        <v>137</v>
      </c>
      <c r="AH28" s="849">
        <v>137</v>
      </c>
      <c r="AI28" s="849">
        <v>137</v>
      </c>
      <c r="AJ28" s="865">
        <v>136</v>
      </c>
      <c r="AK28" s="865">
        <v>136</v>
      </c>
      <c r="AL28" s="866">
        <v>115</v>
      </c>
      <c r="AM28" s="866">
        <v>121</v>
      </c>
      <c r="AN28" s="865">
        <v>120</v>
      </c>
      <c r="AO28" s="866">
        <v>119</v>
      </c>
      <c r="AP28" s="865">
        <v>119</v>
      </c>
      <c r="AQ28" s="866">
        <v>117</v>
      </c>
      <c r="AR28" s="865">
        <v>117</v>
      </c>
      <c r="AS28" s="865">
        <v>117</v>
      </c>
      <c r="AT28" s="865">
        <v>134</v>
      </c>
      <c r="AU28" s="865">
        <v>133</v>
      </c>
      <c r="AV28" s="866">
        <v>133</v>
      </c>
      <c r="AW28" s="865">
        <v>133</v>
      </c>
      <c r="AX28" s="866">
        <v>133</v>
      </c>
      <c r="AY28" s="866">
        <v>133</v>
      </c>
      <c r="AZ28" s="872">
        <v>133</v>
      </c>
      <c r="BA28" s="872">
        <v>133</v>
      </c>
      <c r="BB28" s="871">
        <v>134</v>
      </c>
      <c r="BC28" s="872">
        <v>134</v>
      </c>
      <c r="BD28" s="872">
        <v>117</v>
      </c>
      <c r="BE28" s="871">
        <v>119</v>
      </c>
      <c r="BF28" s="871">
        <v>119</v>
      </c>
      <c r="BG28" s="871">
        <v>118</v>
      </c>
      <c r="BH28" s="871">
        <v>119</v>
      </c>
      <c r="BI28" s="871">
        <v>118</v>
      </c>
      <c r="BJ28" s="871">
        <v>118</v>
      </c>
      <c r="BK28" s="871">
        <v>119</v>
      </c>
      <c r="BL28" s="871">
        <v>133</v>
      </c>
      <c r="BM28" s="871">
        <v>132</v>
      </c>
      <c r="BN28" s="871">
        <v>133</v>
      </c>
      <c r="BO28" s="871">
        <v>133</v>
      </c>
      <c r="BP28" s="871">
        <v>133</v>
      </c>
      <c r="BQ28" s="878">
        <v>133</v>
      </c>
      <c r="BR28" s="878">
        <v>133</v>
      </c>
      <c r="BS28" s="878">
        <v>134</v>
      </c>
      <c r="BT28" s="878">
        <v>133</v>
      </c>
      <c r="BU28" s="878">
        <v>133</v>
      </c>
      <c r="BV28" s="879">
        <v>132</v>
      </c>
      <c r="BW28" s="879">
        <v>132</v>
      </c>
      <c r="BX28" s="878">
        <v>132</v>
      </c>
      <c r="BY28" s="879">
        <v>133</v>
      </c>
      <c r="BZ28" s="879">
        <v>134</v>
      </c>
      <c r="CA28" s="879">
        <v>135</v>
      </c>
      <c r="CB28" s="879">
        <v>135</v>
      </c>
      <c r="CC28" s="879">
        <v>135</v>
      </c>
      <c r="CD28" s="879">
        <v>135</v>
      </c>
      <c r="CE28" s="879">
        <v>135</v>
      </c>
      <c r="CF28" s="879">
        <v>135</v>
      </c>
      <c r="CG28" s="879">
        <v>135</v>
      </c>
      <c r="CH28" s="886">
        <v>135</v>
      </c>
      <c r="CI28" s="886">
        <v>135</v>
      </c>
      <c r="CJ28" s="886">
        <v>135</v>
      </c>
      <c r="CK28" s="886">
        <v>134</v>
      </c>
      <c r="CL28" s="887">
        <v>136</v>
      </c>
      <c r="CM28" s="887">
        <v>135</v>
      </c>
      <c r="CN28" s="886">
        <v>135</v>
      </c>
      <c r="CO28" s="886">
        <v>136</v>
      </c>
      <c r="CP28" s="887">
        <v>136</v>
      </c>
      <c r="CQ28" s="886">
        <v>136</v>
      </c>
      <c r="CR28" s="887">
        <v>136</v>
      </c>
      <c r="CS28" s="886">
        <v>117</v>
      </c>
      <c r="CT28" s="891">
        <v>3139.6</v>
      </c>
    </row>
    <row r="29" spans="1:98" ht="9" customHeight="1" x14ac:dyDescent="0.2">
      <c r="A29" s="858" t="s">
        <v>44</v>
      </c>
      <c r="B29" s="856">
        <v>0</v>
      </c>
      <c r="C29" s="856">
        <v>0</v>
      </c>
      <c r="D29" s="856">
        <v>0</v>
      </c>
      <c r="E29" s="856">
        <v>0</v>
      </c>
      <c r="F29" s="856">
        <v>0</v>
      </c>
      <c r="G29" s="856">
        <v>0</v>
      </c>
      <c r="H29" s="857">
        <v>0</v>
      </c>
      <c r="I29" s="856">
        <v>0</v>
      </c>
      <c r="J29" s="856">
        <v>0</v>
      </c>
      <c r="K29" s="856">
        <v>0</v>
      </c>
      <c r="L29" s="856">
        <v>0</v>
      </c>
      <c r="M29" s="856">
        <v>0</v>
      </c>
      <c r="N29" s="856">
        <v>0</v>
      </c>
      <c r="O29" s="856">
        <v>0</v>
      </c>
      <c r="P29" s="856">
        <v>0</v>
      </c>
      <c r="Q29" s="856">
        <v>0</v>
      </c>
      <c r="R29" s="857">
        <v>0</v>
      </c>
      <c r="S29" s="848">
        <v>0</v>
      </c>
      <c r="T29" s="848">
        <v>0</v>
      </c>
      <c r="U29" s="848">
        <v>0</v>
      </c>
      <c r="V29" s="848">
        <v>0</v>
      </c>
      <c r="W29" s="848">
        <v>0</v>
      </c>
      <c r="X29" s="848">
        <v>0</v>
      </c>
      <c r="Y29" s="848">
        <v>0</v>
      </c>
      <c r="Z29" s="848">
        <v>0</v>
      </c>
      <c r="AA29" s="848">
        <v>0</v>
      </c>
      <c r="AB29" s="848">
        <v>0</v>
      </c>
      <c r="AC29" s="848">
        <v>0</v>
      </c>
      <c r="AD29" s="848">
        <v>0</v>
      </c>
      <c r="AE29" s="849">
        <v>0</v>
      </c>
      <c r="AF29" s="848">
        <v>0</v>
      </c>
      <c r="AG29" s="848">
        <v>0</v>
      </c>
      <c r="AH29" s="848">
        <v>0</v>
      </c>
      <c r="AI29" s="848">
        <v>0</v>
      </c>
      <c r="AJ29" s="865">
        <v>0</v>
      </c>
      <c r="AK29" s="865">
        <v>0</v>
      </c>
      <c r="AL29" s="865">
        <v>0</v>
      </c>
      <c r="AM29" s="866">
        <v>0</v>
      </c>
      <c r="AN29" s="865">
        <v>0</v>
      </c>
      <c r="AO29" s="865">
        <v>0</v>
      </c>
      <c r="AP29" s="865">
        <v>0</v>
      </c>
      <c r="AQ29" s="865">
        <v>0</v>
      </c>
      <c r="AR29" s="865">
        <v>0</v>
      </c>
      <c r="AS29" s="865">
        <v>0</v>
      </c>
      <c r="AT29" s="865">
        <v>0</v>
      </c>
      <c r="AU29" s="865">
        <v>0</v>
      </c>
      <c r="AV29" s="865">
        <v>0</v>
      </c>
      <c r="AW29" s="865">
        <v>0</v>
      </c>
      <c r="AX29" s="865">
        <v>0</v>
      </c>
      <c r="AY29" s="865">
        <v>0</v>
      </c>
      <c r="AZ29" s="871">
        <v>0</v>
      </c>
      <c r="BA29" s="871">
        <v>0</v>
      </c>
      <c r="BB29" s="871">
        <v>0</v>
      </c>
      <c r="BC29" s="871">
        <v>0</v>
      </c>
      <c r="BD29" s="872">
        <v>0</v>
      </c>
      <c r="BE29" s="871">
        <v>0</v>
      </c>
      <c r="BF29" s="871">
        <v>0</v>
      </c>
      <c r="BG29" s="871">
        <v>0</v>
      </c>
      <c r="BH29" s="871">
        <v>0</v>
      </c>
      <c r="BI29" s="871">
        <v>0</v>
      </c>
      <c r="BJ29" s="871">
        <v>0</v>
      </c>
      <c r="BK29" s="871">
        <v>0</v>
      </c>
      <c r="BL29" s="871">
        <v>0</v>
      </c>
      <c r="BM29" s="871">
        <v>0</v>
      </c>
      <c r="BN29" s="871">
        <v>0</v>
      </c>
      <c r="BO29" s="871">
        <v>0</v>
      </c>
      <c r="BP29" s="871">
        <v>0</v>
      </c>
      <c r="BQ29" s="878">
        <v>0</v>
      </c>
      <c r="BR29" s="878">
        <v>0</v>
      </c>
      <c r="BS29" s="878">
        <v>0</v>
      </c>
      <c r="BT29" s="878">
        <v>0</v>
      </c>
      <c r="BU29" s="878">
        <v>0</v>
      </c>
      <c r="BV29" s="878">
        <v>0</v>
      </c>
      <c r="BW29" s="879">
        <v>0</v>
      </c>
      <c r="BX29" s="878">
        <v>0</v>
      </c>
      <c r="BY29" s="878">
        <v>0</v>
      </c>
      <c r="BZ29" s="878">
        <v>0</v>
      </c>
      <c r="CA29" s="878">
        <v>0</v>
      </c>
      <c r="CB29" s="878">
        <v>0</v>
      </c>
      <c r="CC29" s="878">
        <v>0</v>
      </c>
      <c r="CD29" s="878">
        <v>0</v>
      </c>
      <c r="CE29" s="878">
        <v>0</v>
      </c>
      <c r="CF29" s="878">
        <v>0</v>
      </c>
      <c r="CG29" s="878">
        <v>0</v>
      </c>
      <c r="CH29" s="886">
        <v>0</v>
      </c>
      <c r="CI29" s="886">
        <v>0</v>
      </c>
      <c r="CJ29" s="886">
        <v>0</v>
      </c>
      <c r="CK29" s="886">
        <v>0</v>
      </c>
      <c r="CL29" s="886">
        <v>0</v>
      </c>
      <c r="CM29" s="886">
        <v>0</v>
      </c>
      <c r="CN29" s="886">
        <v>0</v>
      </c>
      <c r="CO29" s="886">
        <v>0</v>
      </c>
      <c r="CP29" s="886">
        <v>0</v>
      </c>
      <c r="CQ29" s="886">
        <v>0</v>
      </c>
      <c r="CR29" s="886">
        <v>0</v>
      </c>
      <c r="CS29" s="886">
        <v>0</v>
      </c>
      <c r="CT29" s="891">
        <v>0</v>
      </c>
    </row>
    <row r="30" spans="1:98" ht="9" customHeight="1" x14ac:dyDescent="0.2">
      <c r="A30" s="855" t="s">
        <v>45</v>
      </c>
      <c r="B30" s="856">
        <v>0</v>
      </c>
      <c r="C30" s="856">
        <v>0</v>
      </c>
      <c r="D30" s="856">
        <v>0</v>
      </c>
      <c r="E30" s="856">
        <v>0</v>
      </c>
      <c r="F30" s="856">
        <v>0</v>
      </c>
      <c r="G30" s="856">
        <v>0</v>
      </c>
      <c r="H30" s="857">
        <v>0</v>
      </c>
      <c r="I30" s="856">
        <v>0</v>
      </c>
      <c r="J30" s="856">
        <v>0</v>
      </c>
      <c r="K30" s="856">
        <v>0</v>
      </c>
      <c r="L30" s="856">
        <v>0</v>
      </c>
      <c r="M30" s="856">
        <v>0</v>
      </c>
      <c r="N30" s="856">
        <v>0</v>
      </c>
      <c r="O30" s="856">
        <v>0</v>
      </c>
      <c r="P30" s="856">
        <v>0</v>
      </c>
      <c r="Q30" s="856">
        <v>0</v>
      </c>
      <c r="R30" s="857">
        <v>0</v>
      </c>
      <c r="S30" s="848">
        <v>0</v>
      </c>
      <c r="T30" s="848">
        <v>0</v>
      </c>
      <c r="U30" s="848">
        <v>0</v>
      </c>
      <c r="V30" s="848">
        <v>0</v>
      </c>
      <c r="W30" s="848">
        <v>0</v>
      </c>
      <c r="X30" s="848">
        <v>0</v>
      </c>
      <c r="Y30" s="848">
        <v>0</v>
      </c>
      <c r="Z30" s="848">
        <v>0</v>
      </c>
      <c r="AA30" s="848">
        <v>0</v>
      </c>
      <c r="AB30" s="848">
        <v>0</v>
      </c>
      <c r="AC30" s="848">
        <v>0</v>
      </c>
      <c r="AD30" s="848">
        <v>0</v>
      </c>
      <c r="AE30" s="849">
        <v>0</v>
      </c>
      <c r="AF30" s="848">
        <v>0</v>
      </c>
      <c r="AG30" s="848">
        <v>0</v>
      </c>
      <c r="AH30" s="848">
        <v>0</v>
      </c>
      <c r="AI30" s="848">
        <v>0</v>
      </c>
      <c r="AJ30" s="865">
        <v>0</v>
      </c>
      <c r="AK30" s="865">
        <v>0</v>
      </c>
      <c r="AL30" s="865">
        <v>0</v>
      </c>
      <c r="AM30" s="866">
        <v>0</v>
      </c>
      <c r="AN30" s="865">
        <v>0</v>
      </c>
      <c r="AO30" s="865">
        <v>0</v>
      </c>
      <c r="AP30" s="865">
        <v>0</v>
      </c>
      <c r="AQ30" s="865">
        <v>0</v>
      </c>
      <c r="AR30" s="865">
        <v>0</v>
      </c>
      <c r="AS30" s="865">
        <v>0</v>
      </c>
      <c r="AT30" s="865">
        <v>0</v>
      </c>
      <c r="AU30" s="865">
        <v>0</v>
      </c>
      <c r="AV30" s="865">
        <v>0</v>
      </c>
      <c r="AW30" s="865">
        <v>0</v>
      </c>
      <c r="AX30" s="865">
        <v>0</v>
      </c>
      <c r="AY30" s="865">
        <v>0</v>
      </c>
      <c r="AZ30" s="871">
        <v>0</v>
      </c>
      <c r="BA30" s="871">
        <v>0</v>
      </c>
      <c r="BB30" s="871">
        <v>0</v>
      </c>
      <c r="BC30" s="871">
        <v>0</v>
      </c>
      <c r="BD30" s="872">
        <v>0</v>
      </c>
      <c r="BE30" s="871">
        <v>0</v>
      </c>
      <c r="BF30" s="871">
        <v>0</v>
      </c>
      <c r="BG30" s="871">
        <v>0</v>
      </c>
      <c r="BH30" s="871">
        <v>0</v>
      </c>
      <c r="BI30" s="871">
        <v>0</v>
      </c>
      <c r="BJ30" s="871">
        <v>0</v>
      </c>
      <c r="BK30" s="871">
        <v>0</v>
      </c>
      <c r="BL30" s="871">
        <v>0</v>
      </c>
      <c r="BM30" s="871">
        <v>0</v>
      </c>
      <c r="BN30" s="871">
        <v>0</v>
      </c>
      <c r="BO30" s="871">
        <v>0</v>
      </c>
      <c r="BP30" s="871">
        <v>0</v>
      </c>
      <c r="BQ30" s="878">
        <v>0</v>
      </c>
      <c r="BR30" s="878">
        <v>0</v>
      </c>
      <c r="BS30" s="878">
        <v>0</v>
      </c>
      <c r="BT30" s="878">
        <v>0</v>
      </c>
      <c r="BU30" s="878">
        <v>0</v>
      </c>
      <c r="BV30" s="878">
        <v>0</v>
      </c>
      <c r="BW30" s="879">
        <v>0</v>
      </c>
      <c r="BX30" s="878">
        <v>0</v>
      </c>
      <c r="BY30" s="878">
        <v>0</v>
      </c>
      <c r="BZ30" s="878">
        <v>0</v>
      </c>
      <c r="CA30" s="878">
        <v>0</v>
      </c>
      <c r="CB30" s="878">
        <v>0</v>
      </c>
      <c r="CC30" s="878">
        <v>0</v>
      </c>
      <c r="CD30" s="878">
        <v>0</v>
      </c>
      <c r="CE30" s="878">
        <v>0</v>
      </c>
      <c r="CF30" s="878">
        <v>0</v>
      </c>
      <c r="CG30" s="878">
        <v>0</v>
      </c>
      <c r="CH30" s="886">
        <v>0</v>
      </c>
      <c r="CI30" s="886">
        <v>0</v>
      </c>
      <c r="CJ30" s="886">
        <v>0</v>
      </c>
      <c r="CK30" s="886">
        <v>0</v>
      </c>
      <c r="CL30" s="886">
        <v>0</v>
      </c>
      <c r="CM30" s="886">
        <v>0</v>
      </c>
      <c r="CN30" s="886">
        <v>0</v>
      </c>
      <c r="CO30" s="886">
        <v>0</v>
      </c>
      <c r="CP30" s="886">
        <v>0</v>
      </c>
      <c r="CQ30" s="886">
        <v>0</v>
      </c>
      <c r="CR30" s="886">
        <v>0</v>
      </c>
      <c r="CS30" s="886">
        <v>0</v>
      </c>
      <c r="CT30" s="891">
        <v>0</v>
      </c>
    </row>
    <row r="31" spans="1:98" ht="9" customHeight="1" x14ac:dyDescent="0.2">
      <c r="A31" s="855" t="s">
        <v>46</v>
      </c>
      <c r="B31" s="856">
        <v>0</v>
      </c>
      <c r="C31" s="856">
        <v>0</v>
      </c>
      <c r="D31" s="856">
        <v>0</v>
      </c>
      <c r="E31" s="856">
        <v>0</v>
      </c>
      <c r="F31" s="856">
        <v>0</v>
      </c>
      <c r="G31" s="856">
        <v>0</v>
      </c>
      <c r="H31" s="857">
        <v>0</v>
      </c>
      <c r="I31" s="856">
        <v>0</v>
      </c>
      <c r="J31" s="856">
        <v>0</v>
      </c>
      <c r="K31" s="856">
        <v>0</v>
      </c>
      <c r="L31" s="856">
        <v>0</v>
      </c>
      <c r="M31" s="856">
        <v>0</v>
      </c>
      <c r="N31" s="856">
        <v>0</v>
      </c>
      <c r="O31" s="856">
        <v>0</v>
      </c>
      <c r="P31" s="856">
        <v>0</v>
      </c>
      <c r="Q31" s="856">
        <v>0</v>
      </c>
      <c r="R31" s="857">
        <v>0</v>
      </c>
      <c r="S31" s="848">
        <v>0</v>
      </c>
      <c r="T31" s="848">
        <v>0</v>
      </c>
      <c r="U31" s="848">
        <v>0</v>
      </c>
      <c r="V31" s="848">
        <v>0</v>
      </c>
      <c r="W31" s="848">
        <v>0</v>
      </c>
      <c r="X31" s="848">
        <v>0</v>
      </c>
      <c r="Y31" s="848">
        <v>0</v>
      </c>
      <c r="Z31" s="848">
        <v>0</v>
      </c>
      <c r="AA31" s="848">
        <v>0</v>
      </c>
      <c r="AB31" s="848">
        <v>0</v>
      </c>
      <c r="AC31" s="848">
        <v>0</v>
      </c>
      <c r="AD31" s="848">
        <v>0</v>
      </c>
      <c r="AE31" s="849">
        <v>0</v>
      </c>
      <c r="AF31" s="848">
        <v>0</v>
      </c>
      <c r="AG31" s="848">
        <v>0</v>
      </c>
      <c r="AH31" s="848">
        <v>0</v>
      </c>
      <c r="AI31" s="848">
        <v>0</v>
      </c>
      <c r="AJ31" s="865">
        <v>0</v>
      </c>
      <c r="AK31" s="865">
        <v>0</v>
      </c>
      <c r="AL31" s="865">
        <v>0</v>
      </c>
      <c r="AM31" s="866">
        <v>0</v>
      </c>
      <c r="AN31" s="865">
        <v>0</v>
      </c>
      <c r="AO31" s="865">
        <v>0</v>
      </c>
      <c r="AP31" s="865">
        <v>0</v>
      </c>
      <c r="AQ31" s="865">
        <v>0</v>
      </c>
      <c r="AR31" s="865">
        <v>0</v>
      </c>
      <c r="AS31" s="865">
        <v>0</v>
      </c>
      <c r="AT31" s="865">
        <v>0</v>
      </c>
      <c r="AU31" s="865">
        <v>0</v>
      </c>
      <c r="AV31" s="865">
        <v>0</v>
      </c>
      <c r="AW31" s="865">
        <v>0</v>
      </c>
      <c r="AX31" s="865">
        <v>0</v>
      </c>
      <c r="AY31" s="865">
        <v>0</v>
      </c>
      <c r="AZ31" s="871">
        <v>0</v>
      </c>
      <c r="BA31" s="871">
        <v>0</v>
      </c>
      <c r="BB31" s="871">
        <v>0</v>
      </c>
      <c r="BC31" s="871">
        <v>0</v>
      </c>
      <c r="BD31" s="872">
        <v>0</v>
      </c>
      <c r="BE31" s="871">
        <v>0</v>
      </c>
      <c r="BF31" s="871">
        <v>0</v>
      </c>
      <c r="BG31" s="871">
        <v>0</v>
      </c>
      <c r="BH31" s="871">
        <v>0</v>
      </c>
      <c r="BI31" s="871">
        <v>0</v>
      </c>
      <c r="BJ31" s="871">
        <v>0</v>
      </c>
      <c r="BK31" s="871">
        <v>0</v>
      </c>
      <c r="BL31" s="871">
        <v>0</v>
      </c>
      <c r="BM31" s="871">
        <v>0</v>
      </c>
      <c r="BN31" s="871">
        <v>0</v>
      </c>
      <c r="BO31" s="871">
        <v>0</v>
      </c>
      <c r="BP31" s="871">
        <v>0</v>
      </c>
      <c r="BQ31" s="878">
        <v>0</v>
      </c>
      <c r="BR31" s="878">
        <v>0</v>
      </c>
      <c r="BS31" s="878">
        <v>0</v>
      </c>
      <c r="BT31" s="878">
        <v>0</v>
      </c>
      <c r="BU31" s="878">
        <v>0</v>
      </c>
      <c r="BV31" s="878">
        <v>0</v>
      </c>
      <c r="BW31" s="879">
        <v>0</v>
      </c>
      <c r="BX31" s="878">
        <v>0</v>
      </c>
      <c r="BY31" s="878">
        <v>0</v>
      </c>
      <c r="BZ31" s="878">
        <v>0</v>
      </c>
      <c r="CA31" s="878">
        <v>0</v>
      </c>
      <c r="CB31" s="878">
        <v>0</v>
      </c>
      <c r="CC31" s="878">
        <v>0</v>
      </c>
      <c r="CD31" s="878">
        <v>0</v>
      </c>
      <c r="CE31" s="878">
        <v>0</v>
      </c>
      <c r="CF31" s="878">
        <v>0</v>
      </c>
      <c r="CG31" s="878">
        <v>0</v>
      </c>
      <c r="CH31" s="886">
        <v>0</v>
      </c>
      <c r="CI31" s="886">
        <v>0</v>
      </c>
      <c r="CJ31" s="886">
        <v>0</v>
      </c>
      <c r="CK31" s="886">
        <v>0</v>
      </c>
      <c r="CL31" s="886">
        <v>0</v>
      </c>
      <c r="CM31" s="886">
        <v>0</v>
      </c>
      <c r="CN31" s="886">
        <v>0</v>
      </c>
      <c r="CO31" s="886">
        <v>0</v>
      </c>
      <c r="CP31" s="886">
        <v>0</v>
      </c>
      <c r="CQ31" s="886">
        <v>0</v>
      </c>
      <c r="CR31" s="886">
        <v>0</v>
      </c>
      <c r="CS31" s="886">
        <v>0</v>
      </c>
      <c r="CT31" s="891">
        <v>0</v>
      </c>
    </row>
    <row r="32" spans="1:98" ht="9" customHeight="1" x14ac:dyDescent="0.2">
      <c r="A32" s="858" t="s">
        <v>47</v>
      </c>
      <c r="B32" s="856">
        <v>0</v>
      </c>
      <c r="C32" s="856">
        <v>0</v>
      </c>
      <c r="D32" s="856">
        <v>0</v>
      </c>
      <c r="E32" s="856">
        <v>0</v>
      </c>
      <c r="F32" s="856">
        <v>0</v>
      </c>
      <c r="G32" s="856">
        <v>0</v>
      </c>
      <c r="H32" s="857">
        <v>0</v>
      </c>
      <c r="I32" s="856">
        <v>0</v>
      </c>
      <c r="J32" s="856">
        <v>0</v>
      </c>
      <c r="K32" s="856">
        <v>0</v>
      </c>
      <c r="L32" s="856">
        <v>0</v>
      </c>
      <c r="M32" s="856">
        <v>0</v>
      </c>
      <c r="N32" s="856">
        <v>0</v>
      </c>
      <c r="O32" s="856">
        <v>0</v>
      </c>
      <c r="P32" s="856">
        <v>0</v>
      </c>
      <c r="Q32" s="856">
        <v>0</v>
      </c>
      <c r="R32" s="857">
        <v>0</v>
      </c>
      <c r="S32" s="848">
        <v>0</v>
      </c>
      <c r="T32" s="848">
        <v>0</v>
      </c>
      <c r="U32" s="848">
        <v>0</v>
      </c>
      <c r="V32" s="848">
        <v>0</v>
      </c>
      <c r="W32" s="848">
        <v>0</v>
      </c>
      <c r="X32" s="848">
        <v>0</v>
      </c>
      <c r="Y32" s="848">
        <v>0</v>
      </c>
      <c r="Z32" s="848">
        <v>0</v>
      </c>
      <c r="AA32" s="848">
        <v>0</v>
      </c>
      <c r="AB32" s="848">
        <v>0</v>
      </c>
      <c r="AC32" s="848">
        <v>0</v>
      </c>
      <c r="AD32" s="848">
        <v>0</v>
      </c>
      <c r="AE32" s="849">
        <v>0</v>
      </c>
      <c r="AF32" s="848">
        <v>0</v>
      </c>
      <c r="AG32" s="848">
        <v>0</v>
      </c>
      <c r="AH32" s="848">
        <v>0</v>
      </c>
      <c r="AI32" s="848">
        <v>0</v>
      </c>
      <c r="AJ32" s="865">
        <v>0</v>
      </c>
      <c r="AK32" s="865">
        <v>0</v>
      </c>
      <c r="AL32" s="865">
        <v>0</v>
      </c>
      <c r="AM32" s="866">
        <v>0</v>
      </c>
      <c r="AN32" s="865">
        <v>0</v>
      </c>
      <c r="AO32" s="865">
        <v>0</v>
      </c>
      <c r="AP32" s="865">
        <v>0</v>
      </c>
      <c r="AQ32" s="865">
        <v>0</v>
      </c>
      <c r="AR32" s="865">
        <v>0</v>
      </c>
      <c r="AS32" s="865">
        <v>0</v>
      </c>
      <c r="AT32" s="865">
        <v>0</v>
      </c>
      <c r="AU32" s="865">
        <v>0</v>
      </c>
      <c r="AV32" s="865">
        <v>0</v>
      </c>
      <c r="AW32" s="865">
        <v>0</v>
      </c>
      <c r="AX32" s="865">
        <v>0</v>
      </c>
      <c r="AY32" s="865">
        <v>0</v>
      </c>
      <c r="AZ32" s="871">
        <v>0</v>
      </c>
      <c r="BA32" s="871">
        <v>0</v>
      </c>
      <c r="BB32" s="871">
        <v>0</v>
      </c>
      <c r="BC32" s="871">
        <v>0</v>
      </c>
      <c r="BD32" s="872">
        <v>0</v>
      </c>
      <c r="BE32" s="871">
        <v>0</v>
      </c>
      <c r="BF32" s="871">
        <v>0</v>
      </c>
      <c r="BG32" s="871">
        <v>0</v>
      </c>
      <c r="BH32" s="871">
        <v>0</v>
      </c>
      <c r="BI32" s="871">
        <v>0</v>
      </c>
      <c r="BJ32" s="871">
        <v>0</v>
      </c>
      <c r="BK32" s="871">
        <v>0</v>
      </c>
      <c r="BL32" s="871">
        <v>0</v>
      </c>
      <c r="BM32" s="871">
        <v>0</v>
      </c>
      <c r="BN32" s="871">
        <v>0</v>
      </c>
      <c r="BO32" s="871">
        <v>0</v>
      </c>
      <c r="BP32" s="871">
        <v>0</v>
      </c>
      <c r="BQ32" s="878">
        <v>0</v>
      </c>
      <c r="BR32" s="878">
        <v>0</v>
      </c>
      <c r="BS32" s="878">
        <v>0</v>
      </c>
      <c r="BT32" s="878">
        <v>24</v>
      </c>
      <c r="BU32" s="878">
        <v>39</v>
      </c>
      <c r="BV32" s="878">
        <v>39</v>
      </c>
      <c r="BW32" s="879">
        <v>39</v>
      </c>
      <c r="BX32" s="878">
        <v>47</v>
      </c>
      <c r="BY32" s="878">
        <v>47</v>
      </c>
      <c r="BZ32" s="878">
        <v>47</v>
      </c>
      <c r="CA32" s="878">
        <v>47</v>
      </c>
      <c r="CB32" s="878">
        <v>43</v>
      </c>
      <c r="CC32" s="878">
        <v>43</v>
      </c>
      <c r="CD32" s="878">
        <v>43</v>
      </c>
      <c r="CE32" s="878">
        <v>43</v>
      </c>
      <c r="CF32" s="878">
        <v>43</v>
      </c>
      <c r="CG32" s="878">
        <v>43</v>
      </c>
      <c r="CH32" s="886">
        <v>43</v>
      </c>
      <c r="CI32" s="886">
        <v>43</v>
      </c>
      <c r="CJ32" s="886">
        <v>43</v>
      </c>
      <c r="CK32" s="886">
        <v>43</v>
      </c>
      <c r="CL32" s="886">
        <v>43</v>
      </c>
      <c r="CM32" s="886">
        <v>43</v>
      </c>
      <c r="CN32" s="886">
        <v>43</v>
      </c>
      <c r="CO32" s="886">
        <v>43</v>
      </c>
      <c r="CP32" s="886">
        <v>0</v>
      </c>
      <c r="CQ32" s="886">
        <v>0</v>
      </c>
      <c r="CR32" s="886">
        <v>0</v>
      </c>
      <c r="CS32" s="886">
        <v>0</v>
      </c>
      <c r="CT32" s="891">
        <v>208.2</v>
      </c>
    </row>
    <row r="33" spans="1:98" ht="9" customHeight="1" x14ac:dyDescent="0.2">
      <c r="A33" s="858" t="s">
        <v>280</v>
      </c>
      <c r="B33" s="856">
        <v>0</v>
      </c>
      <c r="C33" s="856">
        <v>0</v>
      </c>
      <c r="D33" s="856">
        <v>0</v>
      </c>
      <c r="E33" s="856">
        <v>0</v>
      </c>
      <c r="F33" s="856">
        <v>0</v>
      </c>
      <c r="G33" s="856">
        <v>0</v>
      </c>
      <c r="H33" s="857">
        <v>0</v>
      </c>
      <c r="I33" s="856">
        <v>0</v>
      </c>
      <c r="J33" s="856">
        <v>0</v>
      </c>
      <c r="K33" s="856">
        <v>0</v>
      </c>
      <c r="L33" s="856">
        <v>0</v>
      </c>
      <c r="M33" s="856">
        <v>0</v>
      </c>
      <c r="N33" s="856">
        <v>0</v>
      </c>
      <c r="O33" s="856">
        <v>0</v>
      </c>
      <c r="P33" s="856">
        <v>0</v>
      </c>
      <c r="Q33" s="856">
        <v>0</v>
      </c>
      <c r="R33" s="857">
        <v>0</v>
      </c>
      <c r="S33" s="848">
        <v>0</v>
      </c>
      <c r="T33" s="848">
        <v>0</v>
      </c>
      <c r="U33" s="848">
        <v>0</v>
      </c>
      <c r="V33" s="848">
        <v>0</v>
      </c>
      <c r="W33" s="848">
        <v>0</v>
      </c>
      <c r="X33" s="848">
        <v>0</v>
      </c>
      <c r="Y33" s="848">
        <v>0</v>
      </c>
      <c r="Z33" s="848">
        <v>0</v>
      </c>
      <c r="AA33" s="848">
        <v>0</v>
      </c>
      <c r="AB33" s="848">
        <v>0</v>
      </c>
      <c r="AC33" s="848">
        <v>0</v>
      </c>
      <c r="AD33" s="848">
        <v>0</v>
      </c>
      <c r="AE33" s="849">
        <v>0</v>
      </c>
      <c r="AF33" s="848">
        <v>0</v>
      </c>
      <c r="AG33" s="848">
        <v>0</v>
      </c>
      <c r="AH33" s="848">
        <v>0</v>
      </c>
      <c r="AI33" s="848">
        <v>0</v>
      </c>
      <c r="AJ33" s="865">
        <v>0</v>
      </c>
      <c r="AK33" s="865">
        <v>0</v>
      </c>
      <c r="AL33" s="865">
        <v>0</v>
      </c>
      <c r="AM33" s="866">
        <v>0</v>
      </c>
      <c r="AN33" s="865">
        <v>0</v>
      </c>
      <c r="AO33" s="865">
        <v>0</v>
      </c>
      <c r="AP33" s="865">
        <v>0</v>
      </c>
      <c r="AQ33" s="865">
        <v>0</v>
      </c>
      <c r="AR33" s="865">
        <v>0</v>
      </c>
      <c r="AS33" s="865">
        <v>0</v>
      </c>
      <c r="AT33" s="865">
        <v>0</v>
      </c>
      <c r="AU33" s="865">
        <v>0</v>
      </c>
      <c r="AV33" s="865">
        <v>0</v>
      </c>
      <c r="AW33" s="865">
        <v>0</v>
      </c>
      <c r="AX33" s="865">
        <v>0</v>
      </c>
      <c r="AY33" s="865">
        <v>0</v>
      </c>
      <c r="AZ33" s="871">
        <v>0</v>
      </c>
      <c r="BA33" s="871">
        <v>0</v>
      </c>
      <c r="BB33" s="871">
        <v>0</v>
      </c>
      <c r="BC33" s="871">
        <v>0</v>
      </c>
      <c r="BD33" s="872">
        <v>0</v>
      </c>
      <c r="BE33" s="871">
        <v>0</v>
      </c>
      <c r="BF33" s="871">
        <v>0</v>
      </c>
      <c r="BG33" s="871">
        <v>0</v>
      </c>
      <c r="BH33" s="871">
        <v>0</v>
      </c>
      <c r="BI33" s="871">
        <v>0</v>
      </c>
      <c r="BJ33" s="871">
        <v>0</v>
      </c>
      <c r="BK33" s="871">
        <v>0</v>
      </c>
      <c r="BL33" s="871">
        <v>0</v>
      </c>
      <c r="BM33" s="871">
        <v>0</v>
      </c>
      <c r="BN33" s="871">
        <v>0</v>
      </c>
      <c r="BO33" s="871">
        <v>0</v>
      </c>
      <c r="BP33" s="871">
        <v>0</v>
      </c>
      <c r="BQ33" s="878">
        <v>0</v>
      </c>
      <c r="BR33" s="878">
        <v>0</v>
      </c>
      <c r="BS33" s="878">
        <v>0</v>
      </c>
      <c r="BT33" s="878">
        <v>0</v>
      </c>
      <c r="BU33" s="878">
        <v>0</v>
      </c>
      <c r="BV33" s="878">
        <v>24</v>
      </c>
      <c r="BW33" s="879">
        <v>24</v>
      </c>
      <c r="BX33" s="878">
        <v>25</v>
      </c>
      <c r="BY33" s="878">
        <v>25</v>
      </c>
      <c r="BZ33" s="878">
        <v>24</v>
      </c>
      <c r="CA33" s="878">
        <v>24</v>
      </c>
      <c r="CB33" s="878">
        <v>24</v>
      </c>
      <c r="CC33" s="878">
        <v>24</v>
      </c>
      <c r="CD33" s="878">
        <v>24</v>
      </c>
      <c r="CE33" s="878">
        <v>24</v>
      </c>
      <c r="CF33" s="878">
        <v>24</v>
      </c>
      <c r="CG33" s="878">
        <v>24</v>
      </c>
      <c r="CH33" s="886">
        <v>24</v>
      </c>
      <c r="CI33" s="886">
        <v>24</v>
      </c>
      <c r="CJ33" s="886">
        <v>24</v>
      </c>
      <c r="CK33" s="886">
        <v>24</v>
      </c>
      <c r="CL33" s="886">
        <v>24</v>
      </c>
      <c r="CM33" s="886">
        <v>24</v>
      </c>
      <c r="CN33" s="886">
        <v>24</v>
      </c>
      <c r="CO33" s="886">
        <v>24</v>
      </c>
      <c r="CP33" s="886">
        <v>0</v>
      </c>
      <c r="CQ33" s="886">
        <v>0</v>
      </c>
      <c r="CR33" s="886">
        <v>0</v>
      </c>
      <c r="CS33" s="886">
        <v>0</v>
      </c>
      <c r="CT33" s="891">
        <v>124</v>
      </c>
    </row>
    <row r="34" spans="1:98" ht="9" customHeight="1" x14ac:dyDescent="0.2">
      <c r="A34" s="859" t="s">
        <v>273</v>
      </c>
      <c r="B34" s="856">
        <v>0</v>
      </c>
      <c r="C34" s="856">
        <v>0</v>
      </c>
      <c r="D34" s="856">
        <v>0</v>
      </c>
      <c r="E34" s="856">
        <v>0</v>
      </c>
      <c r="F34" s="856">
        <v>0</v>
      </c>
      <c r="G34" s="856">
        <v>0</v>
      </c>
      <c r="H34" s="857">
        <v>0</v>
      </c>
      <c r="I34" s="856">
        <v>0</v>
      </c>
      <c r="J34" s="856">
        <v>0</v>
      </c>
      <c r="K34" s="856">
        <v>0</v>
      </c>
      <c r="L34" s="856">
        <v>0</v>
      </c>
      <c r="M34" s="856">
        <v>0</v>
      </c>
      <c r="N34" s="856">
        <v>0</v>
      </c>
      <c r="O34" s="856">
        <v>0</v>
      </c>
      <c r="P34" s="856">
        <v>0</v>
      </c>
      <c r="Q34" s="856">
        <v>0</v>
      </c>
      <c r="R34" s="857">
        <v>0</v>
      </c>
      <c r="S34" s="848">
        <v>0</v>
      </c>
      <c r="T34" s="848">
        <v>0</v>
      </c>
      <c r="U34" s="848">
        <v>0</v>
      </c>
      <c r="V34" s="848">
        <v>0</v>
      </c>
      <c r="W34" s="848">
        <v>0</v>
      </c>
      <c r="X34" s="848">
        <v>0</v>
      </c>
      <c r="Y34" s="848">
        <v>0</v>
      </c>
      <c r="Z34" s="848">
        <v>0</v>
      </c>
      <c r="AA34" s="848">
        <v>0</v>
      </c>
      <c r="AB34" s="848">
        <v>0</v>
      </c>
      <c r="AC34" s="848">
        <v>0</v>
      </c>
      <c r="AD34" s="848">
        <v>0</v>
      </c>
      <c r="AE34" s="849">
        <v>0</v>
      </c>
      <c r="AF34" s="848">
        <v>0</v>
      </c>
      <c r="AG34" s="848">
        <v>0</v>
      </c>
      <c r="AH34" s="848">
        <v>0</v>
      </c>
      <c r="AI34" s="848">
        <v>0</v>
      </c>
      <c r="AJ34" s="865">
        <v>0</v>
      </c>
      <c r="AK34" s="865">
        <v>0</v>
      </c>
      <c r="AL34" s="865">
        <v>0</v>
      </c>
      <c r="AM34" s="866">
        <v>0</v>
      </c>
      <c r="AN34" s="865">
        <v>0</v>
      </c>
      <c r="AO34" s="865">
        <v>0</v>
      </c>
      <c r="AP34" s="865">
        <v>0</v>
      </c>
      <c r="AQ34" s="865">
        <v>0</v>
      </c>
      <c r="AR34" s="865">
        <v>0</v>
      </c>
      <c r="AS34" s="865">
        <v>0</v>
      </c>
      <c r="AT34" s="865">
        <v>0</v>
      </c>
      <c r="AU34" s="865">
        <v>0</v>
      </c>
      <c r="AV34" s="865">
        <v>0</v>
      </c>
      <c r="AW34" s="865">
        <v>0</v>
      </c>
      <c r="AX34" s="865">
        <v>0</v>
      </c>
      <c r="AY34" s="865">
        <v>0</v>
      </c>
      <c r="AZ34" s="871">
        <v>0</v>
      </c>
      <c r="BA34" s="871">
        <v>0</v>
      </c>
      <c r="BB34" s="871">
        <v>0</v>
      </c>
      <c r="BC34" s="871">
        <v>0</v>
      </c>
      <c r="BD34" s="872">
        <v>0</v>
      </c>
      <c r="BE34" s="871">
        <v>0</v>
      </c>
      <c r="BF34" s="871">
        <v>0</v>
      </c>
      <c r="BG34" s="871">
        <v>0</v>
      </c>
      <c r="BH34" s="871">
        <v>0</v>
      </c>
      <c r="BI34" s="871">
        <v>0</v>
      </c>
      <c r="BJ34" s="871">
        <v>0</v>
      </c>
      <c r="BK34" s="871">
        <v>0</v>
      </c>
      <c r="BL34" s="871">
        <v>0</v>
      </c>
      <c r="BM34" s="871">
        <v>0</v>
      </c>
      <c r="BN34" s="871">
        <v>0</v>
      </c>
      <c r="BO34" s="871">
        <v>0</v>
      </c>
      <c r="BP34" s="871">
        <v>0</v>
      </c>
      <c r="BQ34" s="878">
        <v>0</v>
      </c>
      <c r="BR34" s="878">
        <v>0</v>
      </c>
      <c r="BS34" s="878">
        <v>0</v>
      </c>
      <c r="BT34" s="878">
        <v>8</v>
      </c>
      <c r="BU34" s="878">
        <v>8</v>
      </c>
      <c r="BV34" s="878">
        <v>8</v>
      </c>
      <c r="BW34" s="879">
        <v>8</v>
      </c>
      <c r="BX34" s="878">
        <v>8</v>
      </c>
      <c r="BY34" s="878">
        <v>8</v>
      </c>
      <c r="BZ34" s="878">
        <v>8</v>
      </c>
      <c r="CA34" s="878">
        <v>8</v>
      </c>
      <c r="CB34" s="878">
        <v>8</v>
      </c>
      <c r="CC34" s="878">
        <v>8</v>
      </c>
      <c r="CD34" s="878">
        <v>8</v>
      </c>
      <c r="CE34" s="878">
        <v>8</v>
      </c>
      <c r="CF34" s="878">
        <v>8</v>
      </c>
      <c r="CG34" s="878">
        <v>8</v>
      </c>
      <c r="CH34" s="886">
        <v>8</v>
      </c>
      <c r="CI34" s="886">
        <v>8</v>
      </c>
      <c r="CJ34" s="886">
        <v>8</v>
      </c>
      <c r="CK34" s="886">
        <v>8</v>
      </c>
      <c r="CL34" s="886">
        <v>8</v>
      </c>
      <c r="CM34" s="886">
        <v>8</v>
      </c>
      <c r="CN34" s="886">
        <v>8</v>
      </c>
      <c r="CO34" s="886">
        <v>8</v>
      </c>
      <c r="CP34" s="886">
        <v>0</v>
      </c>
      <c r="CQ34" s="886">
        <v>0</v>
      </c>
      <c r="CR34" s="886">
        <v>0</v>
      </c>
      <c r="CS34" s="886">
        <v>0</v>
      </c>
      <c r="CT34" s="891">
        <v>46.1</v>
      </c>
    </row>
    <row r="35" spans="1:98" ht="9" customHeight="1" x14ac:dyDescent="0.2">
      <c r="A35" s="859" t="s">
        <v>274</v>
      </c>
      <c r="B35" s="856">
        <v>0</v>
      </c>
      <c r="C35" s="856">
        <v>0</v>
      </c>
      <c r="D35" s="856">
        <v>0</v>
      </c>
      <c r="E35" s="856">
        <v>0</v>
      </c>
      <c r="F35" s="856">
        <v>0</v>
      </c>
      <c r="G35" s="856">
        <v>0</v>
      </c>
      <c r="H35" s="857">
        <v>0</v>
      </c>
      <c r="I35" s="856">
        <v>0</v>
      </c>
      <c r="J35" s="856">
        <v>0</v>
      </c>
      <c r="K35" s="856">
        <v>0</v>
      </c>
      <c r="L35" s="856">
        <v>0</v>
      </c>
      <c r="M35" s="856">
        <v>0</v>
      </c>
      <c r="N35" s="856">
        <v>0</v>
      </c>
      <c r="O35" s="856">
        <v>0</v>
      </c>
      <c r="P35" s="856">
        <v>0</v>
      </c>
      <c r="Q35" s="856">
        <v>0</v>
      </c>
      <c r="R35" s="857">
        <v>0</v>
      </c>
      <c r="S35" s="848">
        <v>0</v>
      </c>
      <c r="T35" s="848">
        <v>0</v>
      </c>
      <c r="U35" s="848">
        <v>0</v>
      </c>
      <c r="V35" s="848">
        <v>0</v>
      </c>
      <c r="W35" s="848">
        <v>0</v>
      </c>
      <c r="X35" s="848">
        <v>0</v>
      </c>
      <c r="Y35" s="848">
        <v>0</v>
      </c>
      <c r="Z35" s="848">
        <v>0</v>
      </c>
      <c r="AA35" s="848">
        <v>0</v>
      </c>
      <c r="AB35" s="848">
        <v>0</v>
      </c>
      <c r="AC35" s="848">
        <v>0</v>
      </c>
      <c r="AD35" s="848">
        <v>0</v>
      </c>
      <c r="AE35" s="849">
        <v>0</v>
      </c>
      <c r="AF35" s="848">
        <v>0</v>
      </c>
      <c r="AG35" s="848">
        <v>0</v>
      </c>
      <c r="AH35" s="848">
        <v>0</v>
      </c>
      <c r="AI35" s="848">
        <v>0</v>
      </c>
      <c r="AJ35" s="865">
        <v>0</v>
      </c>
      <c r="AK35" s="865">
        <v>0</v>
      </c>
      <c r="AL35" s="865">
        <v>0</v>
      </c>
      <c r="AM35" s="866">
        <v>0</v>
      </c>
      <c r="AN35" s="865">
        <v>0</v>
      </c>
      <c r="AO35" s="865">
        <v>0</v>
      </c>
      <c r="AP35" s="865">
        <v>0</v>
      </c>
      <c r="AQ35" s="865">
        <v>0</v>
      </c>
      <c r="AR35" s="865">
        <v>0</v>
      </c>
      <c r="AS35" s="865">
        <v>0</v>
      </c>
      <c r="AT35" s="865">
        <v>0</v>
      </c>
      <c r="AU35" s="865">
        <v>0</v>
      </c>
      <c r="AV35" s="865">
        <v>0</v>
      </c>
      <c r="AW35" s="865">
        <v>0</v>
      </c>
      <c r="AX35" s="865">
        <v>0</v>
      </c>
      <c r="AY35" s="865">
        <v>0</v>
      </c>
      <c r="AZ35" s="871">
        <v>0</v>
      </c>
      <c r="BA35" s="871">
        <v>0</v>
      </c>
      <c r="BB35" s="871">
        <v>0</v>
      </c>
      <c r="BC35" s="871">
        <v>0</v>
      </c>
      <c r="BD35" s="872">
        <v>0</v>
      </c>
      <c r="BE35" s="871">
        <v>0</v>
      </c>
      <c r="BF35" s="871">
        <v>0</v>
      </c>
      <c r="BG35" s="871">
        <v>0</v>
      </c>
      <c r="BH35" s="871">
        <v>0</v>
      </c>
      <c r="BI35" s="871">
        <v>0</v>
      </c>
      <c r="BJ35" s="871">
        <v>0</v>
      </c>
      <c r="BK35" s="871">
        <v>0</v>
      </c>
      <c r="BL35" s="871">
        <v>0</v>
      </c>
      <c r="BM35" s="871">
        <v>0</v>
      </c>
      <c r="BN35" s="871">
        <v>0</v>
      </c>
      <c r="BO35" s="871">
        <v>0</v>
      </c>
      <c r="BP35" s="871">
        <v>0</v>
      </c>
      <c r="BQ35" s="878">
        <v>0</v>
      </c>
      <c r="BR35" s="878">
        <v>0</v>
      </c>
      <c r="BS35" s="878">
        <v>4</v>
      </c>
      <c r="BT35" s="878">
        <v>10</v>
      </c>
      <c r="BU35" s="878">
        <v>10</v>
      </c>
      <c r="BV35" s="878">
        <v>10</v>
      </c>
      <c r="BW35" s="879">
        <v>10</v>
      </c>
      <c r="BX35" s="878">
        <v>10</v>
      </c>
      <c r="BY35" s="878">
        <v>10</v>
      </c>
      <c r="BZ35" s="878">
        <v>10</v>
      </c>
      <c r="CA35" s="878">
        <v>10</v>
      </c>
      <c r="CB35" s="878">
        <v>10</v>
      </c>
      <c r="CC35" s="878">
        <v>10</v>
      </c>
      <c r="CD35" s="878">
        <v>10</v>
      </c>
      <c r="CE35" s="878">
        <v>10</v>
      </c>
      <c r="CF35" s="878">
        <v>10</v>
      </c>
      <c r="CG35" s="878">
        <v>10</v>
      </c>
      <c r="CH35" s="886">
        <v>10</v>
      </c>
      <c r="CI35" s="886">
        <v>10</v>
      </c>
      <c r="CJ35" s="886">
        <v>10</v>
      </c>
      <c r="CK35" s="886">
        <v>10</v>
      </c>
      <c r="CL35" s="886">
        <v>10</v>
      </c>
      <c r="CM35" s="886">
        <v>10</v>
      </c>
      <c r="CN35" s="886">
        <v>10</v>
      </c>
      <c r="CO35" s="886">
        <v>10</v>
      </c>
      <c r="CP35" s="886">
        <v>0</v>
      </c>
      <c r="CQ35" s="886">
        <v>0</v>
      </c>
      <c r="CR35" s="886">
        <v>0</v>
      </c>
      <c r="CS35" s="886">
        <v>0</v>
      </c>
      <c r="CT35" s="891">
        <v>56.7</v>
      </c>
    </row>
    <row r="36" spans="1:98" ht="9" customHeight="1" x14ac:dyDescent="0.2">
      <c r="A36" s="855" t="s">
        <v>49</v>
      </c>
      <c r="B36" s="856">
        <v>0</v>
      </c>
      <c r="C36" s="856">
        <v>0</v>
      </c>
      <c r="D36" s="856">
        <v>0</v>
      </c>
      <c r="E36" s="856">
        <v>0</v>
      </c>
      <c r="F36" s="856">
        <v>0</v>
      </c>
      <c r="G36" s="856">
        <v>0</v>
      </c>
      <c r="H36" s="857">
        <v>0</v>
      </c>
      <c r="I36" s="856">
        <v>0</v>
      </c>
      <c r="J36" s="856">
        <v>0</v>
      </c>
      <c r="K36" s="856">
        <v>0</v>
      </c>
      <c r="L36" s="856">
        <v>0</v>
      </c>
      <c r="M36" s="856">
        <v>0</v>
      </c>
      <c r="N36" s="856">
        <v>0</v>
      </c>
      <c r="O36" s="856">
        <v>0</v>
      </c>
      <c r="P36" s="856">
        <v>0</v>
      </c>
      <c r="Q36" s="856">
        <v>0</v>
      </c>
      <c r="R36" s="857">
        <v>0</v>
      </c>
      <c r="S36" s="848">
        <v>0</v>
      </c>
      <c r="T36" s="848">
        <v>0</v>
      </c>
      <c r="U36" s="848">
        <v>0</v>
      </c>
      <c r="V36" s="848">
        <v>0</v>
      </c>
      <c r="W36" s="848">
        <v>0</v>
      </c>
      <c r="X36" s="848">
        <v>0</v>
      </c>
      <c r="Y36" s="848">
        <v>0</v>
      </c>
      <c r="Z36" s="848">
        <v>1</v>
      </c>
      <c r="AA36" s="848">
        <v>1</v>
      </c>
      <c r="AB36" s="848">
        <v>2</v>
      </c>
      <c r="AC36" s="848">
        <v>3</v>
      </c>
      <c r="AD36" s="848">
        <v>6</v>
      </c>
      <c r="AE36" s="849">
        <v>8</v>
      </c>
      <c r="AF36" s="848">
        <v>10</v>
      </c>
      <c r="AG36" s="848">
        <v>11</v>
      </c>
      <c r="AH36" s="848">
        <v>14</v>
      </c>
      <c r="AI36" s="848">
        <v>16</v>
      </c>
      <c r="AJ36" s="865">
        <v>18</v>
      </c>
      <c r="AK36" s="865">
        <v>17</v>
      </c>
      <c r="AL36" s="865">
        <v>21</v>
      </c>
      <c r="AM36" s="866">
        <v>21</v>
      </c>
      <c r="AN36" s="865">
        <v>24</v>
      </c>
      <c r="AO36" s="865">
        <v>24</v>
      </c>
      <c r="AP36" s="865">
        <v>24</v>
      </c>
      <c r="AQ36" s="865">
        <v>26</v>
      </c>
      <c r="AR36" s="865">
        <v>21</v>
      </c>
      <c r="AS36" s="865">
        <v>22</v>
      </c>
      <c r="AT36" s="865">
        <v>18</v>
      </c>
      <c r="AU36" s="865">
        <v>29</v>
      </c>
      <c r="AV36" s="865">
        <v>23</v>
      </c>
      <c r="AW36" s="865">
        <v>24</v>
      </c>
      <c r="AX36" s="865">
        <v>29</v>
      </c>
      <c r="AY36" s="865">
        <v>28</v>
      </c>
      <c r="AZ36" s="871">
        <v>29</v>
      </c>
      <c r="BA36" s="871">
        <v>28</v>
      </c>
      <c r="BB36" s="871">
        <v>28</v>
      </c>
      <c r="BC36" s="871">
        <v>27</v>
      </c>
      <c r="BD36" s="872">
        <v>27</v>
      </c>
      <c r="BE36" s="871">
        <v>26</v>
      </c>
      <c r="BF36" s="871">
        <v>25</v>
      </c>
      <c r="BG36" s="871">
        <v>23</v>
      </c>
      <c r="BH36" s="871">
        <v>23</v>
      </c>
      <c r="BI36" s="871">
        <v>22</v>
      </c>
      <c r="BJ36" s="871">
        <v>20</v>
      </c>
      <c r="BK36" s="871">
        <v>19</v>
      </c>
      <c r="BL36" s="871">
        <v>17</v>
      </c>
      <c r="BM36" s="871">
        <v>15</v>
      </c>
      <c r="BN36" s="871">
        <v>13</v>
      </c>
      <c r="BO36" s="871">
        <v>11</v>
      </c>
      <c r="BP36" s="871">
        <v>8</v>
      </c>
      <c r="BQ36" s="878">
        <v>6</v>
      </c>
      <c r="BR36" s="878">
        <v>4</v>
      </c>
      <c r="BS36" s="878">
        <v>3</v>
      </c>
      <c r="BT36" s="878">
        <v>1</v>
      </c>
      <c r="BU36" s="878">
        <v>1</v>
      </c>
      <c r="BV36" s="878">
        <v>0</v>
      </c>
      <c r="BW36" s="879">
        <v>0</v>
      </c>
      <c r="BX36" s="878">
        <v>0</v>
      </c>
      <c r="BY36" s="878">
        <v>0</v>
      </c>
      <c r="BZ36" s="878">
        <v>0</v>
      </c>
      <c r="CA36" s="878">
        <v>0</v>
      </c>
      <c r="CB36" s="878">
        <v>0</v>
      </c>
      <c r="CC36" s="878">
        <v>0</v>
      </c>
      <c r="CD36" s="878">
        <v>0</v>
      </c>
      <c r="CE36" s="878">
        <v>0</v>
      </c>
      <c r="CF36" s="878">
        <v>0</v>
      </c>
      <c r="CG36" s="878">
        <v>0</v>
      </c>
      <c r="CH36" s="886">
        <v>0</v>
      </c>
      <c r="CI36" s="886">
        <v>0</v>
      </c>
      <c r="CJ36" s="886">
        <v>0</v>
      </c>
      <c r="CK36" s="886">
        <v>0</v>
      </c>
      <c r="CL36" s="886">
        <v>0</v>
      </c>
      <c r="CM36" s="886">
        <v>0</v>
      </c>
      <c r="CN36" s="886">
        <v>0</v>
      </c>
      <c r="CO36" s="886">
        <v>0</v>
      </c>
      <c r="CP36" s="886">
        <v>0</v>
      </c>
      <c r="CQ36" s="886">
        <v>0</v>
      </c>
      <c r="CR36" s="886">
        <v>0</v>
      </c>
      <c r="CS36" s="886">
        <v>0</v>
      </c>
      <c r="CT36" s="891">
        <v>358.4</v>
      </c>
    </row>
    <row r="37" spans="1:98" ht="9" customHeight="1" x14ac:dyDescent="0.2">
      <c r="A37" s="858" t="s">
        <v>50</v>
      </c>
      <c r="B37" s="856">
        <v>2</v>
      </c>
      <c r="C37" s="856">
        <v>2</v>
      </c>
      <c r="D37" s="856">
        <v>2</v>
      </c>
      <c r="E37" s="856">
        <v>2</v>
      </c>
      <c r="F37" s="856">
        <v>1</v>
      </c>
      <c r="G37" s="856">
        <v>1</v>
      </c>
      <c r="H37" s="857">
        <v>1</v>
      </c>
      <c r="I37" s="856">
        <v>1</v>
      </c>
      <c r="J37" s="856">
        <v>1</v>
      </c>
      <c r="K37" s="856">
        <v>2</v>
      </c>
      <c r="L37" s="856">
        <v>1</v>
      </c>
      <c r="M37" s="856">
        <v>2</v>
      </c>
      <c r="N37" s="856">
        <v>3</v>
      </c>
      <c r="O37" s="856">
        <v>2</v>
      </c>
      <c r="P37" s="856">
        <v>2</v>
      </c>
      <c r="Q37" s="856">
        <v>2</v>
      </c>
      <c r="R37" s="857">
        <v>4</v>
      </c>
      <c r="S37" s="848">
        <v>3</v>
      </c>
      <c r="T37" s="848">
        <v>4</v>
      </c>
      <c r="U37" s="848">
        <v>3</v>
      </c>
      <c r="V37" s="848">
        <v>3</v>
      </c>
      <c r="W37" s="848">
        <v>2</v>
      </c>
      <c r="X37" s="848">
        <v>1</v>
      </c>
      <c r="Y37" s="848">
        <v>3</v>
      </c>
      <c r="Z37" s="848">
        <v>3</v>
      </c>
      <c r="AA37" s="848">
        <v>3</v>
      </c>
      <c r="AB37" s="848">
        <v>3</v>
      </c>
      <c r="AC37" s="848">
        <v>3</v>
      </c>
      <c r="AD37" s="848">
        <v>2</v>
      </c>
      <c r="AE37" s="849">
        <v>2</v>
      </c>
      <c r="AF37" s="848">
        <v>1</v>
      </c>
      <c r="AG37" s="848">
        <v>2</v>
      </c>
      <c r="AH37" s="848">
        <v>1</v>
      </c>
      <c r="AI37" s="848">
        <v>3</v>
      </c>
      <c r="AJ37" s="865">
        <v>2</v>
      </c>
      <c r="AK37" s="865">
        <v>2</v>
      </c>
      <c r="AL37" s="865">
        <v>1</v>
      </c>
      <c r="AM37" s="866">
        <v>0</v>
      </c>
      <c r="AN37" s="865">
        <v>0</v>
      </c>
      <c r="AO37" s="865">
        <v>0</v>
      </c>
      <c r="AP37" s="865">
        <v>0</v>
      </c>
      <c r="AQ37" s="865">
        <v>0</v>
      </c>
      <c r="AR37" s="865">
        <v>0</v>
      </c>
      <c r="AS37" s="865">
        <v>1</v>
      </c>
      <c r="AT37" s="865">
        <v>1</v>
      </c>
      <c r="AU37" s="865">
        <v>2</v>
      </c>
      <c r="AV37" s="865">
        <v>4</v>
      </c>
      <c r="AW37" s="865">
        <v>5</v>
      </c>
      <c r="AX37" s="865">
        <v>6</v>
      </c>
      <c r="AY37" s="865">
        <v>7</v>
      </c>
      <c r="AZ37" s="871">
        <v>7</v>
      </c>
      <c r="BA37" s="871">
        <v>10</v>
      </c>
      <c r="BB37" s="871">
        <v>8</v>
      </c>
      <c r="BC37" s="871">
        <v>10</v>
      </c>
      <c r="BD37" s="872">
        <v>11</v>
      </c>
      <c r="BE37" s="871">
        <v>11</v>
      </c>
      <c r="BF37" s="871">
        <v>12</v>
      </c>
      <c r="BG37" s="871">
        <v>13</v>
      </c>
      <c r="BH37" s="871">
        <v>11</v>
      </c>
      <c r="BI37" s="871">
        <v>12</v>
      </c>
      <c r="BJ37" s="871">
        <v>13</v>
      </c>
      <c r="BK37" s="871">
        <v>14</v>
      </c>
      <c r="BL37" s="871">
        <v>15</v>
      </c>
      <c r="BM37" s="871">
        <v>16</v>
      </c>
      <c r="BN37" s="871">
        <v>15</v>
      </c>
      <c r="BO37" s="871">
        <v>15</v>
      </c>
      <c r="BP37" s="871">
        <v>11</v>
      </c>
      <c r="BQ37" s="878">
        <v>9</v>
      </c>
      <c r="BR37" s="878">
        <v>8</v>
      </c>
      <c r="BS37" s="878">
        <v>8</v>
      </c>
      <c r="BT37" s="878">
        <v>6</v>
      </c>
      <c r="BU37" s="878">
        <v>7</v>
      </c>
      <c r="BV37" s="878">
        <v>8</v>
      </c>
      <c r="BW37" s="879">
        <v>6</v>
      </c>
      <c r="BX37" s="878">
        <v>5</v>
      </c>
      <c r="BY37" s="878">
        <v>4</v>
      </c>
      <c r="BZ37" s="878">
        <v>4</v>
      </c>
      <c r="CA37" s="878">
        <v>2</v>
      </c>
      <c r="CB37" s="878">
        <v>1</v>
      </c>
      <c r="CC37" s="878">
        <v>0</v>
      </c>
      <c r="CD37" s="878">
        <v>0</v>
      </c>
      <c r="CE37" s="878">
        <v>1</v>
      </c>
      <c r="CF37" s="878">
        <v>2</v>
      </c>
      <c r="CG37" s="878">
        <v>2</v>
      </c>
      <c r="CH37" s="886">
        <v>2</v>
      </c>
      <c r="CI37" s="886">
        <v>2</v>
      </c>
      <c r="CJ37" s="886">
        <v>3</v>
      </c>
      <c r="CK37" s="886">
        <v>3</v>
      </c>
      <c r="CL37" s="886">
        <v>5</v>
      </c>
      <c r="CM37" s="886">
        <v>5</v>
      </c>
      <c r="CN37" s="886">
        <v>4</v>
      </c>
      <c r="CO37" s="886">
        <v>5</v>
      </c>
      <c r="CP37" s="886">
        <v>6</v>
      </c>
      <c r="CQ37" s="886">
        <v>6</v>
      </c>
      <c r="CR37" s="886">
        <v>4</v>
      </c>
      <c r="CS37" s="886">
        <v>4</v>
      </c>
      <c r="CT37" s="891">
        <v>155.4</v>
      </c>
    </row>
    <row r="38" spans="1:98" x14ac:dyDescent="0.2">
      <c r="A38" s="858" t="s">
        <v>51</v>
      </c>
      <c r="B38" s="856">
        <v>6</v>
      </c>
      <c r="C38" s="856">
        <v>6</v>
      </c>
      <c r="D38" s="856">
        <v>6</v>
      </c>
      <c r="E38" s="856">
        <v>6</v>
      </c>
      <c r="F38" s="856">
        <v>8</v>
      </c>
      <c r="G38" s="856">
        <v>9</v>
      </c>
      <c r="H38" s="857">
        <v>10</v>
      </c>
      <c r="I38" s="856">
        <v>9</v>
      </c>
      <c r="J38" s="856">
        <v>9</v>
      </c>
      <c r="K38" s="856">
        <v>9</v>
      </c>
      <c r="L38" s="856">
        <v>9</v>
      </c>
      <c r="M38" s="856">
        <v>9</v>
      </c>
      <c r="N38" s="856">
        <v>8</v>
      </c>
      <c r="O38" s="856">
        <v>8</v>
      </c>
      <c r="P38" s="856">
        <v>13</v>
      </c>
      <c r="Q38" s="856">
        <v>11</v>
      </c>
      <c r="R38" s="857">
        <v>11</v>
      </c>
      <c r="S38" s="848">
        <v>8</v>
      </c>
      <c r="T38" s="848">
        <v>8</v>
      </c>
      <c r="U38" s="848">
        <v>8</v>
      </c>
      <c r="V38" s="848">
        <v>8</v>
      </c>
      <c r="W38" s="848">
        <v>8</v>
      </c>
      <c r="X38" s="848">
        <v>8</v>
      </c>
      <c r="Y38" s="848">
        <v>8</v>
      </c>
      <c r="Z38" s="848">
        <v>8</v>
      </c>
      <c r="AA38" s="848">
        <v>8</v>
      </c>
      <c r="AB38" s="848">
        <v>8</v>
      </c>
      <c r="AC38" s="848">
        <v>8</v>
      </c>
      <c r="AD38" s="848">
        <v>8</v>
      </c>
      <c r="AE38" s="849">
        <v>6</v>
      </c>
      <c r="AF38" s="848">
        <v>6</v>
      </c>
      <c r="AG38" s="848">
        <v>6</v>
      </c>
      <c r="AH38" s="848">
        <v>6</v>
      </c>
      <c r="AI38" s="848">
        <v>6</v>
      </c>
      <c r="AJ38" s="865">
        <v>6</v>
      </c>
      <c r="AK38" s="865">
        <v>6</v>
      </c>
      <c r="AL38" s="865">
        <v>6</v>
      </c>
      <c r="AM38" s="866">
        <v>6</v>
      </c>
      <c r="AN38" s="865">
        <v>6</v>
      </c>
      <c r="AO38" s="865">
        <v>6</v>
      </c>
      <c r="AP38" s="865">
        <v>6</v>
      </c>
      <c r="AQ38" s="865">
        <v>6</v>
      </c>
      <c r="AR38" s="865">
        <v>6</v>
      </c>
      <c r="AS38" s="865">
        <v>7</v>
      </c>
      <c r="AT38" s="865">
        <v>6</v>
      </c>
      <c r="AU38" s="865">
        <v>6</v>
      </c>
      <c r="AV38" s="865">
        <v>6</v>
      </c>
      <c r="AW38" s="865">
        <v>6</v>
      </c>
      <c r="AX38" s="865">
        <v>6</v>
      </c>
      <c r="AY38" s="865">
        <v>8</v>
      </c>
      <c r="AZ38" s="871">
        <v>8</v>
      </c>
      <c r="BA38" s="871">
        <v>7</v>
      </c>
      <c r="BB38" s="871">
        <v>6</v>
      </c>
      <c r="BC38" s="871">
        <v>6</v>
      </c>
      <c r="BD38" s="872">
        <v>6</v>
      </c>
      <c r="BE38" s="871">
        <v>6</v>
      </c>
      <c r="BF38" s="871">
        <v>6</v>
      </c>
      <c r="BG38" s="871">
        <v>6</v>
      </c>
      <c r="BH38" s="871">
        <v>6</v>
      </c>
      <c r="BI38" s="871">
        <v>6</v>
      </c>
      <c r="BJ38" s="871">
        <v>6</v>
      </c>
      <c r="BK38" s="871">
        <v>6</v>
      </c>
      <c r="BL38" s="871">
        <v>6</v>
      </c>
      <c r="BM38" s="871">
        <v>7</v>
      </c>
      <c r="BN38" s="871">
        <v>6</v>
      </c>
      <c r="BO38" s="871">
        <v>6</v>
      </c>
      <c r="BP38" s="871">
        <v>6</v>
      </c>
      <c r="BQ38" s="878">
        <v>6</v>
      </c>
      <c r="BR38" s="878">
        <v>6</v>
      </c>
      <c r="BS38" s="878">
        <v>6</v>
      </c>
      <c r="BT38" s="878">
        <v>6</v>
      </c>
      <c r="BU38" s="878">
        <v>8</v>
      </c>
      <c r="BV38" s="878">
        <v>16</v>
      </c>
      <c r="BW38" s="879">
        <v>16</v>
      </c>
      <c r="BX38" s="878">
        <v>16</v>
      </c>
      <c r="BY38" s="878">
        <v>16</v>
      </c>
      <c r="BZ38" s="878">
        <v>16</v>
      </c>
      <c r="CA38" s="878">
        <v>16</v>
      </c>
      <c r="CB38" s="878">
        <v>16</v>
      </c>
      <c r="CC38" s="878">
        <v>16</v>
      </c>
      <c r="CD38" s="878">
        <v>16</v>
      </c>
      <c r="CE38" s="878">
        <v>16</v>
      </c>
      <c r="CF38" s="878">
        <v>16</v>
      </c>
      <c r="CG38" s="878">
        <v>16</v>
      </c>
      <c r="CH38" s="886">
        <v>16</v>
      </c>
      <c r="CI38" s="886">
        <v>16</v>
      </c>
      <c r="CJ38" s="886">
        <v>16</v>
      </c>
      <c r="CK38" s="886">
        <v>16</v>
      </c>
      <c r="CL38" s="886">
        <v>16</v>
      </c>
      <c r="CM38" s="886">
        <v>6</v>
      </c>
      <c r="CN38" s="886">
        <v>6</v>
      </c>
      <c r="CO38" s="886">
        <v>6</v>
      </c>
      <c r="CP38" s="886">
        <v>6</v>
      </c>
      <c r="CQ38" s="886">
        <v>6</v>
      </c>
      <c r="CR38" s="886">
        <v>6</v>
      </c>
      <c r="CS38" s="886">
        <v>11</v>
      </c>
      <c r="CT38" s="890"/>
    </row>
    <row r="39" spans="1:98" x14ac:dyDescent="0.2">
      <c r="A39" s="858" t="s">
        <v>52</v>
      </c>
      <c r="B39" s="860">
        <v>1197</v>
      </c>
      <c r="C39" s="860">
        <v>1175</v>
      </c>
      <c r="D39" s="860">
        <v>1153</v>
      </c>
      <c r="E39" s="860">
        <v>1135</v>
      </c>
      <c r="F39" s="861">
        <v>1127</v>
      </c>
      <c r="G39" s="861">
        <v>1116</v>
      </c>
      <c r="H39" s="861">
        <v>1113</v>
      </c>
      <c r="I39" s="861">
        <v>1103</v>
      </c>
      <c r="J39" s="861">
        <v>1097</v>
      </c>
      <c r="K39" s="861">
        <v>1085</v>
      </c>
      <c r="L39" s="861">
        <v>1075</v>
      </c>
      <c r="M39" s="861">
        <v>1072</v>
      </c>
      <c r="N39" s="861">
        <v>1067</v>
      </c>
      <c r="O39" s="861">
        <v>1059</v>
      </c>
      <c r="P39" s="861">
        <v>1061</v>
      </c>
      <c r="Q39" s="861">
        <v>1056</v>
      </c>
      <c r="R39" s="862">
        <v>1060</v>
      </c>
      <c r="S39" s="850">
        <v>1066</v>
      </c>
      <c r="T39" s="850">
        <v>1069</v>
      </c>
      <c r="U39" s="850">
        <v>1082</v>
      </c>
      <c r="V39" s="850">
        <v>1099</v>
      </c>
      <c r="W39" s="850">
        <v>1123</v>
      </c>
      <c r="X39" s="850">
        <v>1160</v>
      </c>
      <c r="Y39" s="850">
        <v>1208</v>
      </c>
      <c r="Z39" s="850">
        <v>1263</v>
      </c>
      <c r="AA39" s="850">
        <v>1330</v>
      </c>
      <c r="AB39" s="850">
        <v>1362</v>
      </c>
      <c r="AC39" s="850">
        <v>1378</v>
      </c>
      <c r="AD39" s="850">
        <v>1383</v>
      </c>
      <c r="AE39" s="850">
        <v>1373</v>
      </c>
      <c r="AF39" s="850">
        <v>1347</v>
      </c>
      <c r="AG39" s="850">
        <v>1307</v>
      </c>
      <c r="AH39" s="850">
        <v>1268</v>
      </c>
      <c r="AI39" s="851">
        <v>1239</v>
      </c>
      <c r="AJ39" s="868">
        <v>1207</v>
      </c>
      <c r="AK39" s="868">
        <v>1177</v>
      </c>
      <c r="AL39" s="868">
        <v>1141</v>
      </c>
      <c r="AM39" s="868">
        <v>1138</v>
      </c>
      <c r="AN39" s="868">
        <v>1123</v>
      </c>
      <c r="AO39" s="868">
        <v>1112</v>
      </c>
      <c r="AP39" s="867">
        <v>1123</v>
      </c>
      <c r="AQ39" s="867">
        <v>1120</v>
      </c>
      <c r="AR39" s="867">
        <v>1141</v>
      </c>
      <c r="AS39" s="867">
        <v>1158</v>
      </c>
      <c r="AT39" s="867">
        <v>1184</v>
      </c>
      <c r="AU39" s="868">
        <v>1215</v>
      </c>
      <c r="AV39" s="867">
        <v>1242</v>
      </c>
      <c r="AW39" s="867">
        <v>1253</v>
      </c>
      <c r="AX39" s="867">
        <v>1267</v>
      </c>
      <c r="AY39" s="869">
        <v>1260</v>
      </c>
      <c r="AZ39" s="873">
        <v>1254</v>
      </c>
      <c r="BA39" s="873">
        <v>1245</v>
      </c>
      <c r="BB39" s="874">
        <v>1194</v>
      </c>
      <c r="BC39" s="874">
        <v>1178</v>
      </c>
      <c r="BD39" s="874">
        <v>1153</v>
      </c>
      <c r="BE39" s="874">
        <v>1151</v>
      </c>
      <c r="BF39" s="874">
        <v>1147</v>
      </c>
      <c r="BG39" s="874">
        <v>1148</v>
      </c>
      <c r="BH39" s="874">
        <v>1151</v>
      </c>
      <c r="BI39" s="874">
        <v>1156</v>
      </c>
      <c r="BJ39" s="874">
        <v>1174</v>
      </c>
      <c r="BK39" s="874">
        <v>1176</v>
      </c>
      <c r="BL39" s="874">
        <v>1194</v>
      </c>
      <c r="BM39" s="874">
        <v>1210</v>
      </c>
      <c r="BN39" s="874">
        <v>1230</v>
      </c>
      <c r="BO39" s="874">
        <v>1244</v>
      </c>
      <c r="BP39" s="875">
        <v>1256</v>
      </c>
      <c r="BQ39" s="880">
        <v>1280</v>
      </c>
      <c r="BR39" s="880">
        <v>1299</v>
      </c>
      <c r="BS39" s="880">
        <v>1352</v>
      </c>
      <c r="BT39" s="880">
        <v>1400</v>
      </c>
      <c r="BU39" s="880">
        <v>1450</v>
      </c>
      <c r="BV39" s="880">
        <v>1554</v>
      </c>
      <c r="BW39" s="880">
        <v>1725</v>
      </c>
      <c r="BX39" s="880">
        <v>1950</v>
      </c>
      <c r="BY39" s="880">
        <v>2025</v>
      </c>
      <c r="BZ39" s="880">
        <v>1973</v>
      </c>
      <c r="CA39" s="880">
        <v>1973</v>
      </c>
      <c r="CB39" s="880">
        <v>1953</v>
      </c>
      <c r="CC39" s="880">
        <v>1910</v>
      </c>
      <c r="CD39" s="880">
        <v>1874</v>
      </c>
      <c r="CE39" s="880">
        <v>1831</v>
      </c>
      <c r="CF39" s="880">
        <v>1788</v>
      </c>
      <c r="CG39" s="881">
        <v>1738</v>
      </c>
      <c r="CH39" s="889">
        <v>1684</v>
      </c>
      <c r="CI39" s="889">
        <v>1638</v>
      </c>
      <c r="CJ39" s="889">
        <v>1585</v>
      </c>
      <c r="CK39" s="889">
        <v>1513</v>
      </c>
      <c r="CL39" s="888">
        <v>1466</v>
      </c>
      <c r="CM39" s="888">
        <v>1416</v>
      </c>
      <c r="CN39" s="888">
        <v>1367</v>
      </c>
      <c r="CO39" s="888">
        <v>1327</v>
      </c>
      <c r="CP39" s="888">
        <v>1283</v>
      </c>
      <c r="CQ39" s="889">
        <v>1247</v>
      </c>
      <c r="CR39" s="888">
        <v>1226</v>
      </c>
      <c r="CS39" s="888">
        <v>1205</v>
      </c>
      <c r="CT39" s="892">
        <v>31129.3</v>
      </c>
    </row>
    <row r="40" spans="1:98" x14ac:dyDescent="0.2">
      <c r="A40" s="842"/>
      <c r="B40" s="842"/>
      <c r="C40" s="842"/>
      <c r="D40" s="842"/>
      <c r="E40" s="842"/>
      <c r="F40" s="842"/>
      <c r="G40" s="842"/>
      <c r="H40" s="842"/>
      <c r="I40" s="842"/>
      <c r="J40" s="842"/>
      <c r="K40" s="842"/>
      <c r="L40" s="842"/>
      <c r="M40" s="842"/>
      <c r="N40" s="842"/>
      <c r="O40" s="842"/>
      <c r="P40" s="842"/>
      <c r="Q40" s="842"/>
      <c r="R40" s="842"/>
      <c r="S40" s="842"/>
    </row>
    <row r="41" spans="1:98" x14ac:dyDescent="0.2">
      <c r="A41" s="842"/>
      <c r="B41" s="842"/>
      <c r="C41" s="842"/>
      <c r="D41" s="842"/>
      <c r="E41" s="842"/>
      <c r="F41" s="842"/>
      <c r="G41" s="842"/>
      <c r="H41" s="842"/>
      <c r="I41" s="842"/>
      <c r="J41" s="842"/>
      <c r="K41" s="842"/>
      <c r="L41" s="842"/>
      <c r="M41" s="842"/>
      <c r="N41" s="842"/>
      <c r="O41" s="842"/>
      <c r="P41" s="842"/>
      <c r="Q41" s="842"/>
      <c r="R41" s="842"/>
      <c r="S41" s="842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825" t="s">
        <v>133</v>
      </c>
    </row>
    <row r="43" spans="1:98" x14ac:dyDescent="0.2">
      <c r="A43" s="824" t="s">
        <v>135</v>
      </c>
      <c r="B43" s="1">
        <f>SUM(B17:B19)</f>
        <v>813</v>
      </c>
      <c r="C43" s="1">
        <f t="shared" ref="C43:BN43" si="0">SUM(C17:C19)</f>
        <v>815</v>
      </c>
      <c r="D43" s="1">
        <f t="shared" si="0"/>
        <v>810</v>
      </c>
      <c r="E43" s="1">
        <f t="shared" si="0"/>
        <v>810</v>
      </c>
      <c r="F43" s="1">
        <f t="shared" si="0"/>
        <v>812</v>
      </c>
      <c r="G43" s="1">
        <f t="shared" si="0"/>
        <v>811</v>
      </c>
      <c r="H43" s="1">
        <f t="shared" si="0"/>
        <v>810</v>
      </c>
      <c r="I43" s="1">
        <f t="shared" si="0"/>
        <v>809</v>
      </c>
      <c r="J43" s="1">
        <f t="shared" si="0"/>
        <v>801</v>
      </c>
      <c r="K43" s="1">
        <f t="shared" si="0"/>
        <v>792</v>
      </c>
      <c r="L43" s="1">
        <f t="shared" si="0"/>
        <v>791</v>
      </c>
      <c r="M43" s="1">
        <f t="shared" si="0"/>
        <v>784</v>
      </c>
      <c r="N43" s="1">
        <f t="shared" si="0"/>
        <v>781</v>
      </c>
      <c r="O43" s="1">
        <f t="shared" si="0"/>
        <v>779</v>
      </c>
      <c r="P43" s="1">
        <f t="shared" si="0"/>
        <v>780</v>
      </c>
      <c r="Q43" s="1">
        <f t="shared" si="0"/>
        <v>781</v>
      </c>
      <c r="R43" s="1">
        <f t="shared" si="0"/>
        <v>779</v>
      </c>
      <c r="S43" s="1">
        <f t="shared" si="0"/>
        <v>782</v>
      </c>
      <c r="T43" s="1">
        <f t="shared" si="0"/>
        <v>782</v>
      </c>
      <c r="U43" s="1">
        <f t="shared" si="0"/>
        <v>782</v>
      </c>
      <c r="V43" s="1">
        <f t="shared" si="0"/>
        <v>782</v>
      </c>
      <c r="W43" s="1">
        <f t="shared" si="0"/>
        <v>808</v>
      </c>
      <c r="X43" s="1">
        <f t="shared" si="0"/>
        <v>810</v>
      </c>
      <c r="Y43" s="1">
        <f t="shared" si="0"/>
        <v>811</v>
      </c>
      <c r="Z43" s="1">
        <f t="shared" si="0"/>
        <v>809</v>
      </c>
      <c r="AA43" s="1">
        <f t="shared" si="0"/>
        <v>803</v>
      </c>
      <c r="AB43" s="1">
        <f t="shared" si="0"/>
        <v>805</v>
      </c>
      <c r="AC43" s="1">
        <f t="shared" si="0"/>
        <v>806</v>
      </c>
      <c r="AD43" s="1">
        <f t="shared" si="0"/>
        <v>807</v>
      </c>
      <c r="AE43" s="1">
        <f t="shared" si="0"/>
        <v>810</v>
      </c>
      <c r="AF43" s="1">
        <f t="shared" si="0"/>
        <v>808</v>
      </c>
      <c r="AG43" s="1">
        <f t="shared" si="0"/>
        <v>808</v>
      </c>
      <c r="AH43" s="1">
        <f t="shared" si="0"/>
        <v>809</v>
      </c>
      <c r="AI43" s="1">
        <f t="shared" si="0"/>
        <v>808</v>
      </c>
      <c r="AJ43" s="1">
        <f t="shared" si="0"/>
        <v>812</v>
      </c>
      <c r="AK43" s="1">
        <f t="shared" si="0"/>
        <v>807</v>
      </c>
      <c r="AL43" s="1">
        <f t="shared" si="0"/>
        <v>807</v>
      </c>
      <c r="AM43" s="1">
        <f t="shared" si="0"/>
        <v>807</v>
      </c>
      <c r="AN43" s="1">
        <f t="shared" si="0"/>
        <v>797</v>
      </c>
      <c r="AO43" s="1">
        <f t="shared" si="0"/>
        <v>780</v>
      </c>
      <c r="AP43" s="1">
        <f t="shared" si="0"/>
        <v>781</v>
      </c>
      <c r="AQ43" s="1">
        <f t="shared" si="0"/>
        <v>778</v>
      </c>
      <c r="AR43" s="1">
        <f t="shared" si="0"/>
        <v>785</v>
      </c>
      <c r="AS43" s="1">
        <f t="shared" si="0"/>
        <v>776</v>
      </c>
      <c r="AT43" s="1">
        <f t="shared" si="0"/>
        <v>807</v>
      </c>
      <c r="AU43" s="1">
        <f t="shared" si="0"/>
        <v>809</v>
      </c>
      <c r="AV43" s="1">
        <f t="shared" si="0"/>
        <v>809</v>
      </c>
      <c r="AW43" s="1">
        <f t="shared" si="0"/>
        <v>804</v>
      </c>
      <c r="AX43" s="1">
        <f t="shared" si="0"/>
        <v>804</v>
      </c>
      <c r="AY43" s="1">
        <f t="shared" si="0"/>
        <v>804</v>
      </c>
      <c r="AZ43" s="1">
        <f t="shared" si="0"/>
        <v>808</v>
      </c>
      <c r="BA43" s="1">
        <f t="shared" si="0"/>
        <v>806</v>
      </c>
      <c r="BB43" s="1">
        <f t="shared" si="0"/>
        <v>807</v>
      </c>
      <c r="BC43" s="1">
        <f t="shared" si="0"/>
        <v>805</v>
      </c>
      <c r="BD43" s="1">
        <f t="shared" si="0"/>
        <v>806</v>
      </c>
      <c r="BE43" s="1">
        <f t="shared" si="0"/>
        <v>806</v>
      </c>
      <c r="BF43" s="1">
        <f t="shared" si="0"/>
        <v>805</v>
      </c>
      <c r="BG43" s="1">
        <f t="shared" si="0"/>
        <v>808</v>
      </c>
      <c r="BH43" s="1">
        <f t="shared" si="0"/>
        <v>810</v>
      </c>
      <c r="BI43" s="1">
        <f t="shared" si="0"/>
        <v>808</v>
      </c>
      <c r="BJ43" s="1">
        <f t="shared" si="0"/>
        <v>810</v>
      </c>
      <c r="BK43" s="1">
        <f t="shared" si="0"/>
        <v>808</v>
      </c>
      <c r="BL43" s="1">
        <f t="shared" si="0"/>
        <v>809</v>
      </c>
      <c r="BM43" s="1">
        <f t="shared" si="0"/>
        <v>809</v>
      </c>
      <c r="BN43" s="1">
        <f t="shared" si="0"/>
        <v>809</v>
      </c>
      <c r="BO43" s="1">
        <f t="shared" ref="BO43:CT43" si="1">SUM(BO17:BO19)</f>
        <v>806</v>
      </c>
      <c r="BP43" s="1">
        <f t="shared" si="1"/>
        <v>809</v>
      </c>
      <c r="BQ43" s="1">
        <f t="shared" si="1"/>
        <v>811</v>
      </c>
      <c r="BR43" s="1">
        <f t="shared" si="1"/>
        <v>810</v>
      </c>
      <c r="BS43" s="1">
        <f t="shared" si="1"/>
        <v>809</v>
      </c>
      <c r="BT43" s="1">
        <f t="shared" si="1"/>
        <v>806</v>
      </c>
      <c r="BU43" s="1">
        <f t="shared" si="1"/>
        <v>809</v>
      </c>
      <c r="BV43" s="1">
        <f t="shared" si="1"/>
        <v>809</v>
      </c>
      <c r="BW43" s="1">
        <f t="shared" si="1"/>
        <v>809</v>
      </c>
      <c r="BX43" s="1">
        <f t="shared" si="1"/>
        <v>811</v>
      </c>
      <c r="BY43" s="1">
        <f t="shared" si="1"/>
        <v>807</v>
      </c>
      <c r="BZ43" s="1">
        <f t="shared" si="1"/>
        <v>806</v>
      </c>
      <c r="CA43" s="1">
        <f t="shared" si="1"/>
        <v>811</v>
      </c>
      <c r="CB43" s="1">
        <f t="shared" si="1"/>
        <v>814</v>
      </c>
      <c r="CC43" s="1">
        <f t="shared" si="1"/>
        <v>812</v>
      </c>
      <c r="CD43" s="1">
        <f t="shared" si="1"/>
        <v>812</v>
      </c>
      <c r="CE43" s="1">
        <f t="shared" si="1"/>
        <v>812</v>
      </c>
      <c r="CF43" s="1">
        <f t="shared" si="1"/>
        <v>812</v>
      </c>
      <c r="CG43" s="1">
        <f t="shared" si="1"/>
        <v>812</v>
      </c>
      <c r="CH43" s="1">
        <f t="shared" si="1"/>
        <v>813</v>
      </c>
      <c r="CI43" s="1">
        <f t="shared" si="1"/>
        <v>813</v>
      </c>
      <c r="CJ43" s="1">
        <f t="shared" si="1"/>
        <v>812</v>
      </c>
      <c r="CK43" s="1">
        <f t="shared" si="1"/>
        <v>814</v>
      </c>
      <c r="CL43" s="1">
        <f t="shared" si="1"/>
        <v>814</v>
      </c>
      <c r="CM43" s="1">
        <f t="shared" si="1"/>
        <v>811</v>
      </c>
      <c r="CN43" s="1">
        <f t="shared" si="1"/>
        <v>813</v>
      </c>
      <c r="CO43" s="1">
        <f t="shared" si="1"/>
        <v>810</v>
      </c>
      <c r="CP43" s="1">
        <f t="shared" si="1"/>
        <v>813</v>
      </c>
      <c r="CQ43" s="1">
        <f t="shared" si="1"/>
        <v>811</v>
      </c>
      <c r="CR43" s="1">
        <f t="shared" si="1"/>
        <v>814</v>
      </c>
      <c r="CS43" s="1">
        <f t="shared" si="1"/>
        <v>812</v>
      </c>
      <c r="CT43" s="1">
        <f t="shared" si="1"/>
        <v>19329</v>
      </c>
    </row>
    <row r="44" spans="1:98" x14ac:dyDescent="0.2">
      <c r="A44" s="824" t="s">
        <v>136</v>
      </c>
      <c r="B44" s="1">
        <f>SUM(B20:B24,B30:B32)</f>
        <v>110</v>
      </c>
      <c r="C44" s="1">
        <f t="shared" ref="C44:BN44" si="2">SUM(C20:C24,C30:C32)</f>
        <v>97</v>
      </c>
      <c r="D44" s="1">
        <f t="shared" si="2"/>
        <v>83</v>
      </c>
      <c r="E44" s="1">
        <f t="shared" si="2"/>
        <v>56</v>
      </c>
      <c r="F44" s="1">
        <f t="shared" si="2"/>
        <v>45</v>
      </c>
      <c r="G44" s="1">
        <f t="shared" si="2"/>
        <v>45</v>
      </c>
      <c r="H44" s="1">
        <f t="shared" si="2"/>
        <v>45</v>
      </c>
      <c r="I44" s="1">
        <f t="shared" si="2"/>
        <v>35</v>
      </c>
      <c r="J44" s="1">
        <f t="shared" si="2"/>
        <v>35</v>
      </c>
      <c r="K44" s="1">
        <f t="shared" si="2"/>
        <v>35</v>
      </c>
      <c r="L44" s="1">
        <f t="shared" si="2"/>
        <v>35</v>
      </c>
      <c r="M44" s="1">
        <f t="shared" si="2"/>
        <v>35</v>
      </c>
      <c r="N44" s="1">
        <f t="shared" si="2"/>
        <v>35</v>
      </c>
      <c r="O44" s="1">
        <f t="shared" si="2"/>
        <v>34</v>
      </c>
      <c r="P44" s="1">
        <f t="shared" si="2"/>
        <v>35</v>
      </c>
      <c r="Q44" s="1">
        <f t="shared" si="2"/>
        <v>35</v>
      </c>
      <c r="R44" s="1">
        <f t="shared" si="2"/>
        <v>35</v>
      </c>
      <c r="S44" s="1">
        <f t="shared" si="2"/>
        <v>35</v>
      </c>
      <c r="T44" s="1">
        <f t="shared" si="2"/>
        <v>35</v>
      </c>
      <c r="U44" s="1">
        <f t="shared" si="2"/>
        <v>40</v>
      </c>
      <c r="V44" s="1">
        <f t="shared" si="2"/>
        <v>49</v>
      </c>
      <c r="W44" s="1">
        <f t="shared" si="2"/>
        <v>49</v>
      </c>
      <c r="X44" s="1">
        <f t="shared" si="2"/>
        <v>63</v>
      </c>
      <c r="Y44" s="1">
        <f t="shared" si="2"/>
        <v>63</v>
      </c>
      <c r="Z44" s="1">
        <f t="shared" si="2"/>
        <v>63</v>
      </c>
      <c r="AA44" s="1">
        <f t="shared" si="2"/>
        <v>62</v>
      </c>
      <c r="AB44" s="1">
        <f t="shared" si="2"/>
        <v>78</v>
      </c>
      <c r="AC44" s="1">
        <f t="shared" si="2"/>
        <v>81</v>
      </c>
      <c r="AD44" s="1">
        <f t="shared" si="2"/>
        <v>87</v>
      </c>
      <c r="AE44" s="1">
        <f t="shared" si="2"/>
        <v>89</v>
      </c>
      <c r="AF44" s="1">
        <f t="shared" si="2"/>
        <v>92</v>
      </c>
      <c r="AG44" s="1">
        <f t="shared" si="2"/>
        <v>92</v>
      </c>
      <c r="AH44" s="1">
        <f t="shared" si="2"/>
        <v>92</v>
      </c>
      <c r="AI44" s="1">
        <f t="shared" si="2"/>
        <v>91</v>
      </c>
      <c r="AJ44" s="1">
        <f t="shared" si="2"/>
        <v>91</v>
      </c>
      <c r="AK44" s="1">
        <f t="shared" si="2"/>
        <v>73</v>
      </c>
      <c r="AL44" s="1">
        <f t="shared" si="2"/>
        <v>68</v>
      </c>
      <c r="AM44" s="1">
        <f t="shared" si="2"/>
        <v>65</v>
      </c>
      <c r="AN44" s="1">
        <f t="shared" si="2"/>
        <v>65</v>
      </c>
      <c r="AO44" s="1">
        <f t="shared" si="2"/>
        <v>65</v>
      </c>
      <c r="AP44" s="1">
        <f t="shared" si="2"/>
        <v>66</v>
      </c>
      <c r="AQ44" s="1">
        <f t="shared" si="2"/>
        <v>63</v>
      </c>
      <c r="AR44" s="1">
        <f t="shared" si="2"/>
        <v>52</v>
      </c>
      <c r="AS44" s="1">
        <f t="shared" si="2"/>
        <v>51</v>
      </c>
      <c r="AT44" s="1">
        <f t="shared" si="2"/>
        <v>60</v>
      </c>
      <c r="AU44" s="1">
        <f t="shared" si="2"/>
        <v>58</v>
      </c>
      <c r="AV44" s="1">
        <f t="shared" si="2"/>
        <v>62</v>
      </c>
      <c r="AW44" s="1">
        <f t="shared" si="2"/>
        <v>64</v>
      </c>
      <c r="AX44" s="1">
        <f t="shared" si="2"/>
        <v>70</v>
      </c>
      <c r="AY44" s="1">
        <f t="shared" si="2"/>
        <v>70</v>
      </c>
      <c r="AZ44" s="1">
        <f t="shared" si="2"/>
        <v>65</v>
      </c>
      <c r="BA44" s="1">
        <f t="shared" si="2"/>
        <v>77</v>
      </c>
      <c r="BB44" s="1">
        <f t="shared" si="2"/>
        <v>63</v>
      </c>
      <c r="BC44" s="1">
        <f t="shared" si="2"/>
        <v>63</v>
      </c>
      <c r="BD44" s="1">
        <f t="shared" si="2"/>
        <v>63</v>
      </c>
      <c r="BE44" s="1">
        <f t="shared" si="2"/>
        <v>63</v>
      </c>
      <c r="BF44" s="1">
        <f t="shared" si="2"/>
        <v>64</v>
      </c>
      <c r="BG44" s="1">
        <f t="shared" si="2"/>
        <v>63</v>
      </c>
      <c r="BH44" s="1">
        <f t="shared" si="2"/>
        <v>63</v>
      </c>
      <c r="BI44" s="1">
        <f t="shared" si="2"/>
        <v>63</v>
      </c>
      <c r="BJ44" s="1">
        <f t="shared" si="2"/>
        <v>63</v>
      </c>
      <c r="BK44" s="1">
        <f t="shared" si="2"/>
        <v>63</v>
      </c>
      <c r="BL44" s="1">
        <f t="shared" si="2"/>
        <v>63</v>
      </c>
      <c r="BM44" s="1">
        <f t="shared" si="2"/>
        <v>62</v>
      </c>
      <c r="BN44" s="1">
        <f t="shared" si="2"/>
        <v>88</v>
      </c>
      <c r="BO44" s="1">
        <f t="shared" ref="BO44:CT44" si="3">SUM(BO20:BO24,BO30:BO32)</f>
        <v>102</v>
      </c>
      <c r="BP44" s="1">
        <f t="shared" si="3"/>
        <v>113</v>
      </c>
      <c r="BQ44" s="1">
        <f t="shared" si="3"/>
        <v>120</v>
      </c>
      <c r="BR44" s="1">
        <f t="shared" si="3"/>
        <v>122</v>
      </c>
      <c r="BS44" s="1">
        <f t="shared" si="3"/>
        <v>129</v>
      </c>
      <c r="BT44" s="1">
        <f t="shared" si="3"/>
        <v>155</v>
      </c>
      <c r="BU44" s="1">
        <f t="shared" si="3"/>
        <v>169</v>
      </c>
      <c r="BV44" s="1">
        <f t="shared" si="3"/>
        <v>169</v>
      </c>
      <c r="BW44" s="1">
        <f t="shared" si="3"/>
        <v>170</v>
      </c>
      <c r="BX44" s="1">
        <f t="shared" si="3"/>
        <v>178</v>
      </c>
      <c r="BY44" s="1">
        <f t="shared" si="3"/>
        <v>178</v>
      </c>
      <c r="BZ44" s="1">
        <f t="shared" si="3"/>
        <v>178</v>
      </c>
      <c r="CA44" s="1">
        <f t="shared" si="3"/>
        <v>179</v>
      </c>
      <c r="CB44" s="1">
        <f t="shared" si="3"/>
        <v>174</v>
      </c>
      <c r="CC44" s="1">
        <f t="shared" si="3"/>
        <v>173</v>
      </c>
      <c r="CD44" s="1">
        <f t="shared" si="3"/>
        <v>174</v>
      </c>
      <c r="CE44" s="1">
        <f t="shared" si="3"/>
        <v>174</v>
      </c>
      <c r="CF44" s="1">
        <f t="shared" si="3"/>
        <v>174</v>
      </c>
      <c r="CG44" s="1">
        <f t="shared" si="3"/>
        <v>174</v>
      </c>
      <c r="CH44" s="1">
        <f t="shared" si="3"/>
        <v>179</v>
      </c>
      <c r="CI44" s="1">
        <f t="shared" si="3"/>
        <v>183</v>
      </c>
      <c r="CJ44" s="1">
        <f t="shared" si="3"/>
        <v>184</v>
      </c>
      <c r="CK44" s="1">
        <f t="shared" si="3"/>
        <v>186</v>
      </c>
      <c r="CL44" s="1">
        <f t="shared" si="3"/>
        <v>185</v>
      </c>
      <c r="CM44" s="1">
        <f t="shared" si="3"/>
        <v>185</v>
      </c>
      <c r="CN44" s="1">
        <f t="shared" si="3"/>
        <v>184</v>
      </c>
      <c r="CO44" s="1">
        <f t="shared" si="3"/>
        <v>185</v>
      </c>
      <c r="CP44" s="1">
        <f t="shared" si="3"/>
        <v>142</v>
      </c>
      <c r="CQ44" s="1">
        <f t="shared" si="3"/>
        <v>142</v>
      </c>
      <c r="CR44" s="1">
        <f t="shared" si="3"/>
        <v>142</v>
      </c>
      <c r="CS44" s="1">
        <f t="shared" si="3"/>
        <v>122</v>
      </c>
      <c r="CT44" s="1">
        <f t="shared" si="3"/>
        <v>2225.1999999999998</v>
      </c>
    </row>
    <row r="45" spans="1:98" x14ac:dyDescent="0.2">
      <c r="A45" s="824" t="s">
        <v>137</v>
      </c>
      <c r="B45" s="1">
        <f>SUM(B25:B29,B33:B35)</f>
        <v>193</v>
      </c>
      <c r="C45" s="1">
        <f t="shared" ref="C45:BN45" si="4">SUM(C25:C29,C33:C35)</f>
        <v>184</v>
      </c>
      <c r="D45" s="1">
        <f t="shared" si="4"/>
        <v>185</v>
      </c>
      <c r="E45" s="1">
        <f t="shared" si="4"/>
        <v>183</v>
      </c>
      <c r="F45" s="1">
        <f t="shared" si="4"/>
        <v>182</v>
      </c>
      <c r="G45" s="1">
        <f t="shared" si="4"/>
        <v>184</v>
      </c>
      <c r="H45" s="1">
        <f t="shared" si="4"/>
        <v>184</v>
      </c>
      <c r="I45" s="1">
        <f t="shared" si="4"/>
        <v>184</v>
      </c>
      <c r="J45" s="1">
        <f t="shared" si="4"/>
        <v>181</v>
      </c>
      <c r="K45" s="1">
        <f t="shared" si="4"/>
        <v>181</v>
      </c>
      <c r="L45" s="1">
        <f t="shared" si="4"/>
        <v>181</v>
      </c>
      <c r="M45" s="1">
        <f t="shared" si="4"/>
        <v>181</v>
      </c>
      <c r="N45" s="1">
        <f t="shared" si="4"/>
        <v>181</v>
      </c>
      <c r="O45" s="1">
        <f t="shared" si="4"/>
        <v>181</v>
      </c>
      <c r="P45" s="1">
        <f t="shared" si="4"/>
        <v>173</v>
      </c>
      <c r="Q45" s="1">
        <f t="shared" si="4"/>
        <v>176</v>
      </c>
      <c r="R45" s="1">
        <f t="shared" si="4"/>
        <v>174</v>
      </c>
      <c r="S45" s="1">
        <f t="shared" si="4"/>
        <v>175</v>
      </c>
      <c r="T45" s="1">
        <f t="shared" si="4"/>
        <v>174</v>
      </c>
      <c r="U45" s="1">
        <f t="shared" si="4"/>
        <v>174</v>
      </c>
      <c r="V45" s="1">
        <f t="shared" si="4"/>
        <v>174</v>
      </c>
      <c r="W45" s="1">
        <f t="shared" si="4"/>
        <v>175</v>
      </c>
      <c r="X45" s="1">
        <f t="shared" si="4"/>
        <v>183</v>
      </c>
      <c r="Y45" s="1">
        <f t="shared" si="4"/>
        <v>184</v>
      </c>
      <c r="Z45" s="1">
        <f t="shared" si="4"/>
        <v>194</v>
      </c>
      <c r="AA45" s="1">
        <f t="shared" si="4"/>
        <v>209</v>
      </c>
      <c r="AB45" s="1">
        <f t="shared" si="4"/>
        <v>211</v>
      </c>
      <c r="AC45" s="1">
        <f t="shared" si="4"/>
        <v>208</v>
      </c>
      <c r="AD45" s="1">
        <f t="shared" si="4"/>
        <v>210</v>
      </c>
      <c r="AE45" s="1">
        <f t="shared" si="4"/>
        <v>217</v>
      </c>
      <c r="AF45" s="1">
        <f t="shared" si="4"/>
        <v>217</v>
      </c>
      <c r="AG45" s="1">
        <f t="shared" si="4"/>
        <v>209</v>
      </c>
      <c r="AH45" s="1">
        <f t="shared" si="4"/>
        <v>216</v>
      </c>
      <c r="AI45" s="1">
        <f t="shared" si="4"/>
        <v>215</v>
      </c>
      <c r="AJ45" s="1">
        <f t="shared" si="4"/>
        <v>214</v>
      </c>
      <c r="AK45" s="1">
        <f t="shared" si="4"/>
        <v>214</v>
      </c>
      <c r="AL45" s="1">
        <f t="shared" si="4"/>
        <v>178</v>
      </c>
      <c r="AM45" s="1">
        <f t="shared" si="4"/>
        <v>184</v>
      </c>
      <c r="AN45" s="1">
        <f t="shared" si="4"/>
        <v>183</v>
      </c>
      <c r="AO45" s="1">
        <f t="shared" si="4"/>
        <v>182</v>
      </c>
      <c r="AP45" s="1">
        <f t="shared" si="4"/>
        <v>182</v>
      </c>
      <c r="AQ45" s="1">
        <f t="shared" si="4"/>
        <v>180</v>
      </c>
      <c r="AR45" s="1">
        <f t="shared" si="4"/>
        <v>181</v>
      </c>
      <c r="AS45" s="1">
        <f t="shared" si="4"/>
        <v>180</v>
      </c>
      <c r="AT45" s="1">
        <f t="shared" si="4"/>
        <v>197</v>
      </c>
      <c r="AU45" s="1">
        <f t="shared" si="4"/>
        <v>196</v>
      </c>
      <c r="AV45" s="1">
        <f t="shared" si="4"/>
        <v>197</v>
      </c>
      <c r="AW45" s="1">
        <f t="shared" si="4"/>
        <v>195</v>
      </c>
      <c r="AX45" s="1">
        <f t="shared" si="4"/>
        <v>195</v>
      </c>
      <c r="AY45" s="1">
        <f t="shared" si="4"/>
        <v>194</v>
      </c>
      <c r="AZ45" s="1">
        <f t="shared" si="4"/>
        <v>194</v>
      </c>
      <c r="BA45" s="1">
        <f t="shared" si="4"/>
        <v>195</v>
      </c>
      <c r="BB45" s="1">
        <f t="shared" si="4"/>
        <v>176</v>
      </c>
      <c r="BC45" s="1">
        <f t="shared" si="4"/>
        <v>177</v>
      </c>
      <c r="BD45" s="1">
        <f t="shared" si="4"/>
        <v>159</v>
      </c>
      <c r="BE45" s="1">
        <f t="shared" si="4"/>
        <v>162</v>
      </c>
      <c r="BF45" s="1">
        <f t="shared" si="4"/>
        <v>162</v>
      </c>
      <c r="BG45" s="1">
        <f t="shared" si="4"/>
        <v>160</v>
      </c>
      <c r="BH45" s="1">
        <f t="shared" si="4"/>
        <v>161</v>
      </c>
      <c r="BI45" s="1">
        <f t="shared" si="4"/>
        <v>161</v>
      </c>
      <c r="BJ45" s="1">
        <f t="shared" si="4"/>
        <v>160</v>
      </c>
      <c r="BK45" s="1">
        <f t="shared" si="4"/>
        <v>161</v>
      </c>
      <c r="BL45" s="1">
        <f t="shared" si="4"/>
        <v>175</v>
      </c>
      <c r="BM45" s="1">
        <f t="shared" si="4"/>
        <v>175</v>
      </c>
      <c r="BN45" s="1">
        <f t="shared" si="4"/>
        <v>197</v>
      </c>
      <c r="BO45" s="1">
        <f t="shared" ref="BO45:CT45" si="5">SUM(BO25:BO29,BO33:BO35)</f>
        <v>215</v>
      </c>
      <c r="BP45" s="1">
        <f t="shared" si="5"/>
        <v>215</v>
      </c>
      <c r="BQ45" s="1">
        <f t="shared" si="5"/>
        <v>215</v>
      </c>
      <c r="BR45" s="1">
        <f t="shared" si="5"/>
        <v>215</v>
      </c>
      <c r="BS45" s="1">
        <f t="shared" si="5"/>
        <v>244</v>
      </c>
      <c r="BT45" s="1">
        <f t="shared" si="5"/>
        <v>257</v>
      </c>
      <c r="BU45" s="1">
        <f t="shared" si="5"/>
        <v>257</v>
      </c>
      <c r="BV45" s="1">
        <f t="shared" si="5"/>
        <v>279</v>
      </c>
      <c r="BW45" s="1">
        <f t="shared" si="5"/>
        <v>280</v>
      </c>
      <c r="BX45" s="1">
        <f t="shared" si="5"/>
        <v>282</v>
      </c>
      <c r="BY45" s="1">
        <f t="shared" si="5"/>
        <v>283</v>
      </c>
      <c r="BZ45" s="1">
        <f t="shared" si="5"/>
        <v>283</v>
      </c>
      <c r="CA45" s="1">
        <f t="shared" si="5"/>
        <v>284</v>
      </c>
      <c r="CB45" s="1">
        <f t="shared" si="5"/>
        <v>285</v>
      </c>
      <c r="CC45" s="1">
        <f t="shared" si="5"/>
        <v>285</v>
      </c>
      <c r="CD45" s="1">
        <f t="shared" si="5"/>
        <v>285</v>
      </c>
      <c r="CE45" s="1">
        <f t="shared" si="5"/>
        <v>286</v>
      </c>
      <c r="CF45" s="1">
        <f t="shared" si="5"/>
        <v>285</v>
      </c>
      <c r="CG45" s="1">
        <f t="shared" si="5"/>
        <v>285</v>
      </c>
      <c r="CH45" s="1">
        <f t="shared" si="5"/>
        <v>286</v>
      </c>
      <c r="CI45" s="1">
        <f t="shared" si="5"/>
        <v>286</v>
      </c>
      <c r="CJ45" s="1">
        <f t="shared" si="5"/>
        <v>286</v>
      </c>
      <c r="CK45" s="1">
        <f t="shared" si="5"/>
        <v>284</v>
      </c>
      <c r="CL45" s="1">
        <f t="shared" si="5"/>
        <v>287</v>
      </c>
      <c r="CM45" s="1">
        <f t="shared" si="5"/>
        <v>285</v>
      </c>
      <c r="CN45" s="1">
        <f t="shared" si="5"/>
        <v>285</v>
      </c>
      <c r="CO45" s="1">
        <f t="shared" si="5"/>
        <v>287</v>
      </c>
      <c r="CP45" s="1">
        <f t="shared" si="5"/>
        <v>245</v>
      </c>
      <c r="CQ45" s="1">
        <f t="shared" si="5"/>
        <v>201</v>
      </c>
      <c r="CR45" s="1">
        <f t="shared" si="5"/>
        <v>199</v>
      </c>
      <c r="CS45" s="1">
        <f t="shared" si="5"/>
        <v>180</v>
      </c>
      <c r="CT45" s="1">
        <f t="shared" si="5"/>
        <v>5037.6000000000004</v>
      </c>
    </row>
    <row r="46" spans="1:98" x14ac:dyDescent="0.2">
      <c r="A46" s="824" t="s">
        <v>138</v>
      </c>
      <c r="B46" s="1">
        <f>SUM(B3:B16)</f>
        <v>73</v>
      </c>
      <c r="C46" s="1">
        <f t="shared" ref="C46:BN46" si="6">SUM(C3:C16)</f>
        <v>69</v>
      </c>
      <c r="D46" s="1">
        <f t="shared" si="6"/>
        <v>67</v>
      </c>
      <c r="E46" s="1">
        <f t="shared" si="6"/>
        <v>77</v>
      </c>
      <c r="F46" s="1">
        <f t="shared" si="6"/>
        <v>78</v>
      </c>
      <c r="G46" s="1">
        <f t="shared" si="6"/>
        <v>66</v>
      </c>
      <c r="H46" s="1">
        <f t="shared" si="6"/>
        <v>62</v>
      </c>
      <c r="I46" s="1">
        <f t="shared" si="6"/>
        <v>65</v>
      </c>
      <c r="J46" s="1">
        <f t="shared" si="6"/>
        <v>69</v>
      </c>
      <c r="K46" s="1">
        <f t="shared" si="6"/>
        <v>65</v>
      </c>
      <c r="L46" s="1">
        <f t="shared" si="6"/>
        <v>57</v>
      </c>
      <c r="M46" s="1">
        <f t="shared" si="6"/>
        <v>59</v>
      </c>
      <c r="N46" s="1">
        <f t="shared" si="6"/>
        <v>58</v>
      </c>
      <c r="O46" s="1">
        <f t="shared" si="6"/>
        <v>54</v>
      </c>
      <c r="P46" s="1">
        <f t="shared" si="6"/>
        <v>57</v>
      </c>
      <c r="Q46" s="1">
        <f t="shared" si="6"/>
        <v>51</v>
      </c>
      <c r="R46" s="1">
        <f t="shared" si="6"/>
        <v>56</v>
      </c>
      <c r="S46" s="1">
        <f t="shared" si="6"/>
        <v>64</v>
      </c>
      <c r="T46" s="1">
        <f t="shared" si="6"/>
        <v>66</v>
      </c>
      <c r="U46" s="1">
        <f t="shared" si="6"/>
        <v>74</v>
      </c>
      <c r="V46" s="1">
        <f t="shared" si="6"/>
        <v>81</v>
      </c>
      <c r="W46" s="1">
        <f t="shared" si="6"/>
        <v>81</v>
      </c>
      <c r="X46" s="1">
        <f t="shared" si="6"/>
        <v>95</v>
      </c>
      <c r="Y46" s="1">
        <f t="shared" si="6"/>
        <v>140</v>
      </c>
      <c r="Z46" s="1">
        <f t="shared" si="6"/>
        <v>184</v>
      </c>
      <c r="AA46" s="1">
        <f t="shared" si="6"/>
        <v>246</v>
      </c>
      <c r="AB46" s="1">
        <f t="shared" si="6"/>
        <v>254</v>
      </c>
      <c r="AC46" s="1">
        <f t="shared" si="6"/>
        <v>269</v>
      </c>
      <c r="AD46" s="1">
        <f t="shared" si="6"/>
        <v>264</v>
      </c>
      <c r="AE46" s="1">
        <f t="shared" si="6"/>
        <v>242</v>
      </c>
      <c r="AF46" s="1">
        <f t="shared" si="6"/>
        <v>214</v>
      </c>
      <c r="AG46" s="1">
        <f t="shared" si="6"/>
        <v>179</v>
      </c>
      <c r="AH46" s="1">
        <f t="shared" si="6"/>
        <v>130</v>
      </c>
      <c r="AI46" s="1">
        <f t="shared" si="6"/>
        <v>100</v>
      </c>
      <c r="AJ46" s="1">
        <f t="shared" si="6"/>
        <v>65</v>
      </c>
      <c r="AK46" s="1">
        <f t="shared" si="6"/>
        <v>58</v>
      </c>
      <c r="AL46" s="1">
        <f t="shared" si="6"/>
        <v>61</v>
      </c>
      <c r="AM46" s="1">
        <f t="shared" si="6"/>
        <v>54</v>
      </c>
      <c r="AN46" s="1">
        <f t="shared" si="6"/>
        <v>49</v>
      </c>
      <c r="AO46" s="1">
        <f t="shared" si="6"/>
        <v>54</v>
      </c>
      <c r="AP46" s="1">
        <f t="shared" si="6"/>
        <v>65</v>
      </c>
      <c r="AQ46" s="1">
        <f t="shared" si="6"/>
        <v>66</v>
      </c>
      <c r="AR46" s="1">
        <f t="shared" si="6"/>
        <v>97</v>
      </c>
      <c r="AS46" s="1">
        <f t="shared" si="6"/>
        <v>121</v>
      </c>
      <c r="AT46" s="1">
        <f t="shared" si="6"/>
        <v>96</v>
      </c>
      <c r="AU46" s="1">
        <f t="shared" si="6"/>
        <v>116</v>
      </c>
      <c r="AV46" s="1">
        <f t="shared" si="6"/>
        <v>139</v>
      </c>
      <c r="AW46" s="1">
        <f t="shared" si="6"/>
        <v>156</v>
      </c>
      <c r="AX46" s="1">
        <f t="shared" si="6"/>
        <v>156</v>
      </c>
      <c r="AY46" s="1">
        <f t="shared" si="6"/>
        <v>148</v>
      </c>
      <c r="AZ46" s="1">
        <f t="shared" si="6"/>
        <v>144</v>
      </c>
      <c r="BA46" s="1">
        <f t="shared" si="6"/>
        <v>122</v>
      </c>
      <c r="BB46" s="1">
        <f t="shared" si="6"/>
        <v>107</v>
      </c>
      <c r="BC46" s="1">
        <f t="shared" si="6"/>
        <v>91</v>
      </c>
      <c r="BD46" s="1">
        <f t="shared" si="6"/>
        <v>82</v>
      </c>
      <c r="BE46" s="1">
        <f t="shared" si="6"/>
        <v>77</v>
      </c>
      <c r="BF46" s="1">
        <f t="shared" si="6"/>
        <v>75</v>
      </c>
      <c r="BG46" s="1">
        <f t="shared" si="6"/>
        <v>73</v>
      </c>
      <c r="BH46" s="1">
        <f t="shared" si="6"/>
        <v>76</v>
      </c>
      <c r="BI46" s="1">
        <f t="shared" si="6"/>
        <v>83</v>
      </c>
      <c r="BJ46" s="1">
        <f t="shared" si="6"/>
        <v>101</v>
      </c>
      <c r="BK46" s="1">
        <f t="shared" si="6"/>
        <v>106</v>
      </c>
      <c r="BL46" s="1">
        <f t="shared" si="6"/>
        <v>107</v>
      </c>
      <c r="BM46" s="1">
        <f t="shared" si="6"/>
        <v>124</v>
      </c>
      <c r="BN46" s="1">
        <f t="shared" si="6"/>
        <v>103</v>
      </c>
      <c r="BO46" s="1">
        <f t="shared" ref="BO46:CT46" si="7">SUM(BO3:BO16)</f>
        <v>88</v>
      </c>
      <c r="BP46" s="1">
        <f t="shared" si="7"/>
        <v>93</v>
      </c>
      <c r="BQ46" s="1">
        <f t="shared" si="7"/>
        <v>111</v>
      </c>
      <c r="BR46" s="1">
        <f t="shared" si="7"/>
        <v>133</v>
      </c>
      <c r="BS46" s="1">
        <f t="shared" si="7"/>
        <v>154</v>
      </c>
      <c r="BT46" s="1">
        <f t="shared" si="7"/>
        <v>171</v>
      </c>
      <c r="BU46" s="1">
        <f t="shared" si="7"/>
        <v>200</v>
      </c>
      <c r="BV46" s="1">
        <f t="shared" si="7"/>
        <v>273</v>
      </c>
      <c r="BW46" s="1">
        <f t="shared" si="7"/>
        <v>443</v>
      </c>
      <c r="BX46" s="1">
        <f t="shared" si="7"/>
        <v>656</v>
      </c>
      <c r="BY46" s="1">
        <f t="shared" si="7"/>
        <v>734</v>
      </c>
      <c r="BZ46" s="1">
        <f t="shared" si="7"/>
        <v>684</v>
      </c>
      <c r="CA46" s="1">
        <f t="shared" si="7"/>
        <v>681</v>
      </c>
      <c r="CB46" s="1">
        <f t="shared" si="7"/>
        <v>661</v>
      </c>
      <c r="CC46" s="1">
        <f t="shared" si="7"/>
        <v>623</v>
      </c>
      <c r="CD46" s="1">
        <f t="shared" si="7"/>
        <v>587</v>
      </c>
      <c r="CE46" s="1">
        <f t="shared" si="7"/>
        <v>543</v>
      </c>
      <c r="CF46" s="1">
        <f t="shared" si="7"/>
        <v>499</v>
      </c>
      <c r="CG46" s="1">
        <f t="shared" si="7"/>
        <v>447</v>
      </c>
      <c r="CH46" s="1">
        <f t="shared" si="7"/>
        <v>386</v>
      </c>
      <c r="CI46" s="1">
        <f t="shared" si="7"/>
        <v>336</v>
      </c>
      <c r="CJ46" s="1">
        <f t="shared" si="7"/>
        <v>282</v>
      </c>
      <c r="CK46" s="1">
        <f t="shared" si="7"/>
        <v>211</v>
      </c>
      <c r="CL46" s="1">
        <f t="shared" si="7"/>
        <v>157</v>
      </c>
      <c r="CM46" s="1">
        <f t="shared" si="7"/>
        <v>123</v>
      </c>
      <c r="CN46" s="1">
        <f t="shared" si="7"/>
        <v>75</v>
      </c>
      <c r="CO46" s="1">
        <f t="shared" si="7"/>
        <v>33</v>
      </c>
      <c r="CP46" s="1">
        <f t="shared" si="7"/>
        <v>71</v>
      </c>
      <c r="CQ46" s="1">
        <f t="shared" si="7"/>
        <v>81</v>
      </c>
      <c r="CR46" s="1">
        <f t="shared" si="7"/>
        <v>62</v>
      </c>
      <c r="CS46" s="1">
        <f t="shared" si="7"/>
        <v>75</v>
      </c>
      <c r="CT46" s="1">
        <f t="shared" si="7"/>
        <v>4023.6</v>
      </c>
    </row>
    <row r="47" spans="1:98" x14ac:dyDescent="0.2">
      <c r="A47" s="824" t="s">
        <v>139</v>
      </c>
      <c r="B47" s="1">
        <f>B37</f>
        <v>2</v>
      </c>
      <c r="C47" s="1">
        <f t="shared" ref="C47:BN47" si="8">C37</f>
        <v>2</v>
      </c>
      <c r="D47" s="1">
        <f t="shared" si="8"/>
        <v>2</v>
      </c>
      <c r="E47" s="1">
        <f t="shared" si="8"/>
        <v>2</v>
      </c>
      <c r="F47" s="1">
        <f t="shared" si="8"/>
        <v>1</v>
      </c>
      <c r="G47" s="1">
        <f t="shared" si="8"/>
        <v>1</v>
      </c>
      <c r="H47" s="1">
        <f t="shared" si="8"/>
        <v>1</v>
      </c>
      <c r="I47" s="1">
        <f t="shared" si="8"/>
        <v>1</v>
      </c>
      <c r="J47" s="1">
        <f t="shared" si="8"/>
        <v>1</v>
      </c>
      <c r="K47" s="1">
        <f t="shared" si="8"/>
        <v>2</v>
      </c>
      <c r="L47" s="1">
        <f t="shared" si="8"/>
        <v>1</v>
      </c>
      <c r="M47" s="1">
        <f t="shared" si="8"/>
        <v>2</v>
      </c>
      <c r="N47" s="1">
        <f t="shared" si="8"/>
        <v>3</v>
      </c>
      <c r="O47" s="1">
        <f t="shared" si="8"/>
        <v>2</v>
      </c>
      <c r="P47" s="1">
        <f t="shared" si="8"/>
        <v>2</v>
      </c>
      <c r="Q47" s="1">
        <f t="shared" si="8"/>
        <v>2</v>
      </c>
      <c r="R47" s="1">
        <f t="shared" si="8"/>
        <v>4</v>
      </c>
      <c r="S47" s="1">
        <f t="shared" si="8"/>
        <v>3</v>
      </c>
      <c r="T47" s="1">
        <f t="shared" si="8"/>
        <v>4</v>
      </c>
      <c r="U47" s="1">
        <f t="shared" si="8"/>
        <v>3</v>
      </c>
      <c r="V47" s="1">
        <f t="shared" si="8"/>
        <v>3</v>
      </c>
      <c r="W47" s="1">
        <f t="shared" si="8"/>
        <v>2</v>
      </c>
      <c r="X47" s="1">
        <f t="shared" si="8"/>
        <v>1</v>
      </c>
      <c r="Y47" s="1">
        <f t="shared" si="8"/>
        <v>3</v>
      </c>
      <c r="Z47" s="1">
        <f t="shared" si="8"/>
        <v>3</v>
      </c>
      <c r="AA47" s="1">
        <f t="shared" si="8"/>
        <v>3</v>
      </c>
      <c r="AB47" s="1">
        <f t="shared" si="8"/>
        <v>3</v>
      </c>
      <c r="AC47" s="1">
        <f t="shared" si="8"/>
        <v>3</v>
      </c>
      <c r="AD47" s="1">
        <f t="shared" si="8"/>
        <v>2</v>
      </c>
      <c r="AE47" s="1">
        <f t="shared" si="8"/>
        <v>2</v>
      </c>
      <c r="AF47" s="1">
        <f t="shared" si="8"/>
        <v>1</v>
      </c>
      <c r="AG47" s="1">
        <f t="shared" si="8"/>
        <v>2</v>
      </c>
      <c r="AH47" s="1">
        <f t="shared" si="8"/>
        <v>1</v>
      </c>
      <c r="AI47" s="1">
        <f t="shared" si="8"/>
        <v>3</v>
      </c>
      <c r="AJ47" s="1">
        <f t="shared" si="8"/>
        <v>2</v>
      </c>
      <c r="AK47" s="1">
        <f t="shared" si="8"/>
        <v>2</v>
      </c>
      <c r="AL47" s="1">
        <f t="shared" si="8"/>
        <v>1</v>
      </c>
      <c r="AM47" s="1">
        <f t="shared" si="8"/>
        <v>0</v>
      </c>
      <c r="AN47" s="1">
        <f t="shared" si="8"/>
        <v>0</v>
      </c>
      <c r="AO47" s="1">
        <f t="shared" si="8"/>
        <v>0</v>
      </c>
      <c r="AP47" s="1">
        <f t="shared" si="8"/>
        <v>0</v>
      </c>
      <c r="AQ47" s="1">
        <f t="shared" si="8"/>
        <v>0</v>
      </c>
      <c r="AR47" s="1">
        <f t="shared" si="8"/>
        <v>0</v>
      </c>
      <c r="AS47" s="1">
        <f t="shared" si="8"/>
        <v>1</v>
      </c>
      <c r="AT47" s="1">
        <f t="shared" si="8"/>
        <v>1</v>
      </c>
      <c r="AU47" s="1">
        <f t="shared" si="8"/>
        <v>2</v>
      </c>
      <c r="AV47" s="1">
        <f t="shared" si="8"/>
        <v>4</v>
      </c>
      <c r="AW47" s="1">
        <f t="shared" si="8"/>
        <v>5</v>
      </c>
      <c r="AX47" s="1">
        <f t="shared" si="8"/>
        <v>6</v>
      </c>
      <c r="AY47" s="1">
        <f t="shared" si="8"/>
        <v>7</v>
      </c>
      <c r="AZ47" s="1">
        <f t="shared" si="8"/>
        <v>7</v>
      </c>
      <c r="BA47" s="1">
        <f t="shared" si="8"/>
        <v>10</v>
      </c>
      <c r="BB47" s="1">
        <f t="shared" si="8"/>
        <v>8</v>
      </c>
      <c r="BC47" s="1">
        <f t="shared" si="8"/>
        <v>10</v>
      </c>
      <c r="BD47" s="1">
        <f t="shared" si="8"/>
        <v>11</v>
      </c>
      <c r="BE47" s="1">
        <f t="shared" si="8"/>
        <v>11</v>
      </c>
      <c r="BF47" s="1">
        <f t="shared" si="8"/>
        <v>12</v>
      </c>
      <c r="BG47" s="1">
        <f t="shared" si="8"/>
        <v>13</v>
      </c>
      <c r="BH47" s="1">
        <f t="shared" si="8"/>
        <v>11</v>
      </c>
      <c r="BI47" s="1">
        <f t="shared" si="8"/>
        <v>12</v>
      </c>
      <c r="BJ47" s="1">
        <f t="shared" si="8"/>
        <v>13</v>
      </c>
      <c r="BK47" s="1">
        <f t="shared" si="8"/>
        <v>14</v>
      </c>
      <c r="BL47" s="1">
        <f t="shared" si="8"/>
        <v>15</v>
      </c>
      <c r="BM47" s="1">
        <f t="shared" si="8"/>
        <v>16</v>
      </c>
      <c r="BN47" s="1">
        <f t="shared" si="8"/>
        <v>15</v>
      </c>
      <c r="BO47" s="1">
        <f t="shared" ref="BO47:CT47" si="9">BO37</f>
        <v>15</v>
      </c>
      <c r="BP47" s="1">
        <f t="shared" si="9"/>
        <v>11</v>
      </c>
      <c r="BQ47" s="1">
        <f t="shared" si="9"/>
        <v>9</v>
      </c>
      <c r="BR47" s="1">
        <f t="shared" si="9"/>
        <v>8</v>
      </c>
      <c r="BS47" s="1">
        <f t="shared" si="9"/>
        <v>8</v>
      </c>
      <c r="BT47" s="1">
        <f t="shared" si="9"/>
        <v>6</v>
      </c>
      <c r="BU47" s="1">
        <f t="shared" si="9"/>
        <v>7</v>
      </c>
      <c r="BV47" s="1">
        <f t="shared" si="9"/>
        <v>8</v>
      </c>
      <c r="BW47" s="1">
        <f t="shared" si="9"/>
        <v>6</v>
      </c>
      <c r="BX47" s="1">
        <f t="shared" si="9"/>
        <v>5</v>
      </c>
      <c r="BY47" s="1">
        <f t="shared" si="9"/>
        <v>4</v>
      </c>
      <c r="BZ47" s="1">
        <f t="shared" si="9"/>
        <v>4</v>
      </c>
      <c r="CA47" s="1">
        <f t="shared" si="9"/>
        <v>2</v>
      </c>
      <c r="CB47" s="1">
        <f t="shared" si="9"/>
        <v>1</v>
      </c>
      <c r="CC47" s="1">
        <f t="shared" si="9"/>
        <v>0</v>
      </c>
      <c r="CD47" s="1">
        <f t="shared" si="9"/>
        <v>0</v>
      </c>
      <c r="CE47" s="1">
        <f t="shared" si="9"/>
        <v>1</v>
      </c>
      <c r="CF47" s="1">
        <f t="shared" si="9"/>
        <v>2</v>
      </c>
      <c r="CG47" s="1">
        <f t="shared" si="9"/>
        <v>2</v>
      </c>
      <c r="CH47" s="1">
        <f t="shared" si="9"/>
        <v>2</v>
      </c>
      <c r="CI47" s="1">
        <f t="shared" si="9"/>
        <v>2</v>
      </c>
      <c r="CJ47" s="1">
        <f t="shared" si="9"/>
        <v>3</v>
      </c>
      <c r="CK47" s="1">
        <f t="shared" si="9"/>
        <v>3</v>
      </c>
      <c r="CL47" s="1">
        <f t="shared" si="9"/>
        <v>5</v>
      </c>
      <c r="CM47" s="1">
        <f t="shared" si="9"/>
        <v>5</v>
      </c>
      <c r="CN47" s="1">
        <f t="shared" si="9"/>
        <v>4</v>
      </c>
      <c r="CO47" s="1">
        <f t="shared" si="9"/>
        <v>5</v>
      </c>
      <c r="CP47" s="1">
        <f t="shared" si="9"/>
        <v>6</v>
      </c>
      <c r="CQ47" s="1">
        <f t="shared" si="9"/>
        <v>6</v>
      </c>
      <c r="CR47" s="1">
        <f t="shared" si="9"/>
        <v>4</v>
      </c>
      <c r="CS47" s="1">
        <f t="shared" si="9"/>
        <v>4</v>
      </c>
      <c r="CT47" s="1">
        <f t="shared" si="9"/>
        <v>155.4</v>
      </c>
    </row>
    <row r="48" spans="1:98" x14ac:dyDescent="0.2">
      <c r="A48" s="824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1</v>
      </c>
      <c r="AA48" s="1">
        <f t="shared" si="10"/>
        <v>1</v>
      </c>
      <c r="AB48" s="1">
        <f t="shared" si="10"/>
        <v>2</v>
      </c>
      <c r="AC48" s="1">
        <f t="shared" si="10"/>
        <v>3</v>
      </c>
      <c r="AD48" s="1">
        <f t="shared" si="10"/>
        <v>6</v>
      </c>
      <c r="AE48" s="1">
        <f t="shared" si="10"/>
        <v>8</v>
      </c>
      <c r="AF48" s="1">
        <f t="shared" si="10"/>
        <v>10</v>
      </c>
      <c r="AG48" s="1">
        <f t="shared" si="10"/>
        <v>11</v>
      </c>
      <c r="AH48" s="1">
        <f t="shared" si="10"/>
        <v>14</v>
      </c>
      <c r="AI48" s="1">
        <f t="shared" si="10"/>
        <v>16</v>
      </c>
      <c r="AJ48" s="1">
        <f t="shared" si="10"/>
        <v>18</v>
      </c>
      <c r="AK48" s="1">
        <f t="shared" si="10"/>
        <v>17</v>
      </c>
      <c r="AL48" s="1">
        <f t="shared" si="10"/>
        <v>21</v>
      </c>
      <c r="AM48" s="1">
        <f t="shared" si="10"/>
        <v>21</v>
      </c>
      <c r="AN48" s="1">
        <f t="shared" si="10"/>
        <v>24</v>
      </c>
      <c r="AO48" s="1">
        <f t="shared" si="10"/>
        <v>24</v>
      </c>
      <c r="AP48" s="1">
        <f t="shared" si="10"/>
        <v>24</v>
      </c>
      <c r="AQ48" s="1">
        <f t="shared" si="10"/>
        <v>26</v>
      </c>
      <c r="AR48" s="1">
        <f t="shared" si="10"/>
        <v>21</v>
      </c>
      <c r="AS48" s="1">
        <f t="shared" si="10"/>
        <v>22</v>
      </c>
      <c r="AT48" s="1">
        <f t="shared" si="10"/>
        <v>18</v>
      </c>
      <c r="AU48" s="1">
        <f t="shared" si="10"/>
        <v>29</v>
      </c>
      <c r="AV48" s="1">
        <f t="shared" si="10"/>
        <v>23</v>
      </c>
      <c r="AW48" s="1">
        <f t="shared" si="10"/>
        <v>24</v>
      </c>
      <c r="AX48" s="1">
        <f t="shared" si="10"/>
        <v>29</v>
      </c>
      <c r="AY48" s="1">
        <f t="shared" si="10"/>
        <v>28</v>
      </c>
      <c r="AZ48" s="1">
        <f t="shared" si="10"/>
        <v>29</v>
      </c>
      <c r="BA48" s="1">
        <f t="shared" si="10"/>
        <v>28</v>
      </c>
      <c r="BB48" s="1">
        <f t="shared" si="10"/>
        <v>28</v>
      </c>
      <c r="BC48" s="1">
        <f t="shared" si="10"/>
        <v>27</v>
      </c>
      <c r="BD48" s="1">
        <f t="shared" si="10"/>
        <v>27</v>
      </c>
      <c r="BE48" s="1">
        <f t="shared" si="10"/>
        <v>26</v>
      </c>
      <c r="BF48" s="1">
        <f t="shared" si="10"/>
        <v>25</v>
      </c>
      <c r="BG48" s="1">
        <f t="shared" si="10"/>
        <v>23</v>
      </c>
      <c r="BH48" s="1">
        <f t="shared" si="10"/>
        <v>23</v>
      </c>
      <c r="BI48" s="1">
        <f t="shared" si="10"/>
        <v>22</v>
      </c>
      <c r="BJ48" s="1">
        <f t="shared" si="10"/>
        <v>20</v>
      </c>
      <c r="BK48" s="1">
        <f t="shared" si="10"/>
        <v>19</v>
      </c>
      <c r="BL48" s="1">
        <f t="shared" si="10"/>
        <v>17</v>
      </c>
      <c r="BM48" s="1">
        <f t="shared" si="10"/>
        <v>15</v>
      </c>
      <c r="BN48" s="1">
        <f t="shared" si="10"/>
        <v>13</v>
      </c>
      <c r="BO48" s="1">
        <f t="shared" ref="BO48:CT48" si="11">BO36</f>
        <v>11</v>
      </c>
      <c r="BP48" s="1">
        <f t="shared" si="11"/>
        <v>8</v>
      </c>
      <c r="BQ48" s="1">
        <f t="shared" si="11"/>
        <v>6</v>
      </c>
      <c r="BR48" s="1">
        <f t="shared" si="11"/>
        <v>4</v>
      </c>
      <c r="BS48" s="1">
        <f t="shared" si="11"/>
        <v>3</v>
      </c>
      <c r="BT48" s="1">
        <f t="shared" si="11"/>
        <v>1</v>
      </c>
      <c r="BU48" s="1">
        <f t="shared" si="11"/>
        <v>1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358.4</v>
      </c>
    </row>
    <row r="49" spans="2:98" x14ac:dyDescent="0.2">
      <c r="B49" s="1">
        <f>SUM(B43:B48,B38)</f>
        <v>1197</v>
      </c>
      <c r="C49" s="1">
        <f t="shared" ref="C49:BN49" si="12">SUM(C43:C48,C38)</f>
        <v>1173</v>
      </c>
      <c r="D49" s="1">
        <f t="shared" si="12"/>
        <v>1153</v>
      </c>
      <c r="E49" s="1">
        <f t="shared" si="12"/>
        <v>1134</v>
      </c>
      <c r="F49" s="1">
        <f t="shared" si="12"/>
        <v>1126</v>
      </c>
      <c r="G49" s="1">
        <f t="shared" si="12"/>
        <v>1116</v>
      </c>
      <c r="H49" s="1">
        <f t="shared" si="12"/>
        <v>1112</v>
      </c>
      <c r="I49" s="1">
        <f t="shared" si="12"/>
        <v>1103</v>
      </c>
      <c r="J49" s="1">
        <f t="shared" si="12"/>
        <v>1096</v>
      </c>
      <c r="K49" s="1">
        <f t="shared" si="12"/>
        <v>1084</v>
      </c>
      <c r="L49" s="1">
        <f t="shared" si="12"/>
        <v>1074</v>
      </c>
      <c r="M49" s="1">
        <f t="shared" si="12"/>
        <v>1070</v>
      </c>
      <c r="N49" s="1">
        <f t="shared" si="12"/>
        <v>1066</v>
      </c>
      <c r="O49" s="1">
        <f t="shared" si="12"/>
        <v>1058</v>
      </c>
      <c r="P49" s="1">
        <f t="shared" si="12"/>
        <v>1060</v>
      </c>
      <c r="Q49" s="1">
        <f t="shared" si="12"/>
        <v>1056</v>
      </c>
      <c r="R49" s="1">
        <f t="shared" si="12"/>
        <v>1059</v>
      </c>
      <c r="S49" s="1">
        <f t="shared" si="12"/>
        <v>1067</v>
      </c>
      <c r="T49" s="1">
        <f t="shared" si="12"/>
        <v>1069</v>
      </c>
      <c r="U49" s="1">
        <f t="shared" si="12"/>
        <v>1081</v>
      </c>
      <c r="V49" s="1">
        <f t="shared" si="12"/>
        <v>1097</v>
      </c>
      <c r="W49" s="1">
        <f t="shared" si="12"/>
        <v>1123</v>
      </c>
      <c r="X49" s="1">
        <f t="shared" si="12"/>
        <v>1160</v>
      </c>
      <c r="Y49" s="1">
        <f t="shared" si="12"/>
        <v>1209</v>
      </c>
      <c r="Z49" s="1">
        <f t="shared" si="12"/>
        <v>1262</v>
      </c>
      <c r="AA49" s="1">
        <f t="shared" si="12"/>
        <v>1332</v>
      </c>
      <c r="AB49" s="1">
        <f t="shared" si="12"/>
        <v>1361</v>
      </c>
      <c r="AC49" s="1">
        <f t="shared" si="12"/>
        <v>1378</v>
      </c>
      <c r="AD49" s="1">
        <f t="shared" si="12"/>
        <v>1384</v>
      </c>
      <c r="AE49" s="1">
        <f t="shared" si="12"/>
        <v>1374</v>
      </c>
      <c r="AF49" s="1">
        <f t="shared" si="12"/>
        <v>1348</v>
      </c>
      <c r="AG49" s="1">
        <f t="shared" si="12"/>
        <v>1307</v>
      </c>
      <c r="AH49" s="1">
        <f t="shared" si="12"/>
        <v>1268</v>
      </c>
      <c r="AI49" s="1">
        <f t="shared" si="12"/>
        <v>1239</v>
      </c>
      <c r="AJ49" s="1">
        <f t="shared" si="12"/>
        <v>1208</v>
      </c>
      <c r="AK49" s="1">
        <f t="shared" si="12"/>
        <v>1177</v>
      </c>
      <c r="AL49" s="1">
        <f t="shared" si="12"/>
        <v>1142</v>
      </c>
      <c r="AM49" s="1">
        <f t="shared" si="12"/>
        <v>1137</v>
      </c>
      <c r="AN49" s="1">
        <f t="shared" si="12"/>
        <v>1124</v>
      </c>
      <c r="AO49" s="1">
        <f t="shared" si="12"/>
        <v>1111</v>
      </c>
      <c r="AP49" s="1">
        <f t="shared" si="12"/>
        <v>1124</v>
      </c>
      <c r="AQ49" s="1">
        <f t="shared" si="12"/>
        <v>1119</v>
      </c>
      <c r="AR49" s="1">
        <f t="shared" si="12"/>
        <v>1142</v>
      </c>
      <c r="AS49" s="1">
        <f t="shared" si="12"/>
        <v>1158</v>
      </c>
      <c r="AT49" s="1">
        <f t="shared" si="12"/>
        <v>1185</v>
      </c>
      <c r="AU49" s="1">
        <f t="shared" si="12"/>
        <v>1216</v>
      </c>
      <c r="AV49" s="1">
        <f t="shared" si="12"/>
        <v>1240</v>
      </c>
      <c r="AW49" s="1">
        <f t="shared" si="12"/>
        <v>1254</v>
      </c>
      <c r="AX49" s="1">
        <f t="shared" si="12"/>
        <v>1266</v>
      </c>
      <c r="AY49" s="1">
        <f t="shared" si="12"/>
        <v>1259</v>
      </c>
      <c r="AZ49" s="1">
        <f t="shared" si="12"/>
        <v>1255</v>
      </c>
      <c r="BA49" s="1">
        <f t="shared" si="12"/>
        <v>1245</v>
      </c>
      <c r="BB49" s="1">
        <f t="shared" si="12"/>
        <v>1195</v>
      </c>
      <c r="BC49" s="1">
        <f t="shared" si="12"/>
        <v>1179</v>
      </c>
      <c r="BD49" s="1">
        <f t="shared" si="12"/>
        <v>1154</v>
      </c>
      <c r="BE49" s="1">
        <f t="shared" si="12"/>
        <v>1151</v>
      </c>
      <c r="BF49" s="1">
        <f t="shared" si="12"/>
        <v>1149</v>
      </c>
      <c r="BG49" s="1">
        <f t="shared" si="12"/>
        <v>1146</v>
      </c>
      <c r="BH49" s="1">
        <f t="shared" si="12"/>
        <v>1150</v>
      </c>
      <c r="BI49" s="1">
        <f t="shared" si="12"/>
        <v>1155</v>
      </c>
      <c r="BJ49" s="1">
        <f t="shared" si="12"/>
        <v>1173</v>
      </c>
      <c r="BK49" s="1">
        <f t="shared" si="12"/>
        <v>1177</v>
      </c>
      <c r="BL49" s="1">
        <f t="shared" si="12"/>
        <v>1192</v>
      </c>
      <c r="BM49" s="1">
        <f t="shared" si="12"/>
        <v>1208</v>
      </c>
      <c r="BN49" s="1">
        <f t="shared" si="12"/>
        <v>1231</v>
      </c>
      <c r="BO49" s="1">
        <f t="shared" ref="BO49:CT49" si="13">SUM(BO43:BO48,BO38)</f>
        <v>1243</v>
      </c>
      <c r="BP49" s="1">
        <f t="shared" si="13"/>
        <v>1255</v>
      </c>
      <c r="BQ49" s="1">
        <f t="shared" si="13"/>
        <v>1278</v>
      </c>
      <c r="BR49" s="1">
        <f t="shared" si="13"/>
        <v>1298</v>
      </c>
      <c r="BS49" s="1">
        <f t="shared" si="13"/>
        <v>1353</v>
      </c>
      <c r="BT49" s="1">
        <f t="shared" si="13"/>
        <v>1402</v>
      </c>
      <c r="BU49" s="1">
        <f t="shared" si="13"/>
        <v>1451</v>
      </c>
      <c r="BV49" s="1">
        <f t="shared" si="13"/>
        <v>1554</v>
      </c>
      <c r="BW49" s="1">
        <f t="shared" si="13"/>
        <v>1724</v>
      </c>
      <c r="BX49" s="1">
        <f t="shared" si="13"/>
        <v>1948</v>
      </c>
      <c r="BY49" s="1">
        <f t="shared" si="13"/>
        <v>2022</v>
      </c>
      <c r="BZ49" s="1">
        <f t="shared" si="13"/>
        <v>1971</v>
      </c>
      <c r="CA49" s="1">
        <f t="shared" si="13"/>
        <v>1973</v>
      </c>
      <c r="CB49" s="1">
        <f t="shared" si="13"/>
        <v>1951</v>
      </c>
      <c r="CC49" s="1">
        <f t="shared" si="13"/>
        <v>1909</v>
      </c>
      <c r="CD49" s="1">
        <f t="shared" si="13"/>
        <v>1874</v>
      </c>
      <c r="CE49" s="1">
        <f t="shared" si="13"/>
        <v>1832</v>
      </c>
      <c r="CF49" s="1">
        <f t="shared" si="13"/>
        <v>1788</v>
      </c>
      <c r="CG49" s="1">
        <f t="shared" si="13"/>
        <v>1736</v>
      </c>
      <c r="CH49" s="1">
        <f t="shared" si="13"/>
        <v>1682</v>
      </c>
      <c r="CI49" s="1">
        <f t="shared" si="13"/>
        <v>1636</v>
      </c>
      <c r="CJ49" s="1">
        <f t="shared" si="13"/>
        <v>1583</v>
      </c>
      <c r="CK49" s="1">
        <f t="shared" si="13"/>
        <v>1514</v>
      </c>
      <c r="CL49" s="1">
        <f t="shared" si="13"/>
        <v>1464</v>
      </c>
      <c r="CM49" s="1">
        <f t="shared" si="13"/>
        <v>1415</v>
      </c>
      <c r="CN49" s="1">
        <f t="shared" si="13"/>
        <v>1367</v>
      </c>
      <c r="CO49" s="1">
        <f t="shared" si="13"/>
        <v>1326</v>
      </c>
      <c r="CP49" s="1">
        <f t="shared" si="13"/>
        <v>1283</v>
      </c>
      <c r="CQ49" s="1">
        <f t="shared" si="13"/>
        <v>1247</v>
      </c>
      <c r="CR49" s="1">
        <f t="shared" si="13"/>
        <v>1227</v>
      </c>
      <c r="CS49" s="1">
        <f t="shared" si="13"/>
        <v>1204</v>
      </c>
      <c r="CT49" s="1">
        <f t="shared" si="13"/>
        <v>31129.200000000004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workbookViewId="0">
      <selection sqref="A1:XFD1048576"/>
    </sheetView>
  </sheetViews>
  <sheetFormatPr defaultRowHeight="12.75" x14ac:dyDescent="0.2"/>
  <cols>
    <col min="1" max="1" width="13.33203125" style="882" customWidth="1"/>
    <col min="2" max="2" width="10.83203125" style="882" customWidth="1"/>
    <col min="3" max="3" width="10.5" style="882" customWidth="1"/>
    <col min="4" max="5" width="10.1640625" style="882" customWidth="1"/>
    <col min="6" max="6" width="8.83203125" style="882" customWidth="1"/>
    <col min="7" max="7" width="8.6640625" style="882" customWidth="1"/>
    <col min="8" max="8" width="9.33203125" style="882"/>
    <col min="9" max="9" width="8.83203125" style="882" customWidth="1"/>
    <col min="10" max="13" width="9.33203125" style="882"/>
    <col min="14" max="14" width="9.5" style="882" customWidth="1"/>
    <col min="15" max="15" width="8.83203125" style="882" customWidth="1"/>
    <col min="16" max="16" width="9.33203125" style="882"/>
    <col min="17" max="17" width="9.5" style="882" customWidth="1"/>
    <col min="18" max="18" width="9.33203125" style="882"/>
    <col min="19" max="19" width="9.5" style="882" bestFit="1" customWidth="1"/>
    <col min="20" max="16384" width="9.33203125" style="882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43913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900" t="s">
        <v>0</v>
      </c>
      <c r="B2" s="901" t="s">
        <v>187</v>
      </c>
      <c r="C2" s="901" t="s">
        <v>188</v>
      </c>
      <c r="D2" s="901" t="s">
        <v>189</v>
      </c>
      <c r="E2" s="901" t="s">
        <v>190</v>
      </c>
      <c r="F2" s="902" t="s">
        <v>191</v>
      </c>
      <c r="G2" s="902" t="s">
        <v>192</v>
      </c>
      <c r="H2" s="902" t="s">
        <v>193</v>
      </c>
      <c r="I2" s="902" t="s">
        <v>194</v>
      </c>
      <c r="J2" s="901" t="s">
        <v>195</v>
      </c>
      <c r="K2" s="902" t="s">
        <v>196</v>
      </c>
      <c r="L2" s="901" t="s">
        <v>197</v>
      </c>
      <c r="M2" s="901" t="s">
        <v>198</v>
      </c>
      <c r="N2" s="901" t="s">
        <v>199</v>
      </c>
      <c r="O2" s="902" t="s">
        <v>200</v>
      </c>
      <c r="P2" s="901" t="s">
        <v>201</v>
      </c>
      <c r="Q2" s="901" t="s">
        <v>202</v>
      </c>
      <c r="R2" s="902" t="s">
        <v>203</v>
      </c>
      <c r="S2" s="895" t="s">
        <v>204</v>
      </c>
      <c r="T2" s="894" t="s">
        <v>205</v>
      </c>
      <c r="U2" s="894" t="s">
        <v>206</v>
      </c>
      <c r="V2" s="894" t="s">
        <v>207</v>
      </c>
      <c r="W2" s="895" t="s">
        <v>208</v>
      </c>
      <c r="X2" s="894" t="s">
        <v>209</v>
      </c>
      <c r="Y2" s="894" t="s">
        <v>210</v>
      </c>
      <c r="Z2" s="894" t="s">
        <v>211</v>
      </c>
      <c r="AA2" s="895" t="s">
        <v>212</v>
      </c>
      <c r="AB2" s="894" t="s">
        <v>213</v>
      </c>
      <c r="AC2" s="894" t="s">
        <v>214</v>
      </c>
      <c r="AD2" s="894" t="s">
        <v>215</v>
      </c>
      <c r="AE2" s="895" t="s">
        <v>216</v>
      </c>
      <c r="AF2" s="894" t="s">
        <v>217</v>
      </c>
      <c r="AG2" s="894" t="s">
        <v>218</v>
      </c>
      <c r="AH2" s="894" t="s">
        <v>219</v>
      </c>
      <c r="AI2" s="895" t="s">
        <v>220</v>
      </c>
      <c r="AJ2" s="911" t="s">
        <v>221</v>
      </c>
      <c r="AK2" s="911" t="s">
        <v>222</v>
      </c>
      <c r="AL2" s="911" t="s">
        <v>223</v>
      </c>
      <c r="AM2" s="912" t="s">
        <v>224</v>
      </c>
      <c r="AN2" s="911" t="s">
        <v>225</v>
      </c>
      <c r="AO2" s="912" t="s">
        <v>226</v>
      </c>
      <c r="AP2" s="912" t="s">
        <v>227</v>
      </c>
      <c r="AQ2" s="912" t="s">
        <v>228</v>
      </c>
      <c r="AR2" s="912" t="s">
        <v>229</v>
      </c>
      <c r="AS2" s="912" t="s">
        <v>230</v>
      </c>
      <c r="AT2" s="912" t="s">
        <v>231</v>
      </c>
      <c r="AU2" s="912" t="s">
        <v>232</v>
      </c>
      <c r="AV2" s="912" t="s">
        <v>233</v>
      </c>
      <c r="AW2" s="912" t="s">
        <v>234</v>
      </c>
      <c r="AX2" s="912" t="s">
        <v>235</v>
      </c>
      <c r="AY2" s="912" t="s">
        <v>236</v>
      </c>
      <c r="AZ2" s="918" t="s">
        <v>158</v>
      </c>
      <c r="BA2" s="918" t="s">
        <v>159</v>
      </c>
      <c r="BB2" s="918" t="s">
        <v>160</v>
      </c>
      <c r="BC2" s="924" t="s">
        <v>161</v>
      </c>
      <c r="BD2" s="918" t="s">
        <v>162</v>
      </c>
      <c r="BE2" s="918" t="s">
        <v>163</v>
      </c>
      <c r="BF2" s="918" t="s">
        <v>164</v>
      </c>
      <c r="BG2" s="918" t="s">
        <v>165</v>
      </c>
      <c r="BH2" s="918" t="s">
        <v>166</v>
      </c>
      <c r="BI2" s="918" t="s">
        <v>167</v>
      </c>
      <c r="BJ2" s="918" t="s">
        <v>168</v>
      </c>
      <c r="BK2" s="918" t="s">
        <v>169</v>
      </c>
      <c r="BL2" s="918" t="s">
        <v>170</v>
      </c>
      <c r="BM2" s="918" t="s">
        <v>171</v>
      </c>
      <c r="BN2" s="918" t="s">
        <v>172</v>
      </c>
      <c r="BO2" s="918" t="s">
        <v>173</v>
      </c>
      <c r="BP2" s="918" t="s">
        <v>174</v>
      </c>
      <c r="BQ2" s="925" t="s">
        <v>237</v>
      </c>
      <c r="BR2" s="925" t="s">
        <v>238</v>
      </c>
      <c r="BS2" s="925" t="s">
        <v>239</v>
      </c>
      <c r="BT2" s="925" t="s">
        <v>240</v>
      </c>
      <c r="BU2" s="925" t="s">
        <v>241</v>
      </c>
      <c r="BV2" s="925" t="s">
        <v>242</v>
      </c>
      <c r="BW2" s="925" t="s">
        <v>243</v>
      </c>
      <c r="BX2" s="925" t="s">
        <v>244</v>
      </c>
      <c r="BY2" s="925" t="s">
        <v>245</v>
      </c>
      <c r="BZ2" s="925" t="s">
        <v>246</v>
      </c>
      <c r="CA2" s="925" t="s">
        <v>247</v>
      </c>
      <c r="CB2" s="925" t="s">
        <v>248</v>
      </c>
      <c r="CC2" s="925" t="s">
        <v>249</v>
      </c>
      <c r="CD2" s="925" t="s">
        <v>250</v>
      </c>
      <c r="CE2" s="925" t="s">
        <v>251</v>
      </c>
      <c r="CF2" s="925" t="s">
        <v>252</v>
      </c>
      <c r="CG2" s="925" t="s">
        <v>253</v>
      </c>
      <c r="CH2" s="934" t="s">
        <v>175</v>
      </c>
      <c r="CI2" s="934" t="s">
        <v>176</v>
      </c>
      <c r="CJ2" s="934" t="s">
        <v>177</v>
      </c>
      <c r="CK2" s="934" t="s">
        <v>178</v>
      </c>
      <c r="CL2" s="934" t="s">
        <v>179</v>
      </c>
      <c r="CM2" s="934" t="s">
        <v>180</v>
      </c>
      <c r="CN2" s="934" t="s">
        <v>181</v>
      </c>
      <c r="CO2" s="934" t="s">
        <v>182</v>
      </c>
      <c r="CP2" s="934" t="s">
        <v>183</v>
      </c>
      <c r="CQ2" s="934" t="s">
        <v>184</v>
      </c>
      <c r="CR2" s="934" t="s">
        <v>185</v>
      </c>
      <c r="CS2" s="933" t="s">
        <v>186</v>
      </c>
      <c r="CT2" s="931" t="s">
        <v>133</v>
      </c>
    </row>
    <row r="3" spans="1:98" ht="9" customHeight="1" x14ac:dyDescent="0.2">
      <c r="A3" s="903" t="s">
        <v>18</v>
      </c>
      <c r="B3" s="904">
        <v>0</v>
      </c>
      <c r="C3" s="904">
        <v>0</v>
      </c>
      <c r="D3" s="904">
        <v>0</v>
      </c>
      <c r="E3" s="904">
        <v>0</v>
      </c>
      <c r="F3" s="904">
        <v>0</v>
      </c>
      <c r="G3" s="904">
        <v>0</v>
      </c>
      <c r="H3" s="905">
        <v>0</v>
      </c>
      <c r="I3" s="904">
        <v>0</v>
      </c>
      <c r="J3" s="904">
        <v>0</v>
      </c>
      <c r="K3" s="904">
        <v>0</v>
      </c>
      <c r="L3" s="904">
        <v>0</v>
      </c>
      <c r="M3" s="904">
        <v>0</v>
      </c>
      <c r="N3" s="904">
        <v>0</v>
      </c>
      <c r="O3" s="904">
        <v>0</v>
      </c>
      <c r="P3" s="904">
        <v>0</v>
      </c>
      <c r="Q3" s="904">
        <v>0</v>
      </c>
      <c r="R3" s="905">
        <v>0</v>
      </c>
      <c r="S3" s="896">
        <v>0</v>
      </c>
      <c r="T3" s="896">
        <v>0</v>
      </c>
      <c r="U3" s="896">
        <v>0</v>
      </c>
      <c r="V3" s="896">
        <v>0</v>
      </c>
      <c r="W3" s="896">
        <v>0</v>
      </c>
      <c r="X3" s="896">
        <v>0</v>
      </c>
      <c r="Y3" s="896">
        <v>10</v>
      </c>
      <c r="Z3" s="896">
        <v>28</v>
      </c>
      <c r="AA3" s="896">
        <v>29</v>
      </c>
      <c r="AB3" s="896">
        <v>29</v>
      </c>
      <c r="AC3" s="896">
        <v>29</v>
      </c>
      <c r="AD3" s="896">
        <v>29</v>
      </c>
      <c r="AE3" s="897">
        <v>29</v>
      </c>
      <c r="AF3" s="896">
        <v>29</v>
      </c>
      <c r="AG3" s="896">
        <v>10</v>
      </c>
      <c r="AH3" s="896">
        <v>10</v>
      </c>
      <c r="AI3" s="896">
        <v>10</v>
      </c>
      <c r="AJ3" s="913">
        <v>10</v>
      </c>
      <c r="AK3" s="913">
        <v>10</v>
      </c>
      <c r="AL3" s="913">
        <v>10</v>
      </c>
      <c r="AM3" s="914">
        <v>10</v>
      </c>
      <c r="AN3" s="913">
        <v>10</v>
      </c>
      <c r="AO3" s="913">
        <v>10</v>
      </c>
      <c r="AP3" s="913">
        <v>10</v>
      </c>
      <c r="AQ3" s="913">
        <v>10</v>
      </c>
      <c r="AR3" s="913">
        <v>10</v>
      </c>
      <c r="AS3" s="913">
        <v>10</v>
      </c>
      <c r="AT3" s="913">
        <v>10</v>
      </c>
      <c r="AU3" s="913">
        <v>10</v>
      </c>
      <c r="AV3" s="913">
        <v>10</v>
      </c>
      <c r="AW3" s="913">
        <v>10</v>
      </c>
      <c r="AX3" s="913">
        <v>10</v>
      </c>
      <c r="AY3" s="913">
        <v>10</v>
      </c>
      <c r="AZ3" s="919">
        <v>10</v>
      </c>
      <c r="BA3" s="919">
        <v>10</v>
      </c>
      <c r="BB3" s="919">
        <v>10</v>
      </c>
      <c r="BC3" s="919">
        <v>10</v>
      </c>
      <c r="BD3" s="920">
        <v>10</v>
      </c>
      <c r="BE3" s="919">
        <v>0</v>
      </c>
      <c r="BF3" s="919">
        <v>0</v>
      </c>
      <c r="BG3" s="919">
        <v>0</v>
      </c>
      <c r="BH3" s="919">
        <v>0</v>
      </c>
      <c r="BI3" s="919">
        <v>0</v>
      </c>
      <c r="BJ3" s="919">
        <v>0</v>
      </c>
      <c r="BK3" s="919">
        <v>0</v>
      </c>
      <c r="BL3" s="919">
        <v>0</v>
      </c>
      <c r="BM3" s="919">
        <v>0</v>
      </c>
      <c r="BN3" s="919">
        <v>0</v>
      </c>
      <c r="BO3" s="919">
        <v>0</v>
      </c>
      <c r="BP3" s="919">
        <v>0</v>
      </c>
      <c r="BQ3" s="926">
        <v>0</v>
      </c>
      <c r="BR3" s="926">
        <v>0</v>
      </c>
      <c r="BS3" s="926">
        <v>0</v>
      </c>
      <c r="BT3" s="926">
        <v>0</v>
      </c>
      <c r="BU3" s="926">
        <v>0</v>
      </c>
      <c r="BV3" s="926">
        <v>10</v>
      </c>
      <c r="BW3" s="927">
        <v>30</v>
      </c>
      <c r="BX3" s="926">
        <v>29</v>
      </c>
      <c r="BY3" s="926">
        <v>29</v>
      </c>
      <c r="BZ3" s="926">
        <v>29</v>
      </c>
      <c r="CA3" s="926">
        <v>29</v>
      </c>
      <c r="CB3" s="926">
        <v>29</v>
      </c>
      <c r="CC3" s="926">
        <v>29</v>
      </c>
      <c r="CD3" s="926">
        <v>29</v>
      </c>
      <c r="CE3" s="926">
        <v>29</v>
      </c>
      <c r="CF3" s="926">
        <v>29</v>
      </c>
      <c r="CG3" s="926">
        <v>29</v>
      </c>
      <c r="CH3" s="936">
        <v>29</v>
      </c>
      <c r="CI3" s="936">
        <v>29</v>
      </c>
      <c r="CJ3" s="936">
        <v>29</v>
      </c>
      <c r="CK3" s="936">
        <v>29</v>
      </c>
      <c r="CL3" s="936">
        <v>29</v>
      </c>
      <c r="CM3" s="936">
        <v>29</v>
      </c>
      <c r="CN3" s="936">
        <v>29</v>
      </c>
      <c r="CO3" s="936">
        <v>11</v>
      </c>
      <c r="CP3" s="936">
        <v>10</v>
      </c>
      <c r="CQ3" s="936">
        <v>10</v>
      </c>
      <c r="CR3" s="936">
        <v>0</v>
      </c>
      <c r="CS3" s="936">
        <v>0</v>
      </c>
      <c r="CT3" s="946">
        <v>256</v>
      </c>
    </row>
    <row r="4" spans="1:98" ht="9" customHeight="1" x14ac:dyDescent="0.2">
      <c r="A4" s="903" t="s">
        <v>19</v>
      </c>
      <c r="B4" s="904">
        <v>0</v>
      </c>
      <c r="C4" s="904">
        <v>0</v>
      </c>
      <c r="D4" s="904">
        <v>0</v>
      </c>
      <c r="E4" s="904">
        <v>0</v>
      </c>
      <c r="F4" s="904">
        <v>0</v>
      </c>
      <c r="G4" s="904">
        <v>0</v>
      </c>
      <c r="H4" s="905">
        <v>0</v>
      </c>
      <c r="I4" s="904">
        <v>0</v>
      </c>
      <c r="J4" s="904">
        <v>0</v>
      </c>
      <c r="K4" s="904">
        <v>0</v>
      </c>
      <c r="L4" s="904">
        <v>0</v>
      </c>
      <c r="M4" s="904">
        <v>0</v>
      </c>
      <c r="N4" s="904">
        <v>0</v>
      </c>
      <c r="O4" s="904">
        <v>0</v>
      </c>
      <c r="P4" s="904">
        <v>0</v>
      </c>
      <c r="Q4" s="904">
        <v>0</v>
      </c>
      <c r="R4" s="905">
        <v>0</v>
      </c>
      <c r="S4" s="896">
        <v>0</v>
      </c>
      <c r="T4" s="896">
        <v>0</v>
      </c>
      <c r="U4" s="896">
        <v>0</v>
      </c>
      <c r="V4" s="896">
        <v>0</v>
      </c>
      <c r="W4" s="896">
        <v>0</v>
      </c>
      <c r="X4" s="896">
        <v>0</v>
      </c>
      <c r="Y4" s="896">
        <v>0</v>
      </c>
      <c r="Z4" s="896">
        <v>0</v>
      </c>
      <c r="AA4" s="896">
        <v>0</v>
      </c>
      <c r="AB4" s="896">
        <v>0</v>
      </c>
      <c r="AC4" s="896">
        <v>0</v>
      </c>
      <c r="AD4" s="896">
        <v>0</v>
      </c>
      <c r="AE4" s="897">
        <v>0</v>
      </c>
      <c r="AF4" s="896">
        <v>0</v>
      </c>
      <c r="AG4" s="896">
        <v>0</v>
      </c>
      <c r="AH4" s="896">
        <v>0</v>
      </c>
      <c r="AI4" s="896">
        <v>0</v>
      </c>
      <c r="AJ4" s="913">
        <v>0</v>
      </c>
      <c r="AK4" s="913">
        <v>0</v>
      </c>
      <c r="AL4" s="913">
        <v>0</v>
      </c>
      <c r="AM4" s="914">
        <v>0</v>
      </c>
      <c r="AN4" s="913">
        <v>0</v>
      </c>
      <c r="AO4" s="913">
        <v>0</v>
      </c>
      <c r="AP4" s="913">
        <v>0</v>
      </c>
      <c r="AQ4" s="913">
        <v>0</v>
      </c>
      <c r="AR4" s="913">
        <v>0</v>
      </c>
      <c r="AS4" s="913">
        <v>0</v>
      </c>
      <c r="AT4" s="913">
        <v>0</v>
      </c>
      <c r="AU4" s="913">
        <v>0</v>
      </c>
      <c r="AV4" s="913">
        <v>0</v>
      </c>
      <c r="AW4" s="913">
        <v>0</v>
      </c>
      <c r="AX4" s="913">
        <v>0</v>
      </c>
      <c r="AY4" s="913">
        <v>0</v>
      </c>
      <c r="AZ4" s="919">
        <v>0</v>
      </c>
      <c r="BA4" s="919">
        <v>0</v>
      </c>
      <c r="BB4" s="919">
        <v>0</v>
      </c>
      <c r="BC4" s="919">
        <v>0</v>
      </c>
      <c r="BD4" s="920">
        <v>0</v>
      </c>
      <c r="BE4" s="919">
        <v>0</v>
      </c>
      <c r="BF4" s="919">
        <v>0</v>
      </c>
      <c r="BG4" s="919">
        <v>0</v>
      </c>
      <c r="BH4" s="919">
        <v>0</v>
      </c>
      <c r="BI4" s="919">
        <v>0</v>
      </c>
      <c r="BJ4" s="919">
        <v>0</v>
      </c>
      <c r="BK4" s="919">
        <v>0</v>
      </c>
      <c r="BL4" s="919">
        <v>0</v>
      </c>
      <c r="BM4" s="919">
        <v>0</v>
      </c>
      <c r="BN4" s="919">
        <v>0</v>
      </c>
      <c r="BO4" s="919">
        <v>0</v>
      </c>
      <c r="BP4" s="919">
        <v>0</v>
      </c>
      <c r="BQ4" s="926">
        <v>0</v>
      </c>
      <c r="BR4" s="926">
        <v>0</v>
      </c>
      <c r="BS4" s="926">
        <v>0</v>
      </c>
      <c r="BT4" s="926">
        <v>0</v>
      </c>
      <c r="BU4" s="926">
        <v>0</v>
      </c>
      <c r="BV4" s="926">
        <v>0</v>
      </c>
      <c r="BW4" s="927">
        <v>25</v>
      </c>
      <c r="BX4" s="926">
        <v>25</v>
      </c>
      <c r="BY4" s="926">
        <v>25</v>
      </c>
      <c r="BZ4" s="926">
        <v>25</v>
      </c>
      <c r="CA4" s="926">
        <v>25</v>
      </c>
      <c r="CB4" s="926">
        <v>25</v>
      </c>
      <c r="CC4" s="926">
        <v>25</v>
      </c>
      <c r="CD4" s="926">
        <v>25</v>
      </c>
      <c r="CE4" s="926">
        <v>25</v>
      </c>
      <c r="CF4" s="926">
        <v>25</v>
      </c>
      <c r="CG4" s="926">
        <v>25</v>
      </c>
      <c r="CH4" s="936">
        <v>25</v>
      </c>
      <c r="CI4" s="936">
        <v>25</v>
      </c>
      <c r="CJ4" s="936">
        <v>25</v>
      </c>
      <c r="CK4" s="936">
        <v>0</v>
      </c>
      <c r="CL4" s="936">
        <v>0</v>
      </c>
      <c r="CM4" s="936">
        <v>0</v>
      </c>
      <c r="CN4" s="936">
        <v>0</v>
      </c>
      <c r="CO4" s="936">
        <v>0</v>
      </c>
      <c r="CP4" s="936">
        <v>0</v>
      </c>
      <c r="CQ4" s="936">
        <v>0</v>
      </c>
      <c r="CR4" s="936">
        <v>0</v>
      </c>
      <c r="CS4" s="936">
        <v>0</v>
      </c>
      <c r="CT4" s="946">
        <v>88</v>
      </c>
    </row>
    <row r="5" spans="1:98" ht="9" customHeight="1" x14ac:dyDescent="0.2">
      <c r="A5" s="903" t="s">
        <v>20</v>
      </c>
      <c r="B5" s="904">
        <v>4</v>
      </c>
      <c r="C5" s="904">
        <v>4</v>
      </c>
      <c r="D5" s="904">
        <v>4</v>
      </c>
      <c r="E5" s="904">
        <v>4</v>
      </c>
      <c r="F5" s="904">
        <v>4</v>
      </c>
      <c r="G5" s="904">
        <v>4</v>
      </c>
      <c r="H5" s="905">
        <v>4</v>
      </c>
      <c r="I5" s="904">
        <v>11</v>
      </c>
      <c r="J5" s="904">
        <v>11</v>
      </c>
      <c r="K5" s="904">
        <v>5</v>
      </c>
      <c r="L5" s="904">
        <v>5</v>
      </c>
      <c r="M5" s="904">
        <v>5</v>
      </c>
      <c r="N5" s="904">
        <v>4</v>
      </c>
      <c r="O5" s="904">
        <v>4</v>
      </c>
      <c r="P5" s="904">
        <v>4</v>
      </c>
      <c r="Q5" s="904">
        <v>4</v>
      </c>
      <c r="R5" s="905">
        <v>4</v>
      </c>
      <c r="S5" s="896">
        <v>4</v>
      </c>
      <c r="T5" s="896">
        <v>11</v>
      </c>
      <c r="U5" s="896">
        <v>11</v>
      </c>
      <c r="V5" s="896">
        <v>11</v>
      </c>
      <c r="W5" s="896">
        <v>11</v>
      </c>
      <c r="X5" s="896">
        <v>11</v>
      </c>
      <c r="Y5" s="896">
        <v>11</v>
      </c>
      <c r="Z5" s="896">
        <v>11</v>
      </c>
      <c r="AA5" s="896">
        <v>11</v>
      </c>
      <c r="AB5" s="896">
        <v>11</v>
      </c>
      <c r="AC5" s="896">
        <v>11</v>
      </c>
      <c r="AD5" s="896">
        <v>11</v>
      </c>
      <c r="AE5" s="897">
        <v>11</v>
      </c>
      <c r="AF5" s="896">
        <v>11</v>
      </c>
      <c r="AG5" s="896">
        <v>11</v>
      </c>
      <c r="AH5" s="896">
        <v>5</v>
      </c>
      <c r="AI5" s="896">
        <v>4</v>
      </c>
      <c r="AJ5" s="913">
        <v>4</v>
      </c>
      <c r="AK5" s="913">
        <v>4</v>
      </c>
      <c r="AL5" s="913">
        <v>4</v>
      </c>
      <c r="AM5" s="914">
        <v>4</v>
      </c>
      <c r="AN5" s="913">
        <v>4</v>
      </c>
      <c r="AO5" s="913">
        <v>4</v>
      </c>
      <c r="AP5" s="913">
        <v>4</v>
      </c>
      <c r="AQ5" s="913">
        <v>4</v>
      </c>
      <c r="AR5" s="913">
        <v>4</v>
      </c>
      <c r="AS5" s="913">
        <v>4</v>
      </c>
      <c r="AT5" s="913">
        <v>4</v>
      </c>
      <c r="AU5" s="913">
        <v>4</v>
      </c>
      <c r="AV5" s="913">
        <v>4</v>
      </c>
      <c r="AW5" s="913">
        <v>4</v>
      </c>
      <c r="AX5" s="913">
        <v>4</v>
      </c>
      <c r="AY5" s="913">
        <v>4</v>
      </c>
      <c r="AZ5" s="919">
        <v>4</v>
      </c>
      <c r="BA5" s="919">
        <v>4</v>
      </c>
      <c r="BB5" s="919">
        <v>4</v>
      </c>
      <c r="BC5" s="919">
        <v>4</v>
      </c>
      <c r="BD5" s="920">
        <v>4</v>
      </c>
      <c r="BE5" s="919">
        <v>4</v>
      </c>
      <c r="BF5" s="919">
        <v>4</v>
      </c>
      <c r="BG5" s="919">
        <v>4</v>
      </c>
      <c r="BH5" s="919">
        <v>4</v>
      </c>
      <c r="BI5" s="919">
        <v>4</v>
      </c>
      <c r="BJ5" s="919">
        <v>4</v>
      </c>
      <c r="BK5" s="919">
        <v>4</v>
      </c>
      <c r="BL5" s="919">
        <v>11</v>
      </c>
      <c r="BM5" s="919">
        <v>11</v>
      </c>
      <c r="BN5" s="919">
        <v>11</v>
      </c>
      <c r="BO5" s="919">
        <v>11</v>
      </c>
      <c r="BP5" s="919">
        <v>11</v>
      </c>
      <c r="BQ5" s="926">
        <v>11</v>
      </c>
      <c r="BR5" s="926">
        <v>11</v>
      </c>
      <c r="BS5" s="926">
        <v>12</v>
      </c>
      <c r="BT5" s="926">
        <v>11</v>
      </c>
      <c r="BU5" s="926">
        <v>11</v>
      </c>
      <c r="BV5" s="926">
        <v>12</v>
      </c>
      <c r="BW5" s="927">
        <v>21</v>
      </c>
      <c r="BX5" s="926">
        <v>29</v>
      </c>
      <c r="BY5" s="926">
        <v>31</v>
      </c>
      <c r="BZ5" s="926">
        <v>31</v>
      </c>
      <c r="CA5" s="926">
        <v>31</v>
      </c>
      <c r="CB5" s="926">
        <v>31</v>
      </c>
      <c r="CC5" s="926">
        <v>31</v>
      </c>
      <c r="CD5" s="926">
        <v>31</v>
      </c>
      <c r="CE5" s="926">
        <v>31</v>
      </c>
      <c r="CF5" s="926">
        <v>31</v>
      </c>
      <c r="CG5" s="926">
        <v>16</v>
      </c>
      <c r="CH5" s="936">
        <v>16</v>
      </c>
      <c r="CI5" s="936">
        <v>16</v>
      </c>
      <c r="CJ5" s="936">
        <v>16</v>
      </c>
      <c r="CK5" s="936">
        <v>4</v>
      </c>
      <c r="CL5" s="936">
        <v>4</v>
      </c>
      <c r="CM5" s="936">
        <v>4</v>
      </c>
      <c r="CN5" s="936">
        <v>4</v>
      </c>
      <c r="CO5" s="936">
        <v>4</v>
      </c>
      <c r="CP5" s="936">
        <v>4</v>
      </c>
      <c r="CQ5" s="936">
        <v>4</v>
      </c>
      <c r="CR5" s="936">
        <v>4</v>
      </c>
      <c r="CS5" s="936">
        <v>4</v>
      </c>
      <c r="CT5" s="946">
        <v>224</v>
      </c>
    </row>
    <row r="6" spans="1:98" ht="9" customHeight="1" x14ac:dyDescent="0.2">
      <c r="A6" s="903" t="s">
        <v>21</v>
      </c>
      <c r="B6" s="904">
        <v>10</v>
      </c>
      <c r="C6" s="904">
        <v>10</v>
      </c>
      <c r="D6" s="904">
        <v>10</v>
      </c>
      <c r="E6" s="904">
        <v>10</v>
      </c>
      <c r="F6" s="904">
        <v>10</v>
      </c>
      <c r="G6" s="904">
        <v>10</v>
      </c>
      <c r="H6" s="905">
        <v>8</v>
      </c>
      <c r="I6" s="904">
        <v>10</v>
      </c>
      <c r="J6" s="904">
        <v>9</v>
      </c>
      <c r="K6" s="904">
        <v>10</v>
      </c>
      <c r="L6" s="904">
        <v>10</v>
      </c>
      <c r="M6" s="904">
        <v>10</v>
      </c>
      <c r="N6" s="904">
        <v>10</v>
      </c>
      <c r="O6" s="904">
        <v>10</v>
      </c>
      <c r="P6" s="904">
        <v>10</v>
      </c>
      <c r="Q6" s="904">
        <v>10</v>
      </c>
      <c r="R6" s="905">
        <v>10</v>
      </c>
      <c r="S6" s="896">
        <v>9</v>
      </c>
      <c r="T6" s="896">
        <v>10</v>
      </c>
      <c r="U6" s="896">
        <v>10</v>
      </c>
      <c r="V6" s="896">
        <v>20</v>
      </c>
      <c r="W6" s="896">
        <v>35</v>
      </c>
      <c r="X6" s="896">
        <v>35</v>
      </c>
      <c r="Y6" s="896">
        <v>58</v>
      </c>
      <c r="Z6" s="896">
        <v>58</v>
      </c>
      <c r="AA6" s="896">
        <v>41</v>
      </c>
      <c r="AB6" s="896">
        <v>40</v>
      </c>
      <c r="AC6" s="896">
        <v>51</v>
      </c>
      <c r="AD6" s="896">
        <v>49</v>
      </c>
      <c r="AE6" s="897">
        <v>51</v>
      </c>
      <c r="AF6" s="896">
        <v>48</v>
      </c>
      <c r="AG6" s="896">
        <v>35</v>
      </c>
      <c r="AH6" s="896">
        <v>34</v>
      </c>
      <c r="AI6" s="896">
        <v>34</v>
      </c>
      <c r="AJ6" s="913">
        <v>24</v>
      </c>
      <c r="AK6" s="913">
        <v>27</v>
      </c>
      <c r="AL6" s="913">
        <v>35</v>
      </c>
      <c r="AM6" s="914">
        <v>35</v>
      </c>
      <c r="AN6" s="913">
        <v>35</v>
      </c>
      <c r="AO6" s="913">
        <v>35</v>
      </c>
      <c r="AP6" s="913">
        <v>36</v>
      </c>
      <c r="AQ6" s="913">
        <v>36</v>
      </c>
      <c r="AR6" s="913">
        <v>35</v>
      </c>
      <c r="AS6" s="913">
        <v>36</v>
      </c>
      <c r="AT6" s="913">
        <v>35</v>
      </c>
      <c r="AU6" s="913">
        <v>50</v>
      </c>
      <c r="AV6" s="913">
        <v>50</v>
      </c>
      <c r="AW6" s="913">
        <v>52</v>
      </c>
      <c r="AX6" s="913">
        <v>51</v>
      </c>
      <c r="AY6" s="913">
        <v>50</v>
      </c>
      <c r="AZ6" s="919">
        <v>49</v>
      </c>
      <c r="BA6" s="919">
        <v>52</v>
      </c>
      <c r="BB6" s="919">
        <v>49</v>
      </c>
      <c r="BC6" s="919">
        <v>50</v>
      </c>
      <c r="BD6" s="920">
        <v>50</v>
      </c>
      <c r="BE6" s="919">
        <v>30</v>
      </c>
      <c r="BF6" s="919">
        <v>30</v>
      </c>
      <c r="BG6" s="919">
        <v>31</v>
      </c>
      <c r="BH6" s="919">
        <v>32</v>
      </c>
      <c r="BI6" s="919">
        <v>31</v>
      </c>
      <c r="BJ6" s="919">
        <v>32</v>
      </c>
      <c r="BK6" s="919">
        <v>32</v>
      </c>
      <c r="BL6" s="919">
        <v>40</v>
      </c>
      <c r="BM6" s="919">
        <v>40</v>
      </c>
      <c r="BN6" s="919">
        <v>30</v>
      </c>
      <c r="BO6" s="919">
        <v>30</v>
      </c>
      <c r="BP6" s="919">
        <v>30</v>
      </c>
      <c r="BQ6" s="926">
        <v>30</v>
      </c>
      <c r="BR6" s="926">
        <v>30</v>
      </c>
      <c r="BS6" s="926">
        <v>29</v>
      </c>
      <c r="BT6" s="926">
        <v>20</v>
      </c>
      <c r="BU6" s="926">
        <v>41</v>
      </c>
      <c r="BV6" s="926">
        <v>40</v>
      </c>
      <c r="BW6" s="927">
        <v>57</v>
      </c>
      <c r="BX6" s="926">
        <v>74</v>
      </c>
      <c r="BY6" s="926">
        <v>71</v>
      </c>
      <c r="BZ6" s="926">
        <v>69</v>
      </c>
      <c r="CA6" s="926">
        <v>67</v>
      </c>
      <c r="CB6" s="926">
        <v>69</v>
      </c>
      <c r="CC6" s="926">
        <v>68</v>
      </c>
      <c r="CD6" s="926">
        <v>71</v>
      </c>
      <c r="CE6" s="926">
        <v>71</v>
      </c>
      <c r="CF6" s="926">
        <v>71</v>
      </c>
      <c r="CG6" s="926">
        <v>75</v>
      </c>
      <c r="CH6" s="936">
        <v>69</v>
      </c>
      <c r="CI6" s="936">
        <v>67</v>
      </c>
      <c r="CJ6" s="936">
        <v>68</v>
      </c>
      <c r="CK6" s="936">
        <v>66</v>
      </c>
      <c r="CL6" s="936">
        <v>50</v>
      </c>
      <c r="CM6" s="936">
        <v>51</v>
      </c>
      <c r="CN6" s="936">
        <v>30</v>
      </c>
      <c r="CO6" s="936">
        <v>35</v>
      </c>
      <c r="CP6" s="936">
        <v>16</v>
      </c>
      <c r="CQ6" s="936">
        <v>15</v>
      </c>
      <c r="CR6" s="936">
        <v>15</v>
      </c>
      <c r="CS6" s="936">
        <v>15</v>
      </c>
      <c r="CT6" s="946">
        <v>874</v>
      </c>
    </row>
    <row r="7" spans="1:98" ht="9" customHeight="1" x14ac:dyDescent="0.2">
      <c r="A7" s="903" t="s">
        <v>22</v>
      </c>
      <c r="B7" s="904">
        <v>10</v>
      </c>
      <c r="C7" s="904">
        <v>10</v>
      </c>
      <c r="D7" s="904">
        <v>9</v>
      </c>
      <c r="E7" s="904">
        <v>9</v>
      </c>
      <c r="F7" s="904">
        <v>12</v>
      </c>
      <c r="G7" s="904">
        <v>10</v>
      </c>
      <c r="H7" s="905">
        <v>9</v>
      </c>
      <c r="I7" s="904">
        <v>11</v>
      </c>
      <c r="J7" s="904">
        <v>9</v>
      </c>
      <c r="K7" s="904">
        <v>9</v>
      </c>
      <c r="L7" s="904">
        <v>9</v>
      </c>
      <c r="M7" s="904">
        <v>10</v>
      </c>
      <c r="N7" s="904">
        <v>10</v>
      </c>
      <c r="O7" s="904">
        <v>9</v>
      </c>
      <c r="P7" s="904">
        <v>9</v>
      </c>
      <c r="Q7" s="904">
        <v>9</v>
      </c>
      <c r="R7" s="905">
        <v>9</v>
      </c>
      <c r="S7" s="896">
        <v>10</v>
      </c>
      <c r="T7" s="896">
        <v>9</v>
      </c>
      <c r="U7" s="896">
        <v>10</v>
      </c>
      <c r="V7" s="896">
        <v>11</v>
      </c>
      <c r="W7" s="896">
        <v>10</v>
      </c>
      <c r="X7" s="896">
        <v>11</v>
      </c>
      <c r="Y7" s="896">
        <v>10</v>
      </c>
      <c r="Z7" s="896">
        <v>24</v>
      </c>
      <c r="AA7" s="896">
        <v>26</v>
      </c>
      <c r="AB7" s="896">
        <v>26</v>
      </c>
      <c r="AC7" s="896">
        <v>26</v>
      </c>
      <c r="AD7" s="896">
        <v>24</v>
      </c>
      <c r="AE7" s="897">
        <v>27</v>
      </c>
      <c r="AF7" s="896">
        <v>22</v>
      </c>
      <c r="AG7" s="896">
        <v>23</v>
      </c>
      <c r="AH7" s="896">
        <v>23</v>
      </c>
      <c r="AI7" s="896">
        <v>22</v>
      </c>
      <c r="AJ7" s="913">
        <v>23</v>
      </c>
      <c r="AK7" s="913">
        <v>13</v>
      </c>
      <c r="AL7" s="913">
        <v>9</v>
      </c>
      <c r="AM7" s="914">
        <v>10</v>
      </c>
      <c r="AN7" s="913">
        <v>10</v>
      </c>
      <c r="AO7" s="913">
        <v>10</v>
      </c>
      <c r="AP7" s="913">
        <v>10</v>
      </c>
      <c r="AQ7" s="913">
        <v>10</v>
      </c>
      <c r="AR7" s="913">
        <v>10</v>
      </c>
      <c r="AS7" s="913">
        <v>10</v>
      </c>
      <c r="AT7" s="913">
        <v>10</v>
      </c>
      <c r="AU7" s="913">
        <v>11</v>
      </c>
      <c r="AV7" s="913">
        <v>26</v>
      </c>
      <c r="AW7" s="913">
        <v>29</v>
      </c>
      <c r="AX7" s="913">
        <v>41</v>
      </c>
      <c r="AY7" s="913">
        <v>39</v>
      </c>
      <c r="AZ7" s="919">
        <v>37</v>
      </c>
      <c r="BA7" s="919">
        <v>21</v>
      </c>
      <c r="BB7" s="919">
        <v>18</v>
      </c>
      <c r="BC7" s="919">
        <v>20</v>
      </c>
      <c r="BD7" s="920">
        <v>19</v>
      </c>
      <c r="BE7" s="919">
        <v>21</v>
      </c>
      <c r="BF7" s="919">
        <v>20</v>
      </c>
      <c r="BG7" s="919">
        <v>21</v>
      </c>
      <c r="BH7" s="919">
        <v>22</v>
      </c>
      <c r="BI7" s="919">
        <v>20</v>
      </c>
      <c r="BJ7" s="919">
        <v>15</v>
      </c>
      <c r="BK7" s="919">
        <v>15</v>
      </c>
      <c r="BL7" s="919">
        <v>15</v>
      </c>
      <c r="BM7" s="919">
        <v>13</v>
      </c>
      <c r="BN7" s="919">
        <v>13</v>
      </c>
      <c r="BO7" s="919">
        <v>14</v>
      </c>
      <c r="BP7" s="919">
        <v>15</v>
      </c>
      <c r="BQ7" s="926">
        <v>13</v>
      </c>
      <c r="BR7" s="926">
        <v>26</v>
      </c>
      <c r="BS7" s="926">
        <v>23</v>
      </c>
      <c r="BT7" s="926">
        <v>26</v>
      </c>
      <c r="BU7" s="926">
        <v>28</v>
      </c>
      <c r="BV7" s="926">
        <v>24</v>
      </c>
      <c r="BW7" s="927">
        <v>36</v>
      </c>
      <c r="BX7" s="926">
        <v>46</v>
      </c>
      <c r="BY7" s="926">
        <v>63</v>
      </c>
      <c r="BZ7" s="926">
        <v>61</v>
      </c>
      <c r="CA7" s="926">
        <v>60</v>
      </c>
      <c r="CB7" s="926">
        <v>63</v>
      </c>
      <c r="CC7" s="926">
        <v>60</v>
      </c>
      <c r="CD7" s="926">
        <v>66</v>
      </c>
      <c r="CE7" s="926">
        <v>63</v>
      </c>
      <c r="CF7" s="926">
        <v>65</v>
      </c>
      <c r="CG7" s="926">
        <v>43</v>
      </c>
      <c r="CH7" s="936">
        <v>37</v>
      </c>
      <c r="CI7" s="936">
        <v>21</v>
      </c>
      <c r="CJ7" s="936">
        <v>21</v>
      </c>
      <c r="CK7" s="936">
        <v>11</v>
      </c>
      <c r="CL7" s="936">
        <v>11</v>
      </c>
      <c r="CM7" s="936">
        <v>12</v>
      </c>
      <c r="CN7" s="936">
        <v>10</v>
      </c>
      <c r="CO7" s="936">
        <v>13</v>
      </c>
      <c r="CP7" s="936">
        <v>11</v>
      </c>
      <c r="CQ7" s="936">
        <v>11</v>
      </c>
      <c r="CR7" s="936">
        <v>12</v>
      </c>
      <c r="CS7" s="936">
        <v>12</v>
      </c>
      <c r="CT7" s="946">
        <v>478</v>
      </c>
    </row>
    <row r="8" spans="1:98" ht="9" customHeight="1" x14ac:dyDescent="0.2">
      <c r="A8" s="906" t="s">
        <v>23</v>
      </c>
      <c r="B8" s="904">
        <v>0</v>
      </c>
      <c r="C8" s="904">
        <v>0</v>
      </c>
      <c r="D8" s="904">
        <v>0</v>
      </c>
      <c r="E8" s="904">
        <v>0</v>
      </c>
      <c r="F8" s="904">
        <v>0</v>
      </c>
      <c r="G8" s="904">
        <v>0</v>
      </c>
      <c r="H8" s="905">
        <v>0</v>
      </c>
      <c r="I8" s="904">
        <v>0</v>
      </c>
      <c r="J8" s="904">
        <v>0</v>
      </c>
      <c r="K8" s="904">
        <v>0</v>
      </c>
      <c r="L8" s="904">
        <v>0</v>
      </c>
      <c r="M8" s="904">
        <v>0</v>
      </c>
      <c r="N8" s="904">
        <v>0</v>
      </c>
      <c r="O8" s="904">
        <v>0</v>
      </c>
      <c r="P8" s="904">
        <v>0</v>
      </c>
      <c r="Q8" s="904">
        <v>0</v>
      </c>
      <c r="R8" s="905">
        <v>0</v>
      </c>
      <c r="S8" s="896">
        <v>0</v>
      </c>
      <c r="T8" s="896">
        <v>0</v>
      </c>
      <c r="U8" s="896">
        <v>0</v>
      </c>
      <c r="V8" s="896">
        <v>0</v>
      </c>
      <c r="W8" s="896">
        <v>0</v>
      </c>
      <c r="X8" s="896">
        <v>0</v>
      </c>
      <c r="Y8" s="896">
        <v>0</v>
      </c>
      <c r="Z8" s="896">
        <v>0</v>
      </c>
      <c r="AA8" s="896">
        <v>60</v>
      </c>
      <c r="AB8" s="896">
        <v>60</v>
      </c>
      <c r="AC8" s="896">
        <v>40</v>
      </c>
      <c r="AD8" s="896">
        <v>40</v>
      </c>
      <c r="AE8" s="897">
        <v>0</v>
      </c>
      <c r="AF8" s="896">
        <v>0</v>
      </c>
      <c r="AG8" s="896">
        <v>0</v>
      </c>
      <c r="AH8" s="896">
        <v>0</v>
      </c>
      <c r="AI8" s="896">
        <v>0</v>
      </c>
      <c r="AJ8" s="913">
        <v>0</v>
      </c>
      <c r="AK8" s="913">
        <v>0</v>
      </c>
      <c r="AL8" s="913">
        <v>0</v>
      </c>
      <c r="AM8" s="914">
        <v>0</v>
      </c>
      <c r="AN8" s="913">
        <v>0</v>
      </c>
      <c r="AO8" s="913">
        <v>0</v>
      </c>
      <c r="AP8" s="913">
        <v>0</v>
      </c>
      <c r="AQ8" s="913">
        <v>0</v>
      </c>
      <c r="AR8" s="913">
        <v>0</v>
      </c>
      <c r="AS8" s="913">
        <v>0</v>
      </c>
      <c r="AT8" s="913">
        <v>0</v>
      </c>
      <c r="AU8" s="913">
        <v>0</v>
      </c>
      <c r="AV8" s="913">
        <v>0</v>
      </c>
      <c r="AW8" s="913">
        <v>0</v>
      </c>
      <c r="AX8" s="913">
        <v>0</v>
      </c>
      <c r="AY8" s="913">
        <v>0</v>
      </c>
      <c r="AZ8" s="919">
        <v>0</v>
      </c>
      <c r="BA8" s="919">
        <v>0</v>
      </c>
      <c r="BB8" s="919">
        <v>0</v>
      </c>
      <c r="BC8" s="919">
        <v>0</v>
      </c>
      <c r="BD8" s="920">
        <v>0</v>
      </c>
      <c r="BE8" s="919">
        <v>0</v>
      </c>
      <c r="BF8" s="919">
        <v>0</v>
      </c>
      <c r="BG8" s="919">
        <v>0</v>
      </c>
      <c r="BH8" s="919">
        <v>0</v>
      </c>
      <c r="BI8" s="919">
        <v>0</v>
      </c>
      <c r="BJ8" s="919">
        <v>0</v>
      </c>
      <c r="BK8" s="919">
        <v>0</v>
      </c>
      <c r="BL8" s="919">
        <v>0</v>
      </c>
      <c r="BM8" s="919">
        <v>0</v>
      </c>
      <c r="BN8" s="919">
        <v>0</v>
      </c>
      <c r="BO8" s="919">
        <v>0</v>
      </c>
      <c r="BP8" s="919">
        <v>0</v>
      </c>
      <c r="BQ8" s="926">
        <v>0</v>
      </c>
      <c r="BR8" s="926">
        <v>0</v>
      </c>
      <c r="BS8" s="926">
        <v>0</v>
      </c>
      <c r="BT8" s="926">
        <v>0</v>
      </c>
      <c r="BU8" s="926">
        <v>0</v>
      </c>
      <c r="BV8" s="926">
        <v>0</v>
      </c>
      <c r="BW8" s="927">
        <v>0</v>
      </c>
      <c r="BX8" s="926">
        <v>0</v>
      </c>
      <c r="BY8" s="926">
        <v>0</v>
      </c>
      <c r="BZ8" s="926">
        <v>0</v>
      </c>
      <c r="CA8" s="926">
        <v>0</v>
      </c>
      <c r="CB8" s="926">
        <v>0</v>
      </c>
      <c r="CC8" s="926">
        <v>0</v>
      </c>
      <c r="CD8" s="926">
        <v>0</v>
      </c>
      <c r="CE8" s="926">
        <v>0</v>
      </c>
      <c r="CF8" s="926">
        <v>0</v>
      </c>
      <c r="CG8" s="926">
        <v>0</v>
      </c>
      <c r="CH8" s="936">
        <v>0</v>
      </c>
      <c r="CI8" s="936">
        <v>0</v>
      </c>
      <c r="CJ8" s="936">
        <v>0</v>
      </c>
      <c r="CK8" s="936">
        <v>0</v>
      </c>
      <c r="CL8" s="936">
        <v>0</v>
      </c>
      <c r="CM8" s="936">
        <v>0</v>
      </c>
      <c r="CN8" s="936">
        <v>0</v>
      </c>
      <c r="CO8" s="936">
        <v>0</v>
      </c>
      <c r="CP8" s="936">
        <v>0</v>
      </c>
      <c r="CQ8" s="936">
        <v>0</v>
      </c>
      <c r="CR8" s="936">
        <v>0</v>
      </c>
      <c r="CS8" s="936">
        <v>0</v>
      </c>
      <c r="CT8" s="946">
        <v>52</v>
      </c>
    </row>
    <row r="9" spans="1:98" ht="9" customHeight="1" x14ac:dyDescent="0.2">
      <c r="A9" s="903" t="s">
        <v>24</v>
      </c>
      <c r="B9" s="904">
        <v>0</v>
      </c>
      <c r="C9" s="904">
        <v>0</v>
      </c>
      <c r="D9" s="904">
        <v>0</v>
      </c>
      <c r="E9" s="904">
        <v>0</v>
      </c>
      <c r="F9" s="904">
        <v>0</v>
      </c>
      <c r="G9" s="904">
        <v>0</v>
      </c>
      <c r="H9" s="905">
        <v>0</v>
      </c>
      <c r="I9" s="904">
        <v>0</v>
      </c>
      <c r="J9" s="904">
        <v>0</v>
      </c>
      <c r="K9" s="904">
        <v>0</v>
      </c>
      <c r="L9" s="904">
        <v>0</v>
      </c>
      <c r="M9" s="904">
        <v>0</v>
      </c>
      <c r="N9" s="904">
        <v>0</v>
      </c>
      <c r="O9" s="904">
        <v>0</v>
      </c>
      <c r="P9" s="904">
        <v>0</v>
      </c>
      <c r="Q9" s="904">
        <v>0</v>
      </c>
      <c r="R9" s="905">
        <v>0</v>
      </c>
      <c r="S9" s="896">
        <v>0</v>
      </c>
      <c r="T9" s="896">
        <v>0</v>
      </c>
      <c r="U9" s="896">
        <v>0</v>
      </c>
      <c r="V9" s="896">
        <v>0</v>
      </c>
      <c r="W9" s="896">
        <v>0</v>
      </c>
      <c r="X9" s="896">
        <v>0</v>
      </c>
      <c r="Y9" s="896">
        <v>0</v>
      </c>
      <c r="Z9" s="896">
        <v>0</v>
      </c>
      <c r="AA9" s="896">
        <v>0</v>
      </c>
      <c r="AB9" s="896">
        <v>0</v>
      </c>
      <c r="AC9" s="896">
        <v>0</v>
      </c>
      <c r="AD9" s="896">
        <v>0</v>
      </c>
      <c r="AE9" s="897">
        <v>0</v>
      </c>
      <c r="AF9" s="896">
        <v>0</v>
      </c>
      <c r="AG9" s="896">
        <v>0</v>
      </c>
      <c r="AH9" s="896">
        <v>0</v>
      </c>
      <c r="AI9" s="896">
        <v>0</v>
      </c>
      <c r="AJ9" s="913">
        <v>0</v>
      </c>
      <c r="AK9" s="913">
        <v>0</v>
      </c>
      <c r="AL9" s="913">
        <v>0</v>
      </c>
      <c r="AM9" s="914">
        <v>0</v>
      </c>
      <c r="AN9" s="913">
        <v>0</v>
      </c>
      <c r="AO9" s="913">
        <v>0</v>
      </c>
      <c r="AP9" s="913">
        <v>0</v>
      </c>
      <c r="AQ9" s="913">
        <v>0</v>
      </c>
      <c r="AR9" s="913">
        <v>0</v>
      </c>
      <c r="AS9" s="913">
        <v>0</v>
      </c>
      <c r="AT9" s="913">
        <v>0</v>
      </c>
      <c r="AU9" s="913">
        <v>0</v>
      </c>
      <c r="AV9" s="913">
        <v>0</v>
      </c>
      <c r="AW9" s="913">
        <v>0</v>
      </c>
      <c r="AX9" s="913">
        <v>0</v>
      </c>
      <c r="AY9" s="913">
        <v>0</v>
      </c>
      <c r="AZ9" s="919">
        <v>0</v>
      </c>
      <c r="BA9" s="919">
        <v>0</v>
      </c>
      <c r="BB9" s="919">
        <v>0</v>
      </c>
      <c r="BC9" s="919">
        <v>0</v>
      </c>
      <c r="BD9" s="920">
        <v>0</v>
      </c>
      <c r="BE9" s="919">
        <v>0</v>
      </c>
      <c r="BF9" s="919">
        <v>0</v>
      </c>
      <c r="BG9" s="919">
        <v>0</v>
      </c>
      <c r="BH9" s="919">
        <v>0</v>
      </c>
      <c r="BI9" s="919">
        <v>0</v>
      </c>
      <c r="BJ9" s="919">
        <v>0</v>
      </c>
      <c r="BK9" s="919">
        <v>0</v>
      </c>
      <c r="BL9" s="919">
        <v>0</v>
      </c>
      <c r="BM9" s="919">
        <v>0</v>
      </c>
      <c r="BN9" s="919">
        <v>0</v>
      </c>
      <c r="BO9" s="919">
        <v>0</v>
      </c>
      <c r="BP9" s="919">
        <v>0</v>
      </c>
      <c r="BQ9" s="926">
        <v>0</v>
      </c>
      <c r="BR9" s="926">
        <v>0</v>
      </c>
      <c r="BS9" s="926">
        <v>0</v>
      </c>
      <c r="BT9" s="926">
        <v>0</v>
      </c>
      <c r="BU9" s="926">
        <v>32</v>
      </c>
      <c r="BV9" s="926">
        <v>62</v>
      </c>
      <c r="BW9" s="927">
        <v>63</v>
      </c>
      <c r="BX9" s="926">
        <v>68</v>
      </c>
      <c r="BY9" s="926">
        <v>64</v>
      </c>
      <c r="BZ9" s="926">
        <v>62</v>
      </c>
      <c r="CA9" s="926">
        <v>61</v>
      </c>
      <c r="CB9" s="926">
        <v>63</v>
      </c>
      <c r="CC9" s="926">
        <v>61</v>
      </c>
      <c r="CD9" s="926">
        <v>51</v>
      </c>
      <c r="CE9" s="926">
        <v>30</v>
      </c>
      <c r="CF9" s="926">
        <v>0</v>
      </c>
      <c r="CG9" s="926">
        <v>0</v>
      </c>
      <c r="CH9" s="936">
        <v>0</v>
      </c>
      <c r="CI9" s="936">
        <v>0</v>
      </c>
      <c r="CJ9" s="936">
        <v>0</v>
      </c>
      <c r="CK9" s="936">
        <v>0</v>
      </c>
      <c r="CL9" s="936">
        <v>0</v>
      </c>
      <c r="CM9" s="936">
        <v>0</v>
      </c>
      <c r="CN9" s="936">
        <v>0</v>
      </c>
      <c r="CO9" s="936">
        <v>0</v>
      </c>
      <c r="CP9" s="936">
        <v>0</v>
      </c>
      <c r="CQ9" s="936">
        <v>0</v>
      </c>
      <c r="CR9" s="936">
        <v>0</v>
      </c>
      <c r="CS9" s="936">
        <v>0</v>
      </c>
      <c r="CT9" s="946">
        <v>160</v>
      </c>
    </row>
    <row r="10" spans="1:98" ht="9" customHeight="1" x14ac:dyDescent="0.2">
      <c r="A10" s="903" t="s">
        <v>25</v>
      </c>
      <c r="B10" s="904">
        <v>44</v>
      </c>
      <c r="C10" s="904">
        <v>43</v>
      </c>
      <c r="D10" s="904">
        <v>37</v>
      </c>
      <c r="E10" s="904">
        <v>41</v>
      </c>
      <c r="F10" s="904">
        <v>58</v>
      </c>
      <c r="G10" s="904">
        <v>43</v>
      </c>
      <c r="H10" s="905">
        <v>31</v>
      </c>
      <c r="I10" s="904">
        <v>56</v>
      </c>
      <c r="J10" s="904">
        <v>33</v>
      </c>
      <c r="K10" s="904">
        <v>34</v>
      </c>
      <c r="L10" s="904">
        <v>43</v>
      </c>
      <c r="M10" s="904">
        <v>41</v>
      </c>
      <c r="N10" s="904">
        <v>39</v>
      </c>
      <c r="O10" s="904">
        <v>42</v>
      </c>
      <c r="P10" s="904">
        <v>38</v>
      </c>
      <c r="Q10" s="904">
        <v>40</v>
      </c>
      <c r="R10" s="905">
        <v>45</v>
      </c>
      <c r="S10" s="896">
        <v>40</v>
      </c>
      <c r="T10" s="896">
        <v>37</v>
      </c>
      <c r="U10" s="896">
        <v>48</v>
      </c>
      <c r="V10" s="896">
        <v>49</v>
      </c>
      <c r="W10" s="896">
        <v>44</v>
      </c>
      <c r="X10" s="896">
        <v>48</v>
      </c>
      <c r="Y10" s="896">
        <v>40</v>
      </c>
      <c r="Z10" s="896">
        <v>40</v>
      </c>
      <c r="AA10" s="896">
        <v>56</v>
      </c>
      <c r="AB10" s="896">
        <v>53</v>
      </c>
      <c r="AC10" s="896">
        <v>55</v>
      </c>
      <c r="AD10" s="896">
        <v>38</v>
      </c>
      <c r="AE10" s="897">
        <v>56</v>
      </c>
      <c r="AF10" s="896">
        <v>32</v>
      </c>
      <c r="AG10" s="896">
        <v>36</v>
      </c>
      <c r="AH10" s="896">
        <v>36</v>
      </c>
      <c r="AI10" s="896">
        <v>29</v>
      </c>
      <c r="AJ10" s="913">
        <v>35</v>
      </c>
      <c r="AK10" s="913">
        <v>62</v>
      </c>
      <c r="AL10" s="913">
        <v>38</v>
      </c>
      <c r="AM10" s="914">
        <v>40</v>
      </c>
      <c r="AN10" s="913">
        <v>41</v>
      </c>
      <c r="AO10" s="913">
        <v>44</v>
      </c>
      <c r="AP10" s="913">
        <v>51</v>
      </c>
      <c r="AQ10" s="913">
        <v>47</v>
      </c>
      <c r="AR10" s="913">
        <v>45</v>
      </c>
      <c r="AS10" s="913">
        <v>51</v>
      </c>
      <c r="AT10" s="913">
        <v>47</v>
      </c>
      <c r="AU10" s="913">
        <v>55</v>
      </c>
      <c r="AV10" s="913">
        <v>45</v>
      </c>
      <c r="AW10" s="913">
        <v>65</v>
      </c>
      <c r="AX10" s="913">
        <v>56</v>
      </c>
      <c r="AY10" s="913">
        <v>48</v>
      </c>
      <c r="AZ10" s="919">
        <v>33</v>
      </c>
      <c r="BA10" s="919">
        <v>60</v>
      </c>
      <c r="BB10" s="919">
        <v>34</v>
      </c>
      <c r="BC10" s="919">
        <v>49</v>
      </c>
      <c r="BD10" s="920">
        <v>41</v>
      </c>
      <c r="BE10" s="919">
        <v>55</v>
      </c>
      <c r="BF10" s="919">
        <v>53</v>
      </c>
      <c r="BG10" s="919">
        <v>58</v>
      </c>
      <c r="BH10" s="919">
        <v>65</v>
      </c>
      <c r="BI10" s="919">
        <v>49</v>
      </c>
      <c r="BJ10" s="919">
        <v>61</v>
      </c>
      <c r="BK10" s="919">
        <v>64</v>
      </c>
      <c r="BL10" s="919">
        <v>51</v>
      </c>
      <c r="BM10" s="919">
        <v>40</v>
      </c>
      <c r="BN10" s="919">
        <v>47</v>
      </c>
      <c r="BO10" s="919">
        <v>52</v>
      </c>
      <c r="BP10" s="919">
        <v>54</v>
      </c>
      <c r="BQ10" s="926">
        <v>45</v>
      </c>
      <c r="BR10" s="926">
        <v>47</v>
      </c>
      <c r="BS10" s="926">
        <v>27</v>
      </c>
      <c r="BT10" s="926">
        <v>51</v>
      </c>
      <c r="BU10" s="926">
        <v>58</v>
      </c>
      <c r="BV10" s="926">
        <v>38</v>
      </c>
      <c r="BW10" s="927">
        <v>34</v>
      </c>
      <c r="BX10" s="926">
        <v>62</v>
      </c>
      <c r="BY10" s="926">
        <v>45</v>
      </c>
      <c r="BZ10" s="926">
        <v>36</v>
      </c>
      <c r="CA10" s="926">
        <v>30</v>
      </c>
      <c r="CB10" s="926">
        <v>41</v>
      </c>
      <c r="CC10" s="926">
        <v>31</v>
      </c>
      <c r="CD10" s="926">
        <v>57</v>
      </c>
      <c r="CE10" s="926">
        <v>45</v>
      </c>
      <c r="CF10" s="926">
        <v>50</v>
      </c>
      <c r="CG10" s="926">
        <v>67</v>
      </c>
      <c r="CH10" s="936">
        <v>39</v>
      </c>
      <c r="CI10" s="936">
        <v>30</v>
      </c>
      <c r="CJ10" s="936">
        <v>29</v>
      </c>
      <c r="CK10" s="936">
        <v>28</v>
      </c>
      <c r="CL10" s="936">
        <v>41</v>
      </c>
      <c r="CM10" s="936">
        <v>49</v>
      </c>
      <c r="CN10" s="936">
        <v>41</v>
      </c>
      <c r="CO10" s="936">
        <v>60</v>
      </c>
      <c r="CP10" s="936">
        <v>43</v>
      </c>
      <c r="CQ10" s="936">
        <v>39</v>
      </c>
      <c r="CR10" s="936">
        <v>48</v>
      </c>
      <c r="CS10" s="936">
        <v>50</v>
      </c>
      <c r="CT10" s="946">
        <v>1070</v>
      </c>
    </row>
    <row r="11" spans="1:98" ht="9" customHeight="1" x14ac:dyDescent="0.2">
      <c r="A11" s="903" t="s">
        <v>26</v>
      </c>
      <c r="B11" s="904">
        <v>0</v>
      </c>
      <c r="C11" s="904">
        <v>0</v>
      </c>
      <c r="D11" s="904">
        <v>0</v>
      </c>
      <c r="E11" s="904">
        <v>0</v>
      </c>
      <c r="F11" s="904">
        <v>0</v>
      </c>
      <c r="G11" s="904">
        <v>0</v>
      </c>
      <c r="H11" s="905">
        <v>0</v>
      </c>
      <c r="I11" s="904">
        <v>0</v>
      </c>
      <c r="J11" s="904">
        <v>0</v>
      </c>
      <c r="K11" s="904">
        <v>0</v>
      </c>
      <c r="L11" s="904">
        <v>0</v>
      </c>
      <c r="M11" s="904">
        <v>0</v>
      </c>
      <c r="N11" s="904">
        <v>0</v>
      </c>
      <c r="O11" s="904">
        <v>0</v>
      </c>
      <c r="P11" s="904">
        <v>0</v>
      </c>
      <c r="Q11" s="904">
        <v>0</v>
      </c>
      <c r="R11" s="905">
        <v>0</v>
      </c>
      <c r="S11" s="896">
        <v>0</v>
      </c>
      <c r="T11" s="896">
        <v>0</v>
      </c>
      <c r="U11" s="896">
        <v>0</v>
      </c>
      <c r="V11" s="896">
        <v>0</v>
      </c>
      <c r="W11" s="896">
        <v>0</v>
      </c>
      <c r="X11" s="896">
        <v>0</v>
      </c>
      <c r="Y11" s="896">
        <v>0</v>
      </c>
      <c r="Z11" s="896">
        <v>0</v>
      </c>
      <c r="AA11" s="896">
        <v>0</v>
      </c>
      <c r="AB11" s="896">
        <v>0</v>
      </c>
      <c r="AC11" s="896">
        <v>0</v>
      </c>
      <c r="AD11" s="896">
        <v>0</v>
      </c>
      <c r="AE11" s="897">
        <v>0</v>
      </c>
      <c r="AF11" s="896">
        <v>0</v>
      </c>
      <c r="AG11" s="896">
        <v>0</v>
      </c>
      <c r="AH11" s="896">
        <v>0</v>
      </c>
      <c r="AI11" s="896">
        <v>0</v>
      </c>
      <c r="AJ11" s="913">
        <v>0</v>
      </c>
      <c r="AK11" s="913">
        <v>0</v>
      </c>
      <c r="AL11" s="913">
        <v>0</v>
      </c>
      <c r="AM11" s="914">
        <v>0</v>
      </c>
      <c r="AN11" s="913">
        <v>0</v>
      </c>
      <c r="AO11" s="913">
        <v>0</v>
      </c>
      <c r="AP11" s="913">
        <v>0</v>
      </c>
      <c r="AQ11" s="913">
        <v>23</v>
      </c>
      <c r="AR11" s="913">
        <v>51</v>
      </c>
      <c r="AS11" s="913">
        <v>57</v>
      </c>
      <c r="AT11" s="913">
        <v>92</v>
      </c>
      <c r="AU11" s="913">
        <v>92</v>
      </c>
      <c r="AV11" s="913">
        <v>92</v>
      </c>
      <c r="AW11" s="913">
        <v>90</v>
      </c>
      <c r="AX11" s="914">
        <v>103</v>
      </c>
      <c r="AY11" s="914">
        <v>103</v>
      </c>
      <c r="AZ11" s="919">
        <v>91</v>
      </c>
      <c r="BA11" s="919">
        <v>47</v>
      </c>
      <c r="BB11" s="919">
        <v>47</v>
      </c>
      <c r="BC11" s="919">
        <v>0</v>
      </c>
      <c r="BD11" s="920">
        <v>0</v>
      </c>
      <c r="BE11" s="919">
        <v>0</v>
      </c>
      <c r="BF11" s="919">
        <v>0</v>
      </c>
      <c r="BG11" s="919">
        <v>0</v>
      </c>
      <c r="BH11" s="919">
        <v>0</v>
      </c>
      <c r="BI11" s="919">
        <v>0</v>
      </c>
      <c r="BJ11" s="919">
        <v>0</v>
      </c>
      <c r="BK11" s="919">
        <v>0</v>
      </c>
      <c r="BL11" s="919">
        <v>0</v>
      </c>
      <c r="BM11" s="919">
        <v>0</v>
      </c>
      <c r="BN11" s="919">
        <v>0</v>
      </c>
      <c r="BO11" s="919">
        <v>0</v>
      </c>
      <c r="BP11" s="919">
        <v>0</v>
      </c>
      <c r="BQ11" s="926">
        <v>0</v>
      </c>
      <c r="BR11" s="926">
        <v>0</v>
      </c>
      <c r="BS11" s="926">
        <v>0</v>
      </c>
      <c r="BT11" s="926">
        <v>0</v>
      </c>
      <c r="BU11" s="926">
        <v>0</v>
      </c>
      <c r="BV11" s="926">
        <v>0</v>
      </c>
      <c r="BW11" s="927">
        <v>46</v>
      </c>
      <c r="BX11" s="926">
        <v>69</v>
      </c>
      <c r="BY11" s="927">
        <v>117</v>
      </c>
      <c r="BZ11" s="927">
        <v>117</v>
      </c>
      <c r="CA11" s="926">
        <v>91</v>
      </c>
      <c r="CB11" s="926">
        <v>91</v>
      </c>
      <c r="CC11" s="926">
        <v>91</v>
      </c>
      <c r="CD11" s="926">
        <v>47</v>
      </c>
      <c r="CE11" s="926">
        <v>47</v>
      </c>
      <c r="CF11" s="926">
        <v>45</v>
      </c>
      <c r="CG11" s="926">
        <v>45</v>
      </c>
      <c r="CH11" s="936">
        <v>45</v>
      </c>
      <c r="CI11" s="936">
        <v>45</v>
      </c>
      <c r="CJ11" s="936">
        <v>0</v>
      </c>
      <c r="CK11" s="936">
        <v>0</v>
      </c>
      <c r="CL11" s="936">
        <v>0</v>
      </c>
      <c r="CM11" s="936">
        <v>0</v>
      </c>
      <c r="CN11" s="936">
        <v>0</v>
      </c>
      <c r="CO11" s="936">
        <v>0</v>
      </c>
      <c r="CP11" s="936">
        <v>0</v>
      </c>
      <c r="CQ11" s="936">
        <v>0</v>
      </c>
      <c r="CR11" s="936">
        <v>0</v>
      </c>
      <c r="CS11" s="936">
        <v>0</v>
      </c>
      <c r="CT11" s="946">
        <v>444</v>
      </c>
    </row>
    <row r="12" spans="1:98" ht="9" customHeight="1" x14ac:dyDescent="0.2">
      <c r="A12" s="903" t="s">
        <v>27</v>
      </c>
      <c r="B12" s="904">
        <v>0</v>
      </c>
      <c r="C12" s="904">
        <v>0</v>
      </c>
      <c r="D12" s="904">
        <v>0</v>
      </c>
      <c r="E12" s="904">
        <v>0</v>
      </c>
      <c r="F12" s="904">
        <v>0</v>
      </c>
      <c r="G12" s="904">
        <v>0</v>
      </c>
      <c r="H12" s="905">
        <v>0</v>
      </c>
      <c r="I12" s="904">
        <v>0</v>
      </c>
      <c r="J12" s="904">
        <v>0</v>
      </c>
      <c r="K12" s="904">
        <v>0</v>
      </c>
      <c r="L12" s="904">
        <v>0</v>
      </c>
      <c r="M12" s="904">
        <v>0</v>
      </c>
      <c r="N12" s="904">
        <v>0</v>
      </c>
      <c r="O12" s="904">
        <v>0</v>
      </c>
      <c r="P12" s="904">
        <v>0</v>
      </c>
      <c r="Q12" s="904">
        <v>0</v>
      </c>
      <c r="R12" s="905">
        <v>0</v>
      </c>
      <c r="S12" s="896">
        <v>0</v>
      </c>
      <c r="T12" s="896">
        <v>0</v>
      </c>
      <c r="U12" s="896">
        <v>0</v>
      </c>
      <c r="V12" s="896">
        <v>0</v>
      </c>
      <c r="W12" s="896">
        <v>0</v>
      </c>
      <c r="X12" s="896">
        <v>0</v>
      </c>
      <c r="Y12" s="896">
        <v>0</v>
      </c>
      <c r="Z12" s="896">
        <v>0</v>
      </c>
      <c r="AA12" s="896">
        <v>0</v>
      </c>
      <c r="AB12" s="896">
        <v>0</v>
      </c>
      <c r="AC12" s="896">
        <v>0</v>
      </c>
      <c r="AD12" s="896">
        <v>0</v>
      </c>
      <c r="AE12" s="897">
        <v>0</v>
      </c>
      <c r="AF12" s="896">
        <v>0</v>
      </c>
      <c r="AG12" s="896">
        <v>0</v>
      </c>
      <c r="AH12" s="896">
        <v>0</v>
      </c>
      <c r="AI12" s="896">
        <v>0</v>
      </c>
      <c r="AJ12" s="913">
        <v>0</v>
      </c>
      <c r="AK12" s="913">
        <v>0</v>
      </c>
      <c r="AL12" s="913">
        <v>15</v>
      </c>
      <c r="AM12" s="914">
        <v>15</v>
      </c>
      <c r="AN12" s="913">
        <v>15</v>
      </c>
      <c r="AO12" s="913">
        <v>15</v>
      </c>
      <c r="AP12" s="913">
        <v>15</v>
      </c>
      <c r="AQ12" s="913">
        <v>15</v>
      </c>
      <c r="AR12" s="913">
        <v>15</v>
      </c>
      <c r="AS12" s="913">
        <v>15</v>
      </c>
      <c r="AT12" s="913">
        <v>15</v>
      </c>
      <c r="AU12" s="913">
        <v>15</v>
      </c>
      <c r="AV12" s="913">
        <v>15</v>
      </c>
      <c r="AW12" s="913">
        <v>15</v>
      </c>
      <c r="AX12" s="913">
        <v>15</v>
      </c>
      <c r="AY12" s="913">
        <v>15</v>
      </c>
      <c r="AZ12" s="919">
        <v>15</v>
      </c>
      <c r="BA12" s="919">
        <v>15</v>
      </c>
      <c r="BB12" s="919">
        <v>15</v>
      </c>
      <c r="BC12" s="919">
        <v>15</v>
      </c>
      <c r="BD12" s="920">
        <v>16</v>
      </c>
      <c r="BE12" s="919">
        <v>15</v>
      </c>
      <c r="BF12" s="919">
        <v>15</v>
      </c>
      <c r="BG12" s="919">
        <v>15</v>
      </c>
      <c r="BH12" s="919">
        <v>15</v>
      </c>
      <c r="BI12" s="919">
        <v>15</v>
      </c>
      <c r="BJ12" s="919">
        <v>0</v>
      </c>
      <c r="BK12" s="919">
        <v>0</v>
      </c>
      <c r="BL12" s="919">
        <v>0</v>
      </c>
      <c r="BM12" s="919">
        <v>0</v>
      </c>
      <c r="BN12" s="919">
        <v>0</v>
      </c>
      <c r="BO12" s="919">
        <v>0</v>
      </c>
      <c r="BP12" s="919">
        <v>0</v>
      </c>
      <c r="BQ12" s="926">
        <v>0</v>
      </c>
      <c r="BR12" s="926">
        <v>0</v>
      </c>
      <c r="BS12" s="926">
        <v>0</v>
      </c>
      <c r="BT12" s="926">
        <v>0</v>
      </c>
      <c r="BU12" s="926">
        <v>0</v>
      </c>
      <c r="BV12" s="926">
        <v>38</v>
      </c>
      <c r="BW12" s="927">
        <v>40</v>
      </c>
      <c r="BX12" s="926">
        <v>42</v>
      </c>
      <c r="BY12" s="926">
        <v>42</v>
      </c>
      <c r="BZ12" s="926">
        <v>42</v>
      </c>
      <c r="CA12" s="926">
        <v>42</v>
      </c>
      <c r="CB12" s="926">
        <v>42</v>
      </c>
      <c r="CC12" s="926">
        <v>42</v>
      </c>
      <c r="CD12" s="926">
        <v>23</v>
      </c>
      <c r="CE12" s="926">
        <v>16</v>
      </c>
      <c r="CF12" s="926">
        <v>16</v>
      </c>
      <c r="CG12" s="926">
        <v>16</v>
      </c>
      <c r="CH12" s="936">
        <v>16</v>
      </c>
      <c r="CI12" s="936">
        <v>16</v>
      </c>
      <c r="CJ12" s="936">
        <v>16</v>
      </c>
      <c r="CK12" s="936">
        <v>10</v>
      </c>
      <c r="CL12" s="936">
        <v>0</v>
      </c>
      <c r="CM12" s="936">
        <v>0</v>
      </c>
      <c r="CN12" s="936">
        <v>0</v>
      </c>
      <c r="CO12" s="936">
        <v>0</v>
      </c>
      <c r="CP12" s="936">
        <v>0</v>
      </c>
      <c r="CQ12" s="936">
        <v>0</v>
      </c>
      <c r="CR12" s="936">
        <v>0</v>
      </c>
      <c r="CS12" s="936">
        <v>0</v>
      </c>
      <c r="CT12" s="946">
        <v>205</v>
      </c>
    </row>
    <row r="13" spans="1:98" ht="9" customHeight="1" x14ac:dyDescent="0.2">
      <c r="A13" s="903" t="s">
        <v>28</v>
      </c>
      <c r="B13" s="904">
        <v>0</v>
      </c>
      <c r="C13" s="904">
        <v>0</v>
      </c>
      <c r="D13" s="904">
        <v>0</v>
      </c>
      <c r="E13" s="904">
        <v>0</v>
      </c>
      <c r="F13" s="904">
        <v>0</v>
      </c>
      <c r="G13" s="904">
        <v>0</v>
      </c>
      <c r="H13" s="905">
        <v>0</v>
      </c>
      <c r="I13" s="904">
        <v>0</v>
      </c>
      <c r="J13" s="904">
        <v>0</v>
      </c>
      <c r="K13" s="904">
        <v>0</v>
      </c>
      <c r="L13" s="904">
        <v>0</v>
      </c>
      <c r="M13" s="904">
        <v>0</v>
      </c>
      <c r="N13" s="904">
        <v>0</v>
      </c>
      <c r="O13" s="904">
        <v>0</v>
      </c>
      <c r="P13" s="904">
        <v>0</v>
      </c>
      <c r="Q13" s="904">
        <v>0</v>
      </c>
      <c r="R13" s="905">
        <v>0</v>
      </c>
      <c r="S13" s="896">
        <v>0</v>
      </c>
      <c r="T13" s="896">
        <v>0</v>
      </c>
      <c r="U13" s="896">
        <v>0</v>
      </c>
      <c r="V13" s="896">
        <v>0</v>
      </c>
      <c r="W13" s="896">
        <v>0</v>
      </c>
      <c r="X13" s="896">
        <v>0</v>
      </c>
      <c r="Y13" s="896">
        <v>0</v>
      </c>
      <c r="Z13" s="896">
        <v>0</v>
      </c>
      <c r="AA13" s="896">
        <v>0</v>
      </c>
      <c r="AB13" s="896">
        <v>0</v>
      </c>
      <c r="AC13" s="896">
        <v>0</v>
      </c>
      <c r="AD13" s="896">
        <v>0</v>
      </c>
      <c r="AE13" s="897">
        <v>0</v>
      </c>
      <c r="AF13" s="896">
        <v>0</v>
      </c>
      <c r="AG13" s="896">
        <v>0</v>
      </c>
      <c r="AH13" s="896">
        <v>0</v>
      </c>
      <c r="AI13" s="896">
        <v>0</v>
      </c>
      <c r="AJ13" s="913">
        <v>0</v>
      </c>
      <c r="AK13" s="913">
        <v>0</v>
      </c>
      <c r="AL13" s="913">
        <v>0</v>
      </c>
      <c r="AM13" s="914">
        <v>0</v>
      </c>
      <c r="AN13" s="913">
        <v>0</v>
      </c>
      <c r="AO13" s="913">
        <v>0</v>
      </c>
      <c r="AP13" s="913">
        <v>0</v>
      </c>
      <c r="AQ13" s="913">
        <v>0</v>
      </c>
      <c r="AR13" s="913">
        <v>0</v>
      </c>
      <c r="AS13" s="913">
        <v>0</v>
      </c>
      <c r="AT13" s="913">
        <v>0</v>
      </c>
      <c r="AU13" s="913">
        <v>0</v>
      </c>
      <c r="AV13" s="913">
        <v>0</v>
      </c>
      <c r="AW13" s="913">
        <v>0</v>
      </c>
      <c r="AX13" s="913">
        <v>0</v>
      </c>
      <c r="AY13" s="913">
        <v>0</v>
      </c>
      <c r="AZ13" s="919">
        <v>0</v>
      </c>
      <c r="BA13" s="919">
        <v>0</v>
      </c>
      <c r="BB13" s="919">
        <v>0</v>
      </c>
      <c r="BC13" s="919">
        <v>0</v>
      </c>
      <c r="BD13" s="920">
        <v>0</v>
      </c>
      <c r="BE13" s="919">
        <v>0</v>
      </c>
      <c r="BF13" s="919">
        <v>0</v>
      </c>
      <c r="BG13" s="919">
        <v>0</v>
      </c>
      <c r="BH13" s="919">
        <v>0</v>
      </c>
      <c r="BI13" s="919">
        <v>0</v>
      </c>
      <c r="BJ13" s="919">
        <v>0</v>
      </c>
      <c r="BK13" s="919">
        <v>0</v>
      </c>
      <c r="BL13" s="919">
        <v>0</v>
      </c>
      <c r="BM13" s="919">
        <v>0</v>
      </c>
      <c r="BN13" s="919">
        <v>0</v>
      </c>
      <c r="BO13" s="919">
        <v>0</v>
      </c>
      <c r="BP13" s="919">
        <v>0</v>
      </c>
      <c r="BQ13" s="926">
        <v>0</v>
      </c>
      <c r="BR13" s="926">
        <v>0</v>
      </c>
      <c r="BS13" s="926">
        <v>0</v>
      </c>
      <c r="BT13" s="926">
        <v>0</v>
      </c>
      <c r="BU13" s="926">
        <v>0</v>
      </c>
      <c r="BV13" s="926">
        <v>20</v>
      </c>
      <c r="BW13" s="927">
        <v>37</v>
      </c>
      <c r="BX13" s="926">
        <v>37</v>
      </c>
      <c r="BY13" s="926">
        <v>36</v>
      </c>
      <c r="BZ13" s="926">
        <v>36</v>
      </c>
      <c r="CA13" s="926">
        <v>36</v>
      </c>
      <c r="CB13" s="926">
        <v>36</v>
      </c>
      <c r="CC13" s="926">
        <v>19</v>
      </c>
      <c r="CD13" s="926">
        <v>20</v>
      </c>
      <c r="CE13" s="926">
        <v>20</v>
      </c>
      <c r="CF13" s="926">
        <v>0</v>
      </c>
      <c r="CG13" s="926">
        <v>0</v>
      </c>
      <c r="CH13" s="936">
        <v>0</v>
      </c>
      <c r="CI13" s="936">
        <v>0</v>
      </c>
      <c r="CJ13" s="936">
        <v>0</v>
      </c>
      <c r="CK13" s="936">
        <v>0</v>
      </c>
      <c r="CL13" s="936">
        <v>0</v>
      </c>
      <c r="CM13" s="936">
        <v>0</v>
      </c>
      <c r="CN13" s="936">
        <v>0</v>
      </c>
      <c r="CO13" s="936">
        <v>0</v>
      </c>
      <c r="CP13" s="936">
        <v>0</v>
      </c>
      <c r="CQ13" s="936">
        <v>0</v>
      </c>
      <c r="CR13" s="936">
        <v>0</v>
      </c>
      <c r="CS13" s="936">
        <v>0</v>
      </c>
      <c r="CT13" s="946">
        <v>70</v>
      </c>
    </row>
    <row r="14" spans="1:98" ht="9" customHeight="1" x14ac:dyDescent="0.2">
      <c r="A14" s="903" t="s">
        <v>29</v>
      </c>
      <c r="B14" s="904">
        <v>0</v>
      </c>
      <c r="C14" s="904">
        <v>0</v>
      </c>
      <c r="D14" s="904">
        <v>0</v>
      </c>
      <c r="E14" s="904">
        <v>0</v>
      </c>
      <c r="F14" s="904">
        <v>0</v>
      </c>
      <c r="G14" s="904">
        <v>0</v>
      </c>
      <c r="H14" s="905">
        <v>0</v>
      </c>
      <c r="I14" s="904">
        <v>0</v>
      </c>
      <c r="J14" s="904">
        <v>0</v>
      </c>
      <c r="K14" s="904">
        <v>0</v>
      </c>
      <c r="L14" s="904">
        <v>0</v>
      </c>
      <c r="M14" s="904">
        <v>0</v>
      </c>
      <c r="N14" s="904">
        <v>0</v>
      </c>
      <c r="O14" s="904">
        <v>0</v>
      </c>
      <c r="P14" s="904">
        <v>0</v>
      </c>
      <c r="Q14" s="904">
        <v>0</v>
      </c>
      <c r="R14" s="905">
        <v>0</v>
      </c>
      <c r="S14" s="896">
        <v>0</v>
      </c>
      <c r="T14" s="896">
        <v>0</v>
      </c>
      <c r="U14" s="896">
        <v>0</v>
      </c>
      <c r="V14" s="896">
        <v>0</v>
      </c>
      <c r="W14" s="896">
        <v>0</v>
      </c>
      <c r="X14" s="896">
        <v>0</v>
      </c>
      <c r="Y14" s="896">
        <v>0</v>
      </c>
      <c r="Z14" s="896">
        <v>0</v>
      </c>
      <c r="AA14" s="896">
        <v>0</v>
      </c>
      <c r="AB14" s="896">
        <v>0</v>
      </c>
      <c r="AC14" s="896">
        <v>0</v>
      </c>
      <c r="AD14" s="896">
        <v>0</v>
      </c>
      <c r="AE14" s="897">
        <v>0</v>
      </c>
      <c r="AF14" s="896">
        <v>0</v>
      </c>
      <c r="AG14" s="896">
        <v>0</v>
      </c>
      <c r="AH14" s="896">
        <v>0</v>
      </c>
      <c r="AI14" s="896">
        <v>0</v>
      </c>
      <c r="AJ14" s="913">
        <v>0</v>
      </c>
      <c r="AK14" s="913">
        <v>0</v>
      </c>
      <c r="AL14" s="913">
        <v>0</v>
      </c>
      <c r="AM14" s="914">
        <v>0</v>
      </c>
      <c r="AN14" s="913">
        <v>0</v>
      </c>
      <c r="AO14" s="913">
        <v>0</v>
      </c>
      <c r="AP14" s="913">
        <v>0</v>
      </c>
      <c r="AQ14" s="913">
        <v>0</v>
      </c>
      <c r="AR14" s="913">
        <v>0</v>
      </c>
      <c r="AS14" s="913">
        <v>0</v>
      </c>
      <c r="AT14" s="913">
        <v>0</v>
      </c>
      <c r="AU14" s="913">
        <v>0</v>
      </c>
      <c r="AV14" s="913">
        <v>0</v>
      </c>
      <c r="AW14" s="913">
        <v>0</v>
      </c>
      <c r="AX14" s="913">
        <v>0</v>
      </c>
      <c r="AY14" s="913">
        <v>0</v>
      </c>
      <c r="AZ14" s="919">
        <v>0</v>
      </c>
      <c r="BA14" s="919">
        <v>0</v>
      </c>
      <c r="BB14" s="919">
        <v>0</v>
      </c>
      <c r="BC14" s="919">
        <v>0</v>
      </c>
      <c r="BD14" s="920">
        <v>0</v>
      </c>
      <c r="BE14" s="919">
        <v>0</v>
      </c>
      <c r="BF14" s="919">
        <v>0</v>
      </c>
      <c r="BG14" s="919">
        <v>0</v>
      </c>
      <c r="BH14" s="919">
        <v>0</v>
      </c>
      <c r="BI14" s="919">
        <v>0</v>
      </c>
      <c r="BJ14" s="919">
        <v>0</v>
      </c>
      <c r="BK14" s="919">
        <v>0</v>
      </c>
      <c r="BL14" s="919">
        <v>0</v>
      </c>
      <c r="BM14" s="919">
        <v>0</v>
      </c>
      <c r="BN14" s="919">
        <v>0</v>
      </c>
      <c r="BO14" s="919">
        <v>0</v>
      </c>
      <c r="BP14" s="919">
        <v>0</v>
      </c>
      <c r="BQ14" s="926">
        <v>0</v>
      </c>
      <c r="BR14" s="926">
        <v>0</v>
      </c>
      <c r="BS14" s="926">
        <v>0</v>
      </c>
      <c r="BT14" s="926">
        <v>0</v>
      </c>
      <c r="BU14" s="926">
        <v>0</v>
      </c>
      <c r="BV14" s="926">
        <v>0</v>
      </c>
      <c r="BW14" s="927">
        <v>0</v>
      </c>
      <c r="BX14" s="926">
        <v>31</v>
      </c>
      <c r="BY14" s="926">
        <v>25</v>
      </c>
      <c r="BZ14" s="926">
        <v>23</v>
      </c>
      <c r="CA14" s="926">
        <v>21</v>
      </c>
      <c r="CB14" s="926">
        <v>0</v>
      </c>
      <c r="CC14" s="926">
        <v>0</v>
      </c>
      <c r="CD14" s="926">
        <v>0</v>
      </c>
      <c r="CE14" s="926">
        <v>0</v>
      </c>
      <c r="CF14" s="926">
        <v>0</v>
      </c>
      <c r="CG14" s="926">
        <v>0</v>
      </c>
      <c r="CH14" s="936">
        <v>0</v>
      </c>
      <c r="CI14" s="936">
        <v>0</v>
      </c>
      <c r="CJ14" s="936">
        <v>0</v>
      </c>
      <c r="CK14" s="936">
        <v>0</v>
      </c>
      <c r="CL14" s="936">
        <v>0</v>
      </c>
      <c r="CM14" s="936">
        <v>0</v>
      </c>
      <c r="CN14" s="936">
        <v>0</v>
      </c>
      <c r="CO14" s="936">
        <v>0</v>
      </c>
      <c r="CP14" s="936">
        <v>0</v>
      </c>
      <c r="CQ14" s="936">
        <v>0</v>
      </c>
      <c r="CR14" s="936">
        <v>0</v>
      </c>
      <c r="CS14" s="936">
        <v>0</v>
      </c>
      <c r="CT14" s="946">
        <v>24</v>
      </c>
    </row>
    <row r="15" spans="1:98" ht="9" customHeight="1" x14ac:dyDescent="0.2">
      <c r="A15" s="903" t="s">
        <v>30</v>
      </c>
      <c r="B15" s="904">
        <v>0</v>
      </c>
      <c r="C15" s="904">
        <v>0</v>
      </c>
      <c r="D15" s="904">
        <v>0</v>
      </c>
      <c r="E15" s="904">
        <v>0</v>
      </c>
      <c r="F15" s="904">
        <v>0</v>
      </c>
      <c r="G15" s="904">
        <v>0</v>
      </c>
      <c r="H15" s="905">
        <v>0</v>
      </c>
      <c r="I15" s="904">
        <v>0</v>
      </c>
      <c r="J15" s="904">
        <v>0</v>
      </c>
      <c r="K15" s="904">
        <v>0</v>
      </c>
      <c r="L15" s="904">
        <v>0</v>
      </c>
      <c r="M15" s="904">
        <v>0</v>
      </c>
      <c r="N15" s="904">
        <v>0</v>
      </c>
      <c r="O15" s="904">
        <v>0</v>
      </c>
      <c r="P15" s="904">
        <v>0</v>
      </c>
      <c r="Q15" s="904">
        <v>0</v>
      </c>
      <c r="R15" s="905">
        <v>0</v>
      </c>
      <c r="S15" s="896">
        <v>0</v>
      </c>
      <c r="T15" s="896">
        <v>0</v>
      </c>
      <c r="U15" s="896">
        <v>0</v>
      </c>
      <c r="V15" s="896">
        <v>0</v>
      </c>
      <c r="W15" s="896">
        <v>0</v>
      </c>
      <c r="X15" s="896">
        <v>9</v>
      </c>
      <c r="Y15" s="896">
        <v>30</v>
      </c>
      <c r="Z15" s="896">
        <v>39</v>
      </c>
      <c r="AA15" s="896">
        <v>10</v>
      </c>
      <c r="AB15" s="896">
        <v>10</v>
      </c>
      <c r="AC15" s="896">
        <v>9</v>
      </c>
      <c r="AD15" s="896">
        <v>9</v>
      </c>
      <c r="AE15" s="897">
        <v>10</v>
      </c>
      <c r="AF15" s="896">
        <v>10</v>
      </c>
      <c r="AG15" s="896">
        <v>9</v>
      </c>
      <c r="AH15" s="896">
        <v>10</v>
      </c>
      <c r="AI15" s="896">
        <v>9</v>
      </c>
      <c r="AJ15" s="913">
        <v>10</v>
      </c>
      <c r="AK15" s="913">
        <v>11</v>
      </c>
      <c r="AL15" s="913">
        <v>10</v>
      </c>
      <c r="AM15" s="914">
        <v>10</v>
      </c>
      <c r="AN15" s="913">
        <v>10</v>
      </c>
      <c r="AO15" s="913">
        <v>10</v>
      </c>
      <c r="AP15" s="913">
        <v>10</v>
      </c>
      <c r="AQ15" s="913">
        <v>10</v>
      </c>
      <c r="AR15" s="913">
        <v>9</v>
      </c>
      <c r="AS15" s="913">
        <v>9</v>
      </c>
      <c r="AT15" s="913">
        <v>9</v>
      </c>
      <c r="AU15" s="913">
        <v>9</v>
      </c>
      <c r="AV15" s="913">
        <v>9</v>
      </c>
      <c r="AW15" s="913">
        <v>9</v>
      </c>
      <c r="AX15" s="913">
        <v>9</v>
      </c>
      <c r="AY15" s="913">
        <v>9</v>
      </c>
      <c r="AZ15" s="919">
        <v>9</v>
      </c>
      <c r="BA15" s="919">
        <v>9</v>
      </c>
      <c r="BB15" s="919">
        <v>9</v>
      </c>
      <c r="BC15" s="919">
        <v>9</v>
      </c>
      <c r="BD15" s="920">
        <v>9</v>
      </c>
      <c r="BE15" s="919">
        <v>10</v>
      </c>
      <c r="BF15" s="919">
        <v>9</v>
      </c>
      <c r="BG15" s="919">
        <v>9</v>
      </c>
      <c r="BH15" s="919">
        <v>9</v>
      </c>
      <c r="BI15" s="919">
        <v>9</v>
      </c>
      <c r="BJ15" s="919">
        <v>9</v>
      </c>
      <c r="BK15" s="919">
        <v>9</v>
      </c>
      <c r="BL15" s="919">
        <v>9</v>
      </c>
      <c r="BM15" s="919">
        <v>9</v>
      </c>
      <c r="BN15" s="919">
        <v>9</v>
      </c>
      <c r="BO15" s="919">
        <v>9</v>
      </c>
      <c r="BP15" s="919">
        <v>9</v>
      </c>
      <c r="BQ15" s="926">
        <v>10</v>
      </c>
      <c r="BR15" s="926">
        <v>10</v>
      </c>
      <c r="BS15" s="926">
        <v>10</v>
      </c>
      <c r="BT15" s="926">
        <v>10</v>
      </c>
      <c r="BU15" s="926">
        <v>10</v>
      </c>
      <c r="BV15" s="926">
        <v>9</v>
      </c>
      <c r="BW15" s="927">
        <v>9</v>
      </c>
      <c r="BX15" s="926">
        <v>30</v>
      </c>
      <c r="BY15" s="926">
        <v>59</v>
      </c>
      <c r="BZ15" s="926">
        <v>59</v>
      </c>
      <c r="CA15" s="926">
        <v>59</v>
      </c>
      <c r="CB15" s="926">
        <v>58</v>
      </c>
      <c r="CC15" s="926">
        <v>58</v>
      </c>
      <c r="CD15" s="926">
        <v>50</v>
      </c>
      <c r="CE15" s="926">
        <v>59</v>
      </c>
      <c r="CF15" s="926">
        <v>59</v>
      </c>
      <c r="CG15" s="926">
        <v>59</v>
      </c>
      <c r="CH15" s="936">
        <v>60</v>
      </c>
      <c r="CI15" s="936">
        <v>39</v>
      </c>
      <c r="CJ15" s="936">
        <v>30</v>
      </c>
      <c r="CK15" s="936">
        <v>30</v>
      </c>
      <c r="CL15" s="936">
        <v>29</v>
      </c>
      <c r="CM15" s="936">
        <v>10</v>
      </c>
      <c r="CN15" s="936">
        <v>0</v>
      </c>
      <c r="CO15" s="936">
        <v>0</v>
      </c>
      <c r="CP15" s="936">
        <v>0</v>
      </c>
      <c r="CQ15" s="936">
        <v>0</v>
      </c>
      <c r="CR15" s="936">
        <v>0</v>
      </c>
      <c r="CS15" s="936">
        <v>0</v>
      </c>
      <c r="CT15" s="946">
        <v>417.8</v>
      </c>
    </row>
    <row r="16" spans="1:98" ht="9" customHeight="1" x14ac:dyDescent="0.2">
      <c r="A16" s="903" t="s">
        <v>31</v>
      </c>
      <c r="B16" s="904">
        <v>0</v>
      </c>
      <c r="C16" s="904">
        <v>0</v>
      </c>
      <c r="D16" s="904">
        <v>0</v>
      </c>
      <c r="E16" s="904">
        <v>0</v>
      </c>
      <c r="F16" s="904">
        <v>0</v>
      </c>
      <c r="G16" s="904">
        <v>0</v>
      </c>
      <c r="H16" s="905">
        <v>0</v>
      </c>
      <c r="I16" s="904">
        <v>0</v>
      </c>
      <c r="J16" s="904">
        <v>0</v>
      </c>
      <c r="K16" s="904">
        <v>0</v>
      </c>
      <c r="L16" s="904">
        <v>0</v>
      </c>
      <c r="M16" s="904">
        <v>0</v>
      </c>
      <c r="N16" s="904">
        <v>0</v>
      </c>
      <c r="O16" s="904">
        <v>0</v>
      </c>
      <c r="P16" s="904">
        <v>0</v>
      </c>
      <c r="Q16" s="904">
        <v>0</v>
      </c>
      <c r="R16" s="905">
        <v>0</v>
      </c>
      <c r="S16" s="896">
        <v>0</v>
      </c>
      <c r="T16" s="896">
        <v>0</v>
      </c>
      <c r="U16" s="896">
        <v>0</v>
      </c>
      <c r="V16" s="896">
        <v>0</v>
      </c>
      <c r="W16" s="896">
        <v>0</v>
      </c>
      <c r="X16" s="896">
        <v>0</v>
      </c>
      <c r="Y16" s="896">
        <v>0</v>
      </c>
      <c r="Z16" s="896">
        <v>0</v>
      </c>
      <c r="AA16" s="896">
        <v>0</v>
      </c>
      <c r="AB16" s="896">
        <v>0</v>
      </c>
      <c r="AC16" s="896">
        <v>0</v>
      </c>
      <c r="AD16" s="896">
        <v>0</v>
      </c>
      <c r="AE16" s="897">
        <v>0</v>
      </c>
      <c r="AF16" s="896">
        <v>0</v>
      </c>
      <c r="AG16" s="896">
        <v>0</v>
      </c>
      <c r="AH16" s="896">
        <v>0</v>
      </c>
      <c r="AI16" s="896">
        <v>0</v>
      </c>
      <c r="AJ16" s="913">
        <v>0</v>
      </c>
      <c r="AK16" s="913">
        <v>0</v>
      </c>
      <c r="AL16" s="913">
        <v>0</v>
      </c>
      <c r="AM16" s="914">
        <v>0</v>
      </c>
      <c r="AN16" s="913">
        <v>0</v>
      </c>
      <c r="AO16" s="913">
        <v>0</v>
      </c>
      <c r="AP16" s="913">
        <v>0</v>
      </c>
      <c r="AQ16" s="913">
        <v>0</v>
      </c>
      <c r="AR16" s="913">
        <v>0</v>
      </c>
      <c r="AS16" s="913">
        <v>0</v>
      </c>
      <c r="AT16" s="913">
        <v>0</v>
      </c>
      <c r="AU16" s="913">
        <v>0</v>
      </c>
      <c r="AV16" s="913">
        <v>0</v>
      </c>
      <c r="AW16" s="913">
        <v>0</v>
      </c>
      <c r="AX16" s="913">
        <v>0</v>
      </c>
      <c r="AY16" s="913">
        <v>0</v>
      </c>
      <c r="AZ16" s="919">
        <v>0</v>
      </c>
      <c r="BA16" s="919">
        <v>0</v>
      </c>
      <c r="BB16" s="919">
        <v>0</v>
      </c>
      <c r="BC16" s="919">
        <v>0</v>
      </c>
      <c r="BD16" s="920">
        <v>0</v>
      </c>
      <c r="BE16" s="919">
        <v>0</v>
      </c>
      <c r="BF16" s="919">
        <v>0</v>
      </c>
      <c r="BG16" s="919">
        <v>0</v>
      </c>
      <c r="BH16" s="919">
        <v>0</v>
      </c>
      <c r="BI16" s="919">
        <v>0</v>
      </c>
      <c r="BJ16" s="919">
        <v>0</v>
      </c>
      <c r="BK16" s="919">
        <v>0</v>
      </c>
      <c r="BL16" s="919">
        <v>0</v>
      </c>
      <c r="BM16" s="919">
        <v>0</v>
      </c>
      <c r="BN16" s="919">
        <v>0</v>
      </c>
      <c r="BO16" s="919">
        <v>0</v>
      </c>
      <c r="BP16" s="919">
        <v>0</v>
      </c>
      <c r="BQ16" s="926">
        <v>0</v>
      </c>
      <c r="BR16" s="926">
        <v>0</v>
      </c>
      <c r="BS16" s="926">
        <v>0</v>
      </c>
      <c r="BT16" s="926">
        <v>0</v>
      </c>
      <c r="BU16" s="926">
        <v>0</v>
      </c>
      <c r="BV16" s="926">
        <v>26</v>
      </c>
      <c r="BW16" s="927">
        <v>37</v>
      </c>
      <c r="BX16" s="926">
        <v>74</v>
      </c>
      <c r="BY16" s="926">
        <v>74</v>
      </c>
      <c r="BZ16" s="926">
        <v>74</v>
      </c>
      <c r="CA16" s="926">
        <v>74</v>
      </c>
      <c r="CB16" s="926">
        <v>74</v>
      </c>
      <c r="CC16" s="926">
        <v>74</v>
      </c>
      <c r="CD16" s="926">
        <v>74</v>
      </c>
      <c r="CE16" s="926">
        <v>74</v>
      </c>
      <c r="CF16" s="926">
        <v>74</v>
      </c>
      <c r="CG16" s="926">
        <v>37</v>
      </c>
      <c r="CH16" s="936">
        <v>38</v>
      </c>
      <c r="CI16" s="936">
        <v>38</v>
      </c>
      <c r="CJ16" s="936">
        <v>38</v>
      </c>
      <c r="CK16" s="936">
        <v>38</v>
      </c>
      <c r="CL16" s="936">
        <v>0</v>
      </c>
      <c r="CM16" s="936">
        <v>0</v>
      </c>
      <c r="CN16" s="936">
        <v>0</v>
      </c>
      <c r="CO16" s="936">
        <v>0</v>
      </c>
      <c r="CP16" s="936">
        <v>0</v>
      </c>
      <c r="CQ16" s="936">
        <v>0</v>
      </c>
      <c r="CR16" s="936">
        <v>0</v>
      </c>
      <c r="CS16" s="936">
        <v>0</v>
      </c>
      <c r="CT16" s="946">
        <v>132</v>
      </c>
    </row>
    <row r="17" spans="1:98" ht="9" customHeight="1" x14ac:dyDescent="0.2">
      <c r="A17" s="906" t="s">
        <v>32</v>
      </c>
      <c r="B17" s="904">
        <v>269</v>
      </c>
      <c r="C17" s="905">
        <v>269</v>
      </c>
      <c r="D17" s="905">
        <v>269</v>
      </c>
      <c r="E17" s="905">
        <v>270</v>
      </c>
      <c r="F17" s="904">
        <v>269</v>
      </c>
      <c r="G17" s="905">
        <v>269</v>
      </c>
      <c r="H17" s="905">
        <v>268</v>
      </c>
      <c r="I17" s="904">
        <v>269</v>
      </c>
      <c r="J17" s="904">
        <v>265</v>
      </c>
      <c r="K17" s="904">
        <v>257</v>
      </c>
      <c r="L17" s="904">
        <v>260</v>
      </c>
      <c r="M17" s="904">
        <v>260</v>
      </c>
      <c r="N17" s="904">
        <v>259</v>
      </c>
      <c r="O17" s="904">
        <v>260</v>
      </c>
      <c r="P17" s="904">
        <v>259</v>
      </c>
      <c r="Q17" s="904">
        <v>259</v>
      </c>
      <c r="R17" s="905">
        <v>261</v>
      </c>
      <c r="S17" s="896">
        <v>260</v>
      </c>
      <c r="T17" s="896">
        <v>265</v>
      </c>
      <c r="U17" s="896">
        <v>270</v>
      </c>
      <c r="V17" s="896">
        <v>270</v>
      </c>
      <c r="W17" s="896">
        <v>270</v>
      </c>
      <c r="X17" s="896">
        <v>270</v>
      </c>
      <c r="Y17" s="896">
        <v>269</v>
      </c>
      <c r="Z17" s="896">
        <v>270</v>
      </c>
      <c r="AA17" s="896">
        <v>272</v>
      </c>
      <c r="AB17" s="896">
        <v>271</v>
      </c>
      <c r="AC17" s="896">
        <v>271</v>
      </c>
      <c r="AD17" s="897">
        <v>269</v>
      </c>
      <c r="AE17" s="897">
        <v>269</v>
      </c>
      <c r="AF17" s="896">
        <v>271</v>
      </c>
      <c r="AG17" s="897">
        <v>269</v>
      </c>
      <c r="AH17" s="897">
        <v>271</v>
      </c>
      <c r="AI17" s="897">
        <v>271</v>
      </c>
      <c r="AJ17" s="913">
        <v>270</v>
      </c>
      <c r="AK17" s="913">
        <v>271</v>
      </c>
      <c r="AL17" s="914">
        <v>269</v>
      </c>
      <c r="AM17" s="914">
        <v>271</v>
      </c>
      <c r="AN17" s="913">
        <v>268</v>
      </c>
      <c r="AO17" s="914">
        <v>269</v>
      </c>
      <c r="AP17" s="913">
        <v>269</v>
      </c>
      <c r="AQ17" s="914">
        <v>269</v>
      </c>
      <c r="AR17" s="913">
        <v>268</v>
      </c>
      <c r="AS17" s="913">
        <v>267</v>
      </c>
      <c r="AT17" s="913">
        <v>271</v>
      </c>
      <c r="AU17" s="913">
        <v>269</v>
      </c>
      <c r="AV17" s="914">
        <v>266</v>
      </c>
      <c r="AW17" s="913">
        <v>267</v>
      </c>
      <c r="AX17" s="914">
        <v>274</v>
      </c>
      <c r="AY17" s="914">
        <v>266</v>
      </c>
      <c r="AZ17" s="920">
        <v>267</v>
      </c>
      <c r="BA17" s="920">
        <v>264</v>
      </c>
      <c r="BB17" s="919">
        <v>266</v>
      </c>
      <c r="BC17" s="920">
        <v>265</v>
      </c>
      <c r="BD17" s="920">
        <v>265</v>
      </c>
      <c r="BE17" s="919">
        <v>267</v>
      </c>
      <c r="BF17" s="919">
        <v>270</v>
      </c>
      <c r="BG17" s="919">
        <v>271</v>
      </c>
      <c r="BH17" s="919">
        <v>271</v>
      </c>
      <c r="BI17" s="919">
        <v>274</v>
      </c>
      <c r="BJ17" s="919">
        <v>270</v>
      </c>
      <c r="BK17" s="919">
        <v>269</v>
      </c>
      <c r="BL17" s="919">
        <v>270</v>
      </c>
      <c r="BM17" s="919">
        <v>271</v>
      </c>
      <c r="BN17" s="919">
        <v>270</v>
      </c>
      <c r="BO17" s="919">
        <v>272</v>
      </c>
      <c r="BP17" s="919">
        <v>270</v>
      </c>
      <c r="BQ17" s="926">
        <v>267</v>
      </c>
      <c r="BR17" s="926">
        <v>268</v>
      </c>
      <c r="BS17" s="926">
        <v>270</v>
      </c>
      <c r="BT17" s="926">
        <v>270</v>
      </c>
      <c r="BU17" s="926">
        <v>270</v>
      </c>
      <c r="BV17" s="927">
        <v>273</v>
      </c>
      <c r="BW17" s="927">
        <v>272</v>
      </c>
      <c r="BX17" s="926">
        <v>272</v>
      </c>
      <c r="BY17" s="927">
        <v>271</v>
      </c>
      <c r="BZ17" s="927">
        <v>272</v>
      </c>
      <c r="CA17" s="927">
        <v>268</v>
      </c>
      <c r="CB17" s="927">
        <v>271</v>
      </c>
      <c r="CC17" s="927">
        <v>271</v>
      </c>
      <c r="CD17" s="927">
        <v>270</v>
      </c>
      <c r="CE17" s="927">
        <v>271</v>
      </c>
      <c r="CF17" s="927">
        <v>271</v>
      </c>
      <c r="CG17" s="927">
        <v>272</v>
      </c>
      <c r="CH17" s="936">
        <v>272</v>
      </c>
      <c r="CI17" s="936">
        <v>269</v>
      </c>
      <c r="CJ17" s="936">
        <v>270</v>
      </c>
      <c r="CK17" s="936">
        <v>270</v>
      </c>
      <c r="CL17" s="937">
        <v>270</v>
      </c>
      <c r="CM17" s="937">
        <v>270</v>
      </c>
      <c r="CN17" s="936">
        <v>270</v>
      </c>
      <c r="CO17" s="936">
        <v>269</v>
      </c>
      <c r="CP17" s="937">
        <v>268</v>
      </c>
      <c r="CQ17" s="936">
        <v>269</v>
      </c>
      <c r="CR17" s="937">
        <v>269</v>
      </c>
      <c r="CS17" s="936">
        <v>269</v>
      </c>
      <c r="CT17" s="946">
        <v>6452.5</v>
      </c>
    </row>
    <row r="18" spans="1:98" ht="9" customHeight="1" x14ac:dyDescent="0.2">
      <c r="A18" s="906" t="s">
        <v>33</v>
      </c>
      <c r="B18" s="904">
        <v>268</v>
      </c>
      <c r="C18" s="905">
        <v>268</v>
      </c>
      <c r="D18" s="905">
        <v>267</v>
      </c>
      <c r="E18" s="905">
        <v>269</v>
      </c>
      <c r="F18" s="904">
        <v>269</v>
      </c>
      <c r="G18" s="905">
        <v>268</v>
      </c>
      <c r="H18" s="905">
        <v>268</v>
      </c>
      <c r="I18" s="904">
        <v>259</v>
      </c>
      <c r="J18" s="904">
        <v>259</v>
      </c>
      <c r="K18" s="904">
        <v>259</v>
      </c>
      <c r="L18" s="904">
        <v>258</v>
      </c>
      <c r="M18" s="904">
        <v>258</v>
      </c>
      <c r="N18" s="904">
        <v>259</v>
      </c>
      <c r="O18" s="904">
        <v>260</v>
      </c>
      <c r="P18" s="904">
        <v>258</v>
      </c>
      <c r="Q18" s="904">
        <v>259</v>
      </c>
      <c r="R18" s="905">
        <v>258</v>
      </c>
      <c r="S18" s="896">
        <v>264</v>
      </c>
      <c r="T18" s="896">
        <v>267</v>
      </c>
      <c r="U18" s="896">
        <v>268</v>
      </c>
      <c r="V18" s="896">
        <v>268</v>
      </c>
      <c r="W18" s="896">
        <v>268</v>
      </c>
      <c r="X18" s="896">
        <v>268</v>
      </c>
      <c r="Y18" s="896">
        <v>267</v>
      </c>
      <c r="Z18" s="896">
        <v>269</v>
      </c>
      <c r="AA18" s="896">
        <v>268</v>
      </c>
      <c r="AB18" s="896">
        <v>268</v>
      </c>
      <c r="AC18" s="896">
        <v>268</v>
      </c>
      <c r="AD18" s="897">
        <v>268</v>
      </c>
      <c r="AE18" s="897">
        <v>269</v>
      </c>
      <c r="AF18" s="896">
        <v>268</v>
      </c>
      <c r="AG18" s="897">
        <v>268</v>
      </c>
      <c r="AH18" s="897">
        <v>268</v>
      </c>
      <c r="AI18" s="897">
        <v>268</v>
      </c>
      <c r="AJ18" s="913">
        <v>268</v>
      </c>
      <c r="AK18" s="913">
        <v>268</v>
      </c>
      <c r="AL18" s="914">
        <v>268</v>
      </c>
      <c r="AM18" s="914">
        <v>268</v>
      </c>
      <c r="AN18" s="913">
        <v>268</v>
      </c>
      <c r="AO18" s="914">
        <v>268</v>
      </c>
      <c r="AP18" s="913">
        <v>268</v>
      </c>
      <c r="AQ18" s="914">
        <v>268</v>
      </c>
      <c r="AR18" s="913">
        <v>266</v>
      </c>
      <c r="AS18" s="913">
        <v>268</v>
      </c>
      <c r="AT18" s="913">
        <v>268</v>
      </c>
      <c r="AU18" s="913">
        <v>268</v>
      </c>
      <c r="AV18" s="914">
        <v>268</v>
      </c>
      <c r="AW18" s="913">
        <v>269</v>
      </c>
      <c r="AX18" s="914">
        <v>268</v>
      </c>
      <c r="AY18" s="914">
        <v>268</v>
      </c>
      <c r="AZ18" s="920">
        <v>267</v>
      </c>
      <c r="BA18" s="920">
        <v>268</v>
      </c>
      <c r="BB18" s="919">
        <v>268</v>
      </c>
      <c r="BC18" s="920">
        <v>268</v>
      </c>
      <c r="BD18" s="920">
        <v>268</v>
      </c>
      <c r="BE18" s="919">
        <v>268</v>
      </c>
      <c r="BF18" s="919">
        <v>268</v>
      </c>
      <c r="BG18" s="919">
        <v>268</v>
      </c>
      <c r="BH18" s="919">
        <v>269</v>
      </c>
      <c r="BI18" s="919">
        <v>269</v>
      </c>
      <c r="BJ18" s="919">
        <v>268</v>
      </c>
      <c r="BK18" s="919">
        <v>268</v>
      </c>
      <c r="BL18" s="919">
        <v>268</v>
      </c>
      <c r="BM18" s="919">
        <v>268</v>
      </c>
      <c r="BN18" s="919">
        <v>268</v>
      </c>
      <c r="BO18" s="919">
        <v>268</v>
      </c>
      <c r="BP18" s="919">
        <v>268</v>
      </c>
      <c r="BQ18" s="926">
        <v>268</v>
      </c>
      <c r="BR18" s="926">
        <v>268</v>
      </c>
      <c r="BS18" s="926">
        <v>268</v>
      </c>
      <c r="BT18" s="926">
        <v>268</v>
      </c>
      <c r="BU18" s="926">
        <v>268</v>
      </c>
      <c r="BV18" s="927">
        <v>268</v>
      </c>
      <c r="BW18" s="927">
        <v>268</v>
      </c>
      <c r="BX18" s="926">
        <v>267</v>
      </c>
      <c r="BY18" s="927">
        <v>268</v>
      </c>
      <c r="BZ18" s="927">
        <v>268</v>
      </c>
      <c r="CA18" s="927">
        <v>267</v>
      </c>
      <c r="CB18" s="927">
        <v>268</v>
      </c>
      <c r="CC18" s="927">
        <v>268</v>
      </c>
      <c r="CD18" s="927">
        <v>269</v>
      </c>
      <c r="CE18" s="927">
        <v>268</v>
      </c>
      <c r="CF18" s="927">
        <v>268</v>
      </c>
      <c r="CG18" s="927">
        <v>268</v>
      </c>
      <c r="CH18" s="936">
        <v>268</v>
      </c>
      <c r="CI18" s="936">
        <v>268</v>
      </c>
      <c r="CJ18" s="936">
        <v>268</v>
      </c>
      <c r="CK18" s="936">
        <v>268</v>
      </c>
      <c r="CL18" s="937">
        <v>269</v>
      </c>
      <c r="CM18" s="937">
        <v>268</v>
      </c>
      <c r="CN18" s="936">
        <v>268</v>
      </c>
      <c r="CO18" s="936">
        <v>268</v>
      </c>
      <c r="CP18" s="937">
        <v>268</v>
      </c>
      <c r="CQ18" s="936">
        <v>268</v>
      </c>
      <c r="CR18" s="937">
        <v>268</v>
      </c>
      <c r="CS18" s="936">
        <v>267</v>
      </c>
      <c r="CT18" s="946">
        <v>6419</v>
      </c>
    </row>
    <row r="19" spans="1:98" ht="9" customHeight="1" x14ac:dyDescent="0.2">
      <c r="A19" s="906" t="s">
        <v>34</v>
      </c>
      <c r="B19" s="904">
        <v>268</v>
      </c>
      <c r="C19" s="905">
        <v>269</v>
      </c>
      <c r="D19" s="905">
        <v>268</v>
      </c>
      <c r="E19" s="905">
        <v>267</v>
      </c>
      <c r="F19" s="904">
        <v>268</v>
      </c>
      <c r="G19" s="905">
        <v>269</v>
      </c>
      <c r="H19" s="905">
        <v>268</v>
      </c>
      <c r="I19" s="904">
        <v>261</v>
      </c>
      <c r="J19" s="904">
        <v>263</v>
      </c>
      <c r="K19" s="904">
        <v>261</v>
      </c>
      <c r="L19" s="904">
        <v>261</v>
      </c>
      <c r="M19" s="904">
        <v>261</v>
      </c>
      <c r="N19" s="904">
        <v>262</v>
      </c>
      <c r="O19" s="904">
        <v>261</v>
      </c>
      <c r="P19" s="904">
        <v>261</v>
      </c>
      <c r="Q19" s="904">
        <v>262</v>
      </c>
      <c r="R19" s="905">
        <v>261</v>
      </c>
      <c r="S19" s="896">
        <v>266</v>
      </c>
      <c r="T19" s="896">
        <v>268</v>
      </c>
      <c r="U19" s="896">
        <v>270</v>
      </c>
      <c r="V19" s="896">
        <v>269</v>
      </c>
      <c r="W19" s="896">
        <v>270</v>
      </c>
      <c r="X19" s="896">
        <v>268</v>
      </c>
      <c r="Y19" s="896">
        <v>267</v>
      </c>
      <c r="Z19" s="896">
        <v>270</v>
      </c>
      <c r="AA19" s="896">
        <v>270</v>
      </c>
      <c r="AB19" s="896">
        <v>268</v>
      </c>
      <c r="AC19" s="896">
        <v>268</v>
      </c>
      <c r="AD19" s="897">
        <v>268</v>
      </c>
      <c r="AE19" s="897">
        <v>269</v>
      </c>
      <c r="AF19" s="896">
        <v>268</v>
      </c>
      <c r="AG19" s="897">
        <v>268</v>
      </c>
      <c r="AH19" s="897">
        <v>267</v>
      </c>
      <c r="AI19" s="897">
        <v>268</v>
      </c>
      <c r="AJ19" s="913">
        <v>269</v>
      </c>
      <c r="AK19" s="913">
        <v>268</v>
      </c>
      <c r="AL19" s="914">
        <v>268</v>
      </c>
      <c r="AM19" s="914">
        <v>268</v>
      </c>
      <c r="AN19" s="913">
        <v>268</v>
      </c>
      <c r="AO19" s="914">
        <v>268</v>
      </c>
      <c r="AP19" s="913">
        <v>267</v>
      </c>
      <c r="AQ19" s="914">
        <v>266</v>
      </c>
      <c r="AR19" s="913">
        <v>268</v>
      </c>
      <c r="AS19" s="913">
        <v>269</v>
      </c>
      <c r="AT19" s="913">
        <v>270</v>
      </c>
      <c r="AU19" s="913">
        <v>269</v>
      </c>
      <c r="AV19" s="914">
        <v>262</v>
      </c>
      <c r="AW19" s="913">
        <v>260</v>
      </c>
      <c r="AX19" s="914">
        <v>260</v>
      </c>
      <c r="AY19" s="914">
        <v>260</v>
      </c>
      <c r="AZ19" s="920">
        <v>264</v>
      </c>
      <c r="BA19" s="920">
        <v>265</v>
      </c>
      <c r="BB19" s="919">
        <v>266</v>
      </c>
      <c r="BC19" s="920">
        <v>266</v>
      </c>
      <c r="BD19" s="920">
        <v>268</v>
      </c>
      <c r="BE19" s="919">
        <v>267</v>
      </c>
      <c r="BF19" s="919">
        <v>266</v>
      </c>
      <c r="BG19" s="919">
        <v>268</v>
      </c>
      <c r="BH19" s="919">
        <v>266</v>
      </c>
      <c r="BI19" s="919">
        <v>266</v>
      </c>
      <c r="BJ19" s="919">
        <v>267</v>
      </c>
      <c r="BK19" s="919">
        <v>267</v>
      </c>
      <c r="BL19" s="919">
        <v>270</v>
      </c>
      <c r="BM19" s="919">
        <v>270</v>
      </c>
      <c r="BN19" s="919">
        <v>269</v>
      </c>
      <c r="BO19" s="919">
        <v>271</v>
      </c>
      <c r="BP19" s="919">
        <v>271</v>
      </c>
      <c r="BQ19" s="926">
        <v>270</v>
      </c>
      <c r="BR19" s="926">
        <v>272</v>
      </c>
      <c r="BS19" s="926">
        <v>271</v>
      </c>
      <c r="BT19" s="926">
        <v>271</v>
      </c>
      <c r="BU19" s="926">
        <v>271</v>
      </c>
      <c r="BV19" s="927">
        <v>271</v>
      </c>
      <c r="BW19" s="927">
        <v>270</v>
      </c>
      <c r="BX19" s="926">
        <v>270</v>
      </c>
      <c r="BY19" s="927">
        <v>271</v>
      </c>
      <c r="BZ19" s="927">
        <v>270</v>
      </c>
      <c r="CA19" s="927">
        <v>270</v>
      </c>
      <c r="CB19" s="927">
        <v>271</v>
      </c>
      <c r="CC19" s="927">
        <v>270</v>
      </c>
      <c r="CD19" s="927">
        <v>270</v>
      </c>
      <c r="CE19" s="927">
        <v>271</v>
      </c>
      <c r="CF19" s="927">
        <v>271</v>
      </c>
      <c r="CG19" s="927">
        <v>270</v>
      </c>
      <c r="CH19" s="936">
        <v>269</v>
      </c>
      <c r="CI19" s="936">
        <v>270</v>
      </c>
      <c r="CJ19" s="936">
        <v>270</v>
      </c>
      <c r="CK19" s="936">
        <v>270</v>
      </c>
      <c r="CL19" s="937">
        <v>270</v>
      </c>
      <c r="CM19" s="937">
        <v>268</v>
      </c>
      <c r="CN19" s="936">
        <v>270</v>
      </c>
      <c r="CO19" s="936">
        <v>270</v>
      </c>
      <c r="CP19" s="937">
        <v>270</v>
      </c>
      <c r="CQ19" s="936">
        <v>270</v>
      </c>
      <c r="CR19" s="937">
        <v>270</v>
      </c>
      <c r="CS19" s="936">
        <v>270</v>
      </c>
      <c r="CT19" s="946">
        <v>6438</v>
      </c>
    </row>
    <row r="20" spans="1:98" ht="9" customHeight="1" x14ac:dyDescent="0.2">
      <c r="A20" s="906" t="s">
        <v>35</v>
      </c>
      <c r="B20" s="904">
        <v>0</v>
      </c>
      <c r="C20" s="904">
        <v>0</v>
      </c>
      <c r="D20" s="904">
        <v>0</v>
      </c>
      <c r="E20" s="904">
        <v>0</v>
      </c>
      <c r="F20" s="904">
        <v>0</v>
      </c>
      <c r="G20" s="904">
        <v>0</v>
      </c>
      <c r="H20" s="905">
        <v>0</v>
      </c>
      <c r="I20" s="904">
        <v>0</v>
      </c>
      <c r="J20" s="904">
        <v>0</v>
      </c>
      <c r="K20" s="904">
        <v>0</v>
      </c>
      <c r="L20" s="904">
        <v>0</v>
      </c>
      <c r="M20" s="904">
        <v>0</v>
      </c>
      <c r="N20" s="904">
        <v>0</v>
      </c>
      <c r="O20" s="904">
        <v>0</v>
      </c>
      <c r="P20" s="904">
        <v>0</v>
      </c>
      <c r="Q20" s="904">
        <v>0</v>
      </c>
      <c r="R20" s="905">
        <v>0</v>
      </c>
      <c r="S20" s="896">
        <v>0</v>
      </c>
      <c r="T20" s="896">
        <v>0</v>
      </c>
      <c r="U20" s="896">
        <v>0</v>
      </c>
      <c r="V20" s="896">
        <v>0</v>
      </c>
      <c r="W20" s="896">
        <v>0</v>
      </c>
      <c r="X20" s="896">
        <v>0</v>
      </c>
      <c r="Y20" s="896">
        <v>0</v>
      </c>
      <c r="Z20" s="896">
        <v>0</v>
      </c>
      <c r="AA20" s="896">
        <v>0</v>
      </c>
      <c r="AB20" s="896">
        <v>0</v>
      </c>
      <c r="AC20" s="896">
        <v>0</v>
      </c>
      <c r="AD20" s="896">
        <v>0</v>
      </c>
      <c r="AE20" s="897">
        <v>0</v>
      </c>
      <c r="AF20" s="896">
        <v>0</v>
      </c>
      <c r="AG20" s="896">
        <v>0</v>
      </c>
      <c r="AH20" s="896">
        <v>0</v>
      </c>
      <c r="AI20" s="896">
        <v>0</v>
      </c>
      <c r="AJ20" s="913">
        <v>0</v>
      </c>
      <c r="AK20" s="913">
        <v>0</v>
      </c>
      <c r="AL20" s="913">
        <v>0</v>
      </c>
      <c r="AM20" s="914">
        <v>0</v>
      </c>
      <c r="AN20" s="913">
        <v>0</v>
      </c>
      <c r="AO20" s="913">
        <v>0</v>
      </c>
      <c r="AP20" s="913">
        <v>0</v>
      </c>
      <c r="AQ20" s="913">
        <v>0</v>
      </c>
      <c r="AR20" s="913">
        <v>0</v>
      </c>
      <c r="AS20" s="913">
        <v>0</v>
      </c>
      <c r="AT20" s="913">
        <v>0</v>
      </c>
      <c r="AU20" s="913">
        <v>0</v>
      </c>
      <c r="AV20" s="913">
        <v>0</v>
      </c>
      <c r="AW20" s="913">
        <v>0</v>
      </c>
      <c r="AX20" s="913">
        <v>0</v>
      </c>
      <c r="AY20" s="913">
        <v>0</v>
      </c>
      <c r="AZ20" s="919">
        <v>0</v>
      </c>
      <c r="BA20" s="919">
        <v>13</v>
      </c>
      <c r="BB20" s="919">
        <v>0</v>
      </c>
      <c r="BC20" s="919">
        <v>0</v>
      </c>
      <c r="BD20" s="920">
        <v>0</v>
      </c>
      <c r="BE20" s="919">
        <v>0</v>
      </c>
      <c r="BF20" s="919">
        <v>0</v>
      </c>
      <c r="BG20" s="919">
        <v>0</v>
      </c>
      <c r="BH20" s="919">
        <v>0</v>
      </c>
      <c r="BI20" s="919">
        <v>0</v>
      </c>
      <c r="BJ20" s="919">
        <v>0</v>
      </c>
      <c r="BK20" s="919">
        <v>0</v>
      </c>
      <c r="BL20" s="919">
        <v>0</v>
      </c>
      <c r="BM20" s="919">
        <v>0</v>
      </c>
      <c r="BN20" s="919">
        <v>0</v>
      </c>
      <c r="BO20" s="919">
        <v>0</v>
      </c>
      <c r="BP20" s="919">
        <v>4</v>
      </c>
      <c r="BQ20" s="926">
        <v>14</v>
      </c>
      <c r="BR20" s="926">
        <v>23</v>
      </c>
      <c r="BS20" s="926">
        <v>25</v>
      </c>
      <c r="BT20" s="926">
        <v>37</v>
      </c>
      <c r="BU20" s="926">
        <v>43</v>
      </c>
      <c r="BV20" s="926">
        <v>47</v>
      </c>
      <c r="BW20" s="927">
        <v>50</v>
      </c>
      <c r="BX20" s="926">
        <v>51</v>
      </c>
      <c r="BY20" s="926">
        <v>52</v>
      </c>
      <c r="BZ20" s="926">
        <v>52</v>
      </c>
      <c r="CA20" s="926">
        <v>52</v>
      </c>
      <c r="CB20" s="926">
        <v>52</v>
      </c>
      <c r="CC20" s="926">
        <v>52</v>
      </c>
      <c r="CD20" s="926">
        <v>52</v>
      </c>
      <c r="CE20" s="926">
        <v>52</v>
      </c>
      <c r="CF20" s="926">
        <v>52</v>
      </c>
      <c r="CG20" s="926">
        <v>52</v>
      </c>
      <c r="CH20" s="936">
        <v>52</v>
      </c>
      <c r="CI20" s="936">
        <v>52</v>
      </c>
      <c r="CJ20" s="936">
        <v>53</v>
      </c>
      <c r="CK20" s="936">
        <v>53</v>
      </c>
      <c r="CL20" s="936">
        <v>52</v>
      </c>
      <c r="CM20" s="936">
        <v>52</v>
      </c>
      <c r="CN20" s="936">
        <v>42</v>
      </c>
      <c r="CO20" s="936">
        <v>34</v>
      </c>
      <c r="CP20" s="936">
        <v>32</v>
      </c>
      <c r="CQ20" s="936">
        <v>32</v>
      </c>
      <c r="CR20" s="936">
        <v>0</v>
      </c>
      <c r="CS20" s="936">
        <v>0</v>
      </c>
      <c r="CT20" s="946">
        <v>301.5</v>
      </c>
    </row>
    <row r="21" spans="1:98" ht="9" customHeight="1" x14ac:dyDescent="0.2">
      <c r="A21" s="906" t="s">
        <v>36</v>
      </c>
      <c r="B21" s="904">
        <v>48</v>
      </c>
      <c r="C21" s="904">
        <v>49</v>
      </c>
      <c r="D21" s="904">
        <v>49</v>
      </c>
      <c r="E21" s="904">
        <v>49</v>
      </c>
      <c r="F21" s="904">
        <v>7</v>
      </c>
      <c r="G21" s="904">
        <v>0</v>
      </c>
      <c r="H21" s="905">
        <v>0</v>
      </c>
      <c r="I21" s="904">
        <v>0</v>
      </c>
      <c r="J21" s="904">
        <v>0</v>
      </c>
      <c r="K21" s="904">
        <v>0</v>
      </c>
      <c r="L21" s="904">
        <v>0</v>
      </c>
      <c r="M21" s="904">
        <v>0</v>
      </c>
      <c r="N21" s="904">
        <v>0</v>
      </c>
      <c r="O21" s="904">
        <v>0</v>
      </c>
      <c r="P21" s="904">
        <v>0</v>
      </c>
      <c r="Q21" s="904">
        <v>0</v>
      </c>
      <c r="R21" s="905">
        <v>0</v>
      </c>
      <c r="S21" s="896">
        <v>0</v>
      </c>
      <c r="T21" s="896">
        <v>0</v>
      </c>
      <c r="U21" s="896">
        <v>0</v>
      </c>
      <c r="V21" s="896">
        <v>0</v>
      </c>
      <c r="W21" s="896">
        <v>0</v>
      </c>
      <c r="X21" s="896">
        <v>0</v>
      </c>
      <c r="Y21" s="896">
        <v>0</v>
      </c>
      <c r="Z21" s="896">
        <v>5</v>
      </c>
      <c r="AA21" s="896">
        <v>28</v>
      </c>
      <c r="AB21" s="896">
        <v>42</v>
      </c>
      <c r="AC21" s="896">
        <v>54</v>
      </c>
      <c r="AD21" s="896">
        <v>55</v>
      </c>
      <c r="AE21" s="897">
        <v>53</v>
      </c>
      <c r="AF21" s="896">
        <v>62</v>
      </c>
      <c r="AG21" s="896">
        <v>62</v>
      </c>
      <c r="AH21" s="896">
        <v>62</v>
      </c>
      <c r="AI21" s="896">
        <v>63</v>
      </c>
      <c r="AJ21" s="913">
        <v>49</v>
      </c>
      <c r="AK21" s="913">
        <v>49</v>
      </c>
      <c r="AL21" s="913">
        <v>49</v>
      </c>
      <c r="AM21" s="914">
        <v>49</v>
      </c>
      <c r="AN21" s="913">
        <v>50</v>
      </c>
      <c r="AO21" s="913">
        <v>49</v>
      </c>
      <c r="AP21" s="913">
        <v>49</v>
      </c>
      <c r="AQ21" s="913">
        <v>49</v>
      </c>
      <c r="AR21" s="913">
        <v>49</v>
      </c>
      <c r="AS21" s="913">
        <v>49</v>
      </c>
      <c r="AT21" s="913">
        <v>49</v>
      </c>
      <c r="AU21" s="913">
        <v>49</v>
      </c>
      <c r="AV21" s="913">
        <v>58</v>
      </c>
      <c r="AW21" s="913">
        <v>58</v>
      </c>
      <c r="AX21" s="913">
        <v>55</v>
      </c>
      <c r="AY21" s="913">
        <v>54</v>
      </c>
      <c r="AZ21" s="919">
        <v>45</v>
      </c>
      <c r="BA21" s="919">
        <v>54</v>
      </c>
      <c r="BB21" s="919">
        <v>54</v>
      </c>
      <c r="BC21" s="919">
        <v>54</v>
      </c>
      <c r="BD21" s="920">
        <v>53</v>
      </c>
      <c r="BE21" s="919">
        <v>54</v>
      </c>
      <c r="BF21" s="919">
        <v>53</v>
      </c>
      <c r="BG21" s="919">
        <v>54</v>
      </c>
      <c r="BH21" s="919">
        <v>54</v>
      </c>
      <c r="BI21" s="919">
        <v>54</v>
      </c>
      <c r="BJ21" s="919">
        <v>54</v>
      </c>
      <c r="BK21" s="919">
        <v>54</v>
      </c>
      <c r="BL21" s="919">
        <v>54</v>
      </c>
      <c r="BM21" s="919">
        <v>54</v>
      </c>
      <c r="BN21" s="919">
        <v>53</v>
      </c>
      <c r="BO21" s="919">
        <v>54</v>
      </c>
      <c r="BP21" s="919">
        <v>53</v>
      </c>
      <c r="BQ21" s="926">
        <v>53</v>
      </c>
      <c r="BR21" s="926">
        <v>55</v>
      </c>
      <c r="BS21" s="926">
        <v>54</v>
      </c>
      <c r="BT21" s="926">
        <v>56</v>
      </c>
      <c r="BU21" s="926">
        <v>55</v>
      </c>
      <c r="BV21" s="926">
        <v>56</v>
      </c>
      <c r="BW21" s="927">
        <v>58</v>
      </c>
      <c r="BX21" s="926">
        <v>58</v>
      </c>
      <c r="BY21" s="926">
        <v>58</v>
      </c>
      <c r="BZ21" s="926">
        <v>57</v>
      </c>
      <c r="CA21" s="926">
        <v>58</v>
      </c>
      <c r="CB21" s="926">
        <v>58</v>
      </c>
      <c r="CC21" s="926">
        <v>58</v>
      </c>
      <c r="CD21" s="926">
        <v>57</v>
      </c>
      <c r="CE21" s="926">
        <v>58</v>
      </c>
      <c r="CF21" s="926">
        <v>57</v>
      </c>
      <c r="CG21" s="926">
        <v>58</v>
      </c>
      <c r="CH21" s="936">
        <v>58</v>
      </c>
      <c r="CI21" s="936">
        <v>58</v>
      </c>
      <c r="CJ21" s="936">
        <v>59</v>
      </c>
      <c r="CK21" s="936">
        <v>59</v>
      </c>
      <c r="CL21" s="936">
        <v>59</v>
      </c>
      <c r="CM21" s="936">
        <v>60</v>
      </c>
      <c r="CN21" s="936">
        <v>60</v>
      </c>
      <c r="CO21" s="936">
        <v>60</v>
      </c>
      <c r="CP21" s="936">
        <v>60</v>
      </c>
      <c r="CQ21" s="936">
        <v>60</v>
      </c>
      <c r="CR21" s="936">
        <v>60</v>
      </c>
      <c r="CS21" s="936">
        <v>60</v>
      </c>
      <c r="CT21" s="946">
        <v>1025</v>
      </c>
    </row>
    <row r="22" spans="1:98" ht="9" customHeight="1" x14ac:dyDescent="0.2">
      <c r="A22" s="906" t="s">
        <v>37</v>
      </c>
      <c r="B22" s="904">
        <v>0</v>
      </c>
      <c r="C22" s="904">
        <v>0</v>
      </c>
      <c r="D22" s="904">
        <v>0</v>
      </c>
      <c r="E22" s="904">
        <v>0</v>
      </c>
      <c r="F22" s="904">
        <v>0</v>
      </c>
      <c r="G22" s="904">
        <v>0</v>
      </c>
      <c r="H22" s="905">
        <v>0</v>
      </c>
      <c r="I22" s="904">
        <v>0</v>
      </c>
      <c r="J22" s="904">
        <v>0</v>
      </c>
      <c r="K22" s="904">
        <v>0</v>
      </c>
      <c r="L22" s="904">
        <v>0</v>
      </c>
      <c r="M22" s="904">
        <v>0</v>
      </c>
      <c r="N22" s="904">
        <v>0</v>
      </c>
      <c r="O22" s="904">
        <v>0</v>
      </c>
      <c r="P22" s="904">
        <v>0</v>
      </c>
      <c r="Q22" s="904">
        <v>0</v>
      </c>
      <c r="R22" s="905">
        <v>0</v>
      </c>
      <c r="S22" s="896">
        <v>0</v>
      </c>
      <c r="T22" s="896">
        <v>0</v>
      </c>
      <c r="U22" s="896">
        <v>0</v>
      </c>
      <c r="V22" s="896">
        <v>0</v>
      </c>
      <c r="W22" s="896">
        <v>0</v>
      </c>
      <c r="X22" s="896">
        <v>0</v>
      </c>
      <c r="Y22" s="896">
        <v>0</v>
      </c>
      <c r="Z22" s="896">
        <v>19</v>
      </c>
      <c r="AA22" s="896">
        <v>20</v>
      </c>
      <c r="AB22" s="896">
        <v>20</v>
      </c>
      <c r="AC22" s="896">
        <v>20</v>
      </c>
      <c r="AD22" s="896">
        <v>21</v>
      </c>
      <c r="AE22" s="897">
        <v>13</v>
      </c>
      <c r="AF22" s="896">
        <v>14</v>
      </c>
      <c r="AG22" s="896">
        <v>14</v>
      </c>
      <c r="AH22" s="896">
        <v>0</v>
      </c>
      <c r="AI22" s="896">
        <v>0</v>
      </c>
      <c r="AJ22" s="913">
        <v>0</v>
      </c>
      <c r="AK22" s="913">
        <v>0</v>
      </c>
      <c r="AL22" s="913">
        <v>0</v>
      </c>
      <c r="AM22" s="914">
        <v>0</v>
      </c>
      <c r="AN22" s="913">
        <v>0</v>
      </c>
      <c r="AO22" s="913">
        <v>0</v>
      </c>
      <c r="AP22" s="913">
        <v>0</v>
      </c>
      <c r="AQ22" s="913">
        <v>0</v>
      </c>
      <c r="AR22" s="913">
        <v>0</v>
      </c>
      <c r="AS22" s="913">
        <v>0</v>
      </c>
      <c r="AT22" s="913">
        <v>0</v>
      </c>
      <c r="AU22" s="913">
        <v>0</v>
      </c>
      <c r="AV22" s="913">
        <v>0</v>
      </c>
      <c r="AW22" s="913">
        <v>0</v>
      </c>
      <c r="AX22" s="913">
        <v>0</v>
      </c>
      <c r="AY22" s="913">
        <v>0</v>
      </c>
      <c r="AZ22" s="919">
        <v>0</v>
      </c>
      <c r="BA22" s="919">
        <v>0</v>
      </c>
      <c r="BB22" s="919">
        <v>0</v>
      </c>
      <c r="BC22" s="919">
        <v>0</v>
      </c>
      <c r="BD22" s="920">
        <v>0</v>
      </c>
      <c r="BE22" s="919">
        <v>0</v>
      </c>
      <c r="BF22" s="919">
        <v>0</v>
      </c>
      <c r="BG22" s="919">
        <v>0</v>
      </c>
      <c r="BH22" s="919">
        <v>0</v>
      </c>
      <c r="BI22" s="919">
        <v>0</v>
      </c>
      <c r="BJ22" s="919">
        <v>0</v>
      </c>
      <c r="BK22" s="919">
        <v>0</v>
      </c>
      <c r="BL22" s="919">
        <v>0</v>
      </c>
      <c r="BM22" s="919">
        <v>14</v>
      </c>
      <c r="BN22" s="919">
        <v>20</v>
      </c>
      <c r="BO22" s="919">
        <v>21</v>
      </c>
      <c r="BP22" s="919">
        <v>20</v>
      </c>
      <c r="BQ22" s="926">
        <v>20</v>
      </c>
      <c r="BR22" s="926">
        <v>20</v>
      </c>
      <c r="BS22" s="926">
        <v>20</v>
      </c>
      <c r="BT22" s="926">
        <v>20</v>
      </c>
      <c r="BU22" s="926">
        <v>20</v>
      </c>
      <c r="BV22" s="926">
        <v>20</v>
      </c>
      <c r="BW22" s="927">
        <v>20</v>
      </c>
      <c r="BX22" s="926">
        <v>20</v>
      </c>
      <c r="BY22" s="926">
        <v>20</v>
      </c>
      <c r="BZ22" s="926">
        <v>20</v>
      </c>
      <c r="CA22" s="926">
        <v>20</v>
      </c>
      <c r="CB22" s="926">
        <v>20</v>
      </c>
      <c r="CC22" s="926">
        <v>20</v>
      </c>
      <c r="CD22" s="926">
        <v>20</v>
      </c>
      <c r="CE22" s="926">
        <v>20</v>
      </c>
      <c r="CF22" s="926">
        <v>20</v>
      </c>
      <c r="CG22" s="926">
        <v>20</v>
      </c>
      <c r="CH22" s="936">
        <v>20</v>
      </c>
      <c r="CI22" s="936">
        <v>20</v>
      </c>
      <c r="CJ22" s="936">
        <v>20</v>
      </c>
      <c r="CK22" s="936">
        <v>20</v>
      </c>
      <c r="CL22" s="936">
        <v>20</v>
      </c>
      <c r="CM22" s="936">
        <v>20</v>
      </c>
      <c r="CN22" s="936">
        <v>20</v>
      </c>
      <c r="CO22" s="936">
        <v>20</v>
      </c>
      <c r="CP22" s="936">
        <v>20</v>
      </c>
      <c r="CQ22" s="936">
        <v>20</v>
      </c>
      <c r="CR22" s="936">
        <v>20</v>
      </c>
      <c r="CS22" s="936">
        <v>0</v>
      </c>
      <c r="CT22" s="946">
        <v>199.8</v>
      </c>
    </row>
    <row r="23" spans="1:98" ht="9" customHeight="1" x14ac:dyDescent="0.2">
      <c r="A23" s="903" t="s">
        <v>38</v>
      </c>
      <c r="B23" s="904">
        <v>52</v>
      </c>
      <c r="C23" s="904">
        <v>42</v>
      </c>
      <c r="D23" s="904">
        <v>33</v>
      </c>
      <c r="E23" s="904">
        <v>33</v>
      </c>
      <c r="F23" s="904">
        <v>33</v>
      </c>
      <c r="G23" s="904">
        <v>33</v>
      </c>
      <c r="H23" s="905">
        <v>33</v>
      </c>
      <c r="I23" s="904">
        <v>33</v>
      </c>
      <c r="J23" s="904">
        <v>33</v>
      </c>
      <c r="K23" s="904">
        <v>33</v>
      </c>
      <c r="L23" s="904">
        <v>33</v>
      </c>
      <c r="M23" s="904">
        <v>33</v>
      </c>
      <c r="N23" s="904">
        <v>33</v>
      </c>
      <c r="O23" s="904">
        <v>33</v>
      </c>
      <c r="P23" s="904">
        <v>33</v>
      </c>
      <c r="Q23" s="904">
        <v>33</v>
      </c>
      <c r="R23" s="905">
        <v>33</v>
      </c>
      <c r="S23" s="896">
        <v>33</v>
      </c>
      <c r="T23" s="896">
        <v>33</v>
      </c>
      <c r="U23" s="896">
        <v>36</v>
      </c>
      <c r="V23" s="896">
        <v>45</v>
      </c>
      <c r="W23" s="896">
        <v>53</v>
      </c>
      <c r="X23" s="896">
        <v>60</v>
      </c>
      <c r="Y23" s="896">
        <v>60</v>
      </c>
      <c r="Z23" s="896">
        <v>60</v>
      </c>
      <c r="AA23" s="896">
        <v>60</v>
      </c>
      <c r="AB23" s="896">
        <v>60</v>
      </c>
      <c r="AC23" s="896">
        <v>60</v>
      </c>
      <c r="AD23" s="896">
        <v>60</v>
      </c>
      <c r="AE23" s="897">
        <v>60</v>
      </c>
      <c r="AF23" s="896">
        <v>60</v>
      </c>
      <c r="AG23" s="896">
        <v>60</v>
      </c>
      <c r="AH23" s="896">
        <v>49</v>
      </c>
      <c r="AI23" s="896">
        <v>43</v>
      </c>
      <c r="AJ23" s="913">
        <v>32</v>
      </c>
      <c r="AK23" s="913">
        <v>31</v>
      </c>
      <c r="AL23" s="913">
        <v>11</v>
      </c>
      <c r="AM23" s="914">
        <v>-2</v>
      </c>
      <c r="AN23" s="913">
        <v>0</v>
      </c>
      <c r="AO23" s="913">
        <v>0</v>
      </c>
      <c r="AP23" s="913">
        <v>0</v>
      </c>
      <c r="AQ23" s="913">
        <v>0</v>
      </c>
      <c r="AR23" s="913">
        <v>0</v>
      </c>
      <c r="AS23" s="913">
        <v>0</v>
      </c>
      <c r="AT23" s="913">
        <v>0</v>
      </c>
      <c r="AU23" s="913">
        <v>0</v>
      </c>
      <c r="AV23" s="913">
        <v>0</v>
      </c>
      <c r="AW23" s="913">
        <v>0</v>
      </c>
      <c r="AX23" s="913">
        <v>0</v>
      </c>
      <c r="AY23" s="913">
        <v>0</v>
      </c>
      <c r="AZ23" s="919">
        <v>0</v>
      </c>
      <c r="BA23" s="919">
        <v>0</v>
      </c>
      <c r="BB23" s="919">
        <v>0</v>
      </c>
      <c r="BC23" s="919">
        <v>0</v>
      </c>
      <c r="BD23" s="920">
        <v>0</v>
      </c>
      <c r="BE23" s="919">
        <v>0</v>
      </c>
      <c r="BF23" s="919">
        <v>0</v>
      </c>
      <c r="BG23" s="919">
        <v>0</v>
      </c>
      <c r="BH23" s="919">
        <v>-1</v>
      </c>
      <c r="BI23" s="919">
        <v>13</v>
      </c>
      <c r="BJ23" s="919">
        <v>21</v>
      </c>
      <c r="BK23" s="919">
        <v>24</v>
      </c>
      <c r="BL23" s="919">
        <v>35</v>
      </c>
      <c r="BM23" s="919">
        <v>56</v>
      </c>
      <c r="BN23" s="919">
        <v>60</v>
      </c>
      <c r="BO23" s="919">
        <v>60</v>
      </c>
      <c r="BP23" s="919">
        <v>60</v>
      </c>
      <c r="BQ23" s="926">
        <v>60</v>
      </c>
      <c r="BR23" s="926">
        <v>60</v>
      </c>
      <c r="BS23" s="926">
        <v>60</v>
      </c>
      <c r="BT23" s="926">
        <v>60</v>
      </c>
      <c r="BU23" s="926">
        <v>60</v>
      </c>
      <c r="BV23" s="926">
        <v>60</v>
      </c>
      <c r="BW23" s="927">
        <v>60</v>
      </c>
      <c r="BX23" s="926">
        <v>60</v>
      </c>
      <c r="BY23" s="926">
        <v>60</v>
      </c>
      <c r="BZ23" s="926">
        <v>60</v>
      </c>
      <c r="CA23" s="926">
        <v>60</v>
      </c>
      <c r="CB23" s="926">
        <v>60</v>
      </c>
      <c r="CC23" s="926">
        <v>60</v>
      </c>
      <c r="CD23" s="926">
        <v>60</v>
      </c>
      <c r="CE23" s="926">
        <v>60</v>
      </c>
      <c r="CF23" s="926">
        <v>60</v>
      </c>
      <c r="CG23" s="926">
        <v>60</v>
      </c>
      <c r="CH23" s="936">
        <v>60</v>
      </c>
      <c r="CI23" s="936">
        <v>60</v>
      </c>
      <c r="CJ23" s="936">
        <v>60</v>
      </c>
      <c r="CK23" s="936">
        <v>60</v>
      </c>
      <c r="CL23" s="936">
        <v>60</v>
      </c>
      <c r="CM23" s="936">
        <v>60</v>
      </c>
      <c r="CN23" s="936">
        <v>60</v>
      </c>
      <c r="CO23" s="936">
        <v>60</v>
      </c>
      <c r="CP23" s="936">
        <v>60</v>
      </c>
      <c r="CQ23" s="936">
        <v>60</v>
      </c>
      <c r="CR23" s="936">
        <v>60</v>
      </c>
      <c r="CS23" s="936">
        <v>60</v>
      </c>
      <c r="CT23" s="946">
        <v>904.8</v>
      </c>
    </row>
    <row r="24" spans="1:98" ht="9" customHeight="1" x14ac:dyDescent="0.2">
      <c r="A24" s="903" t="s">
        <v>39</v>
      </c>
      <c r="B24" s="904">
        <v>0</v>
      </c>
      <c r="C24" s="904">
        <v>0</v>
      </c>
      <c r="D24" s="904">
        <v>0</v>
      </c>
      <c r="E24" s="904">
        <v>0</v>
      </c>
      <c r="F24" s="904">
        <v>0</v>
      </c>
      <c r="G24" s="904">
        <v>0</v>
      </c>
      <c r="H24" s="905">
        <v>0</v>
      </c>
      <c r="I24" s="904">
        <v>0</v>
      </c>
      <c r="J24" s="904">
        <v>0</v>
      </c>
      <c r="K24" s="904">
        <v>0</v>
      </c>
      <c r="L24" s="904">
        <v>0</v>
      </c>
      <c r="M24" s="904">
        <v>0</v>
      </c>
      <c r="N24" s="904">
        <v>0</v>
      </c>
      <c r="O24" s="904">
        <v>0</v>
      </c>
      <c r="P24" s="904">
        <v>0</v>
      </c>
      <c r="Q24" s="904">
        <v>0</v>
      </c>
      <c r="R24" s="905">
        <v>0</v>
      </c>
      <c r="S24" s="896">
        <v>0</v>
      </c>
      <c r="T24" s="896">
        <v>0</v>
      </c>
      <c r="U24" s="896">
        <v>0</v>
      </c>
      <c r="V24" s="896">
        <v>0</v>
      </c>
      <c r="W24" s="896">
        <v>0</v>
      </c>
      <c r="X24" s="896">
        <v>0</v>
      </c>
      <c r="Y24" s="896">
        <v>0</v>
      </c>
      <c r="Z24" s="896">
        <v>0</v>
      </c>
      <c r="AA24" s="896">
        <v>0</v>
      </c>
      <c r="AB24" s="896">
        <v>0</v>
      </c>
      <c r="AC24" s="896">
        <v>0</v>
      </c>
      <c r="AD24" s="896">
        <v>0</v>
      </c>
      <c r="AE24" s="897">
        <v>0</v>
      </c>
      <c r="AF24" s="896">
        <v>0</v>
      </c>
      <c r="AG24" s="896">
        <v>0</v>
      </c>
      <c r="AH24" s="896">
        <v>0</v>
      </c>
      <c r="AI24" s="896">
        <v>0</v>
      </c>
      <c r="AJ24" s="913">
        <v>0</v>
      </c>
      <c r="AK24" s="913">
        <v>0</v>
      </c>
      <c r="AL24" s="913">
        <v>0</v>
      </c>
      <c r="AM24" s="914">
        <v>0</v>
      </c>
      <c r="AN24" s="913">
        <v>0</v>
      </c>
      <c r="AO24" s="913">
        <v>0</v>
      </c>
      <c r="AP24" s="913">
        <v>0</v>
      </c>
      <c r="AQ24" s="913">
        <v>0</v>
      </c>
      <c r="AR24" s="913">
        <v>0</v>
      </c>
      <c r="AS24" s="913">
        <v>0</v>
      </c>
      <c r="AT24" s="913">
        <v>0</v>
      </c>
      <c r="AU24" s="913">
        <v>0</v>
      </c>
      <c r="AV24" s="913">
        <v>0</v>
      </c>
      <c r="AW24" s="913">
        <v>0</v>
      </c>
      <c r="AX24" s="913">
        <v>0</v>
      </c>
      <c r="AY24" s="913">
        <v>0</v>
      </c>
      <c r="AZ24" s="919">
        <v>0</v>
      </c>
      <c r="BA24" s="919">
        <v>0</v>
      </c>
      <c r="BB24" s="919">
        <v>0</v>
      </c>
      <c r="BC24" s="919">
        <v>0</v>
      </c>
      <c r="BD24" s="920">
        <v>0</v>
      </c>
      <c r="BE24" s="919">
        <v>0</v>
      </c>
      <c r="BF24" s="919">
        <v>0</v>
      </c>
      <c r="BG24" s="919">
        <v>0</v>
      </c>
      <c r="BH24" s="919">
        <v>0</v>
      </c>
      <c r="BI24" s="919">
        <v>0</v>
      </c>
      <c r="BJ24" s="919">
        <v>0</v>
      </c>
      <c r="BK24" s="919">
        <v>0</v>
      </c>
      <c r="BL24" s="919">
        <v>0</v>
      </c>
      <c r="BM24" s="919">
        <v>0</v>
      </c>
      <c r="BN24" s="919">
        <v>0</v>
      </c>
      <c r="BO24" s="919">
        <v>0</v>
      </c>
      <c r="BP24" s="919">
        <v>0</v>
      </c>
      <c r="BQ24" s="926">
        <v>0</v>
      </c>
      <c r="BR24" s="926">
        <v>0</v>
      </c>
      <c r="BS24" s="926">
        <v>0</v>
      </c>
      <c r="BT24" s="926">
        <v>0</v>
      </c>
      <c r="BU24" s="926">
        <v>0</v>
      </c>
      <c r="BV24" s="926">
        <v>0</v>
      </c>
      <c r="BW24" s="927">
        <v>0</v>
      </c>
      <c r="BX24" s="926">
        <v>0</v>
      </c>
      <c r="BY24" s="926">
        <v>0</v>
      </c>
      <c r="BZ24" s="926">
        <v>0</v>
      </c>
      <c r="CA24" s="926">
        <v>0</v>
      </c>
      <c r="CB24" s="926">
        <v>0</v>
      </c>
      <c r="CC24" s="926">
        <v>0</v>
      </c>
      <c r="CD24" s="926">
        <v>0</v>
      </c>
      <c r="CE24" s="926">
        <v>0</v>
      </c>
      <c r="CF24" s="926">
        <v>0</v>
      </c>
      <c r="CG24" s="926">
        <v>0</v>
      </c>
      <c r="CH24" s="936">
        <v>0</v>
      </c>
      <c r="CI24" s="936">
        <v>0</v>
      </c>
      <c r="CJ24" s="936">
        <v>0</v>
      </c>
      <c r="CK24" s="936">
        <v>0</v>
      </c>
      <c r="CL24" s="936">
        <v>0</v>
      </c>
      <c r="CM24" s="936">
        <v>0</v>
      </c>
      <c r="CN24" s="936">
        <v>0</v>
      </c>
      <c r="CO24" s="936">
        <v>0</v>
      </c>
      <c r="CP24" s="936">
        <v>0</v>
      </c>
      <c r="CQ24" s="936">
        <v>0</v>
      </c>
      <c r="CR24" s="936">
        <v>0</v>
      </c>
      <c r="CS24" s="936">
        <v>0</v>
      </c>
      <c r="CT24" s="946">
        <v>0</v>
      </c>
    </row>
    <row r="25" spans="1:98" ht="9" customHeight="1" x14ac:dyDescent="0.2">
      <c r="A25" s="906" t="s">
        <v>40</v>
      </c>
      <c r="B25" s="904">
        <v>43</v>
      </c>
      <c r="C25" s="904">
        <v>44</v>
      </c>
      <c r="D25" s="904">
        <v>44</v>
      </c>
      <c r="E25" s="904">
        <v>44</v>
      </c>
      <c r="F25" s="904">
        <v>44</v>
      </c>
      <c r="G25" s="904">
        <v>44</v>
      </c>
      <c r="H25" s="905">
        <v>44</v>
      </c>
      <c r="I25" s="904">
        <v>44</v>
      </c>
      <c r="J25" s="904">
        <v>44</v>
      </c>
      <c r="K25" s="904">
        <v>44</v>
      </c>
      <c r="L25" s="904">
        <v>44</v>
      </c>
      <c r="M25" s="904">
        <v>44</v>
      </c>
      <c r="N25" s="904">
        <v>44</v>
      </c>
      <c r="O25" s="904">
        <v>44</v>
      </c>
      <c r="P25" s="904">
        <v>44</v>
      </c>
      <c r="Q25" s="904">
        <v>44</v>
      </c>
      <c r="R25" s="905">
        <v>44</v>
      </c>
      <c r="S25" s="896">
        <v>44</v>
      </c>
      <c r="T25" s="896">
        <v>44</v>
      </c>
      <c r="U25" s="896">
        <v>44</v>
      </c>
      <c r="V25" s="896">
        <v>45</v>
      </c>
      <c r="W25" s="896">
        <v>64</v>
      </c>
      <c r="X25" s="896">
        <v>89</v>
      </c>
      <c r="Y25" s="896">
        <v>92</v>
      </c>
      <c r="Z25" s="896">
        <v>91</v>
      </c>
      <c r="AA25" s="896">
        <v>91</v>
      </c>
      <c r="AB25" s="896">
        <v>91</v>
      </c>
      <c r="AC25" s="896">
        <v>92</v>
      </c>
      <c r="AD25" s="896">
        <v>92</v>
      </c>
      <c r="AE25" s="897">
        <v>91</v>
      </c>
      <c r="AF25" s="896">
        <v>91</v>
      </c>
      <c r="AG25" s="896">
        <v>91</v>
      </c>
      <c r="AH25" s="896">
        <v>92</v>
      </c>
      <c r="AI25" s="896">
        <v>91</v>
      </c>
      <c r="AJ25" s="913">
        <v>91</v>
      </c>
      <c r="AK25" s="913">
        <v>43</v>
      </c>
      <c r="AL25" s="913">
        <v>44</v>
      </c>
      <c r="AM25" s="914">
        <v>44</v>
      </c>
      <c r="AN25" s="913">
        <v>44</v>
      </c>
      <c r="AO25" s="913">
        <v>44</v>
      </c>
      <c r="AP25" s="913">
        <v>44</v>
      </c>
      <c r="AQ25" s="913">
        <v>44</v>
      </c>
      <c r="AR25" s="913">
        <v>43</v>
      </c>
      <c r="AS25" s="913">
        <v>43</v>
      </c>
      <c r="AT25" s="913">
        <v>43</v>
      </c>
      <c r="AU25" s="913">
        <v>38</v>
      </c>
      <c r="AV25" s="913">
        <v>44</v>
      </c>
      <c r="AW25" s="913">
        <v>41</v>
      </c>
      <c r="AX25" s="913">
        <v>43</v>
      </c>
      <c r="AY25" s="913">
        <v>43</v>
      </c>
      <c r="AZ25" s="919">
        <v>43</v>
      </c>
      <c r="BA25" s="919">
        <v>43</v>
      </c>
      <c r="BB25" s="919">
        <v>43</v>
      </c>
      <c r="BC25" s="919">
        <v>42</v>
      </c>
      <c r="BD25" s="920">
        <v>42</v>
      </c>
      <c r="BE25" s="919">
        <v>42</v>
      </c>
      <c r="BF25" s="919">
        <v>42</v>
      </c>
      <c r="BG25" s="919">
        <v>42</v>
      </c>
      <c r="BH25" s="919">
        <v>42</v>
      </c>
      <c r="BI25" s="919">
        <v>59</v>
      </c>
      <c r="BJ25" s="919">
        <v>60</v>
      </c>
      <c r="BK25" s="919">
        <v>61</v>
      </c>
      <c r="BL25" s="919">
        <v>61</v>
      </c>
      <c r="BM25" s="919">
        <v>61</v>
      </c>
      <c r="BN25" s="919">
        <v>62</v>
      </c>
      <c r="BO25" s="919">
        <v>68</v>
      </c>
      <c r="BP25" s="919">
        <v>87</v>
      </c>
      <c r="BQ25" s="926">
        <v>87</v>
      </c>
      <c r="BR25" s="926">
        <v>88</v>
      </c>
      <c r="BS25" s="926">
        <v>87</v>
      </c>
      <c r="BT25" s="926">
        <v>88</v>
      </c>
      <c r="BU25" s="926">
        <v>89</v>
      </c>
      <c r="BV25" s="926">
        <v>89</v>
      </c>
      <c r="BW25" s="927">
        <v>89</v>
      </c>
      <c r="BX25" s="926">
        <v>88</v>
      </c>
      <c r="BY25" s="926">
        <v>88</v>
      </c>
      <c r="BZ25" s="926">
        <v>89</v>
      </c>
      <c r="CA25" s="926">
        <v>89</v>
      </c>
      <c r="CB25" s="926">
        <v>89</v>
      </c>
      <c r="CC25" s="926">
        <v>91</v>
      </c>
      <c r="CD25" s="926">
        <v>90</v>
      </c>
      <c r="CE25" s="926">
        <v>91</v>
      </c>
      <c r="CF25" s="926">
        <v>91</v>
      </c>
      <c r="CG25" s="926">
        <v>91</v>
      </c>
      <c r="CH25" s="936">
        <v>91</v>
      </c>
      <c r="CI25" s="936">
        <v>91</v>
      </c>
      <c r="CJ25" s="936">
        <v>91</v>
      </c>
      <c r="CK25" s="936">
        <v>91</v>
      </c>
      <c r="CL25" s="936">
        <v>91</v>
      </c>
      <c r="CM25" s="936">
        <v>85</v>
      </c>
      <c r="CN25" s="936">
        <v>85</v>
      </c>
      <c r="CO25" s="936">
        <v>85</v>
      </c>
      <c r="CP25" s="936">
        <v>86</v>
      </c>
      <c r="CQ25" s="936">
        <v>84</v>
      </c>
      <c r="CR25" s="936">
        <v>85</v>
      </c>
      <c r="CS25" s="936">
        <v>85</v>
      </c>
      <c r="CT25" s="946">
        <v>1605</v>
      </c>
    </row>
    <row r="26" spans="1:98" ht="9" customHeight="1" x14ac:dyDescent="0.2">
      <c r="A26" s="906" t="s">
        <v>41</v>
      </c>
      <c r="B26" s="904">
        <v>0</v>
      </c>
      <c r="C26" s="904">
        <v>0</v>
      </c>
      <c r="D26" s="904">
        <v>0</v>
      </c>
      <c r="E26" s="904">
        <v>0</v>
      </c>
      <c r="F26" s="904">
        <v>0</v>
      </c>
      <c r="G26" s="904">
        <v>0</v>
      </c>
      <c r="H26" s="905">
        <v>0</v>
      </c>
      <c r="I26" s="904">
        <v>0</v>
      </c>
      <c r="J26" s="904">
        <v>0</v>
      </c>
      <c r="K26" s="904">
        <v>0</v>
      </c>
      <c r="L26" s="904">
        <v>0</v>
      </c>
      <c r="M26" s="904">
        <v>0</v>
      </c>
      <c r="N26" s="904">
        <v>0</v>
      </c>
      <c r="O26" s="904">
        <v>0</v>
      </c>
      <c r="P26" s="904">
        <v>0</v>
      </c>
      <c r="Q26" s="904">
        <v>0</v>
      </c>
      <c r="R26" s="905">
        <v>0</v>
      </c>
      <c r="S26" s="896">
        <v>0</v>
      </c>
      <c r="T26" s="896">
        <v>0</v>
      </c>
      <c r="U26" s="896">
        <v>0</v>
      </c>
      <c r="V26" s="896">
        <v>0</v>
      </c>
      <c r="W26" s="896">
        <v>0</v>
      </c>
      <c r="X26" s="896">
        <v>0</v>
      </c>
      <c r="Y26" s="896">
        <v>0</v>
      </c>
      <c r="Z26" s="896">
        <v>0</v>
      </c>
      <c r="AA26" s="896">
        <v>0</v>
      </c>
      <c r="AB26" s="896">
        <v>0</v>
      </c>
      <c r="AC26" s="896">
        <v>0</v>
      </c>
      <c r="AD26" s="896">
        <v>0</v>
      </c>
      <c r="AE26" s="897">
        <v>0</v>
      </c>
      <c r="AF26" s="896">
        <v>0</v>
      </c>
      <c r="AG26" s="896">
        <v>0</v>
      </c>
      <c r="AH26" s="896">
        <v>0</v>
      </c>
      <c r="AI26" s="896">
        <v>0</v>
      </c>
      <c r="AJ26" s="913">
        <v>0</v>
      </c>
      <c r="AK26" s="913">
        <v>0</v>
      </c>
      <c r="AL26" s="913">
        <v>0</v>
      </c>
      <c r="AM26" s="914">
        <v>0</v>
      </c>
      <c r="AN26" s="913">
        <v>0</v>
      </c>
      <c r="AO26" s="913">
        <v>0</v>
      </c>
      <c r="AP26" s="913">
        <v>0</v>
      </c>
      <c r="AQ26" s="913">
        <v>0</v>
      </c>
      <c r="AR26" s="913">
        <v>0</v>
      </c>
      <c r="AS26" s="913">
        <v>0</v>
      </c>
      <c r="AT26" s="913">
        <v>0</v>
      </c>
      <c r="AU26" s="913">
        <v>0</v>
      </c>
      <c r="AV26" s="913">
        <v>0</v>
      </c>
      <c r="AW26" s="913">
        <v>0</v>
      </c>
      <c r="AX26" s="913">
        <v>0</v>
      </c>
      <c r="AY26" s="913">
        <v>0</v>
      </c>
      <c r="AZ26" s="919">
        <v>0</v>
      </c>
      <c r="BA26" s="919">
        <v>0</v>
      </c>
      <c r="BB26" s="919">
        <v>0</v>
      </c>
      <c r="BC26" s="919">
        <v>0</v>
      </c>
      <c r="BD26" s="920">
        <v>0</v>
      </c>
      <c r="BE26" s="919">
        <v>0</v>
      </c>
      <c r="BF26" s="919">
        <v>0</v>
      </c>
      <c r="BG26" s="919">
        <v>0</v>
      </c>
      <c r="BH26" s="919">
        <v>0</v>
      </c>
      <c r="BI26" s="919">
        <v>0</v>
      </c>
      <c r="BJ26" s="919">
        <v>0</v>
      </c>
      <c r="BK26" s="919">
        <v>0</v>
      </c>
      <c r="BL26" s="919">
        <v>0</v>
      </c>
      <c r="BM26" s="919">
        <v>0</v>
      </c>
      <c r="BN26" s="919">
        <v>0</v>
      </c>
      <c r="BO26" s="919">
        <v>0</v>
      </c>
      <c r="BP26" s="919">
        <v>0</v>
      </c>
      <c r="BQ26" s="926">
        <v>0</v>
      </c>
      <c r="BR26" s="926">
        <v>24</v>
      </c>
      <c r="BS26" s="926">
        <v>24</v>
      </c>
      <c r="BT26" s="926">
        <v>24</v>
      </c>
      <c r="BU26" s="926">
        <v>24</v>
      </c>
      <c r="BV26" s="926">
        <v>24</v>
      </c>
      <c r="BW26" s="927">
        <v>24</v>
      </c>
      <c r="BX26" s="926">
        <v>24</v>
      </c>
      <c r="BY26" s="926">
        <v>24</v>
      </c>
      <c r="BZ26" s="926">
        <v>24</v>
      </c>
      <c r="CA26" s="926">
        <v>24</v>
      </c>
      <c r="CB26" s="926">
        <v>24</v>
      </c>
      <c r="CC26" s="926">
        <v>24</v>
      </c>
      <c r="CD26" s="926">
        <v>24</v>
      </c>
      <c r="CE26" s="926">
        <v>24</v>
      </c>
      <c r="CF26" s="926">
        <v>24</v>
      </c>
      <c r="CG26" s="926">
        <v>24</v>
      </c>
      <c r="CH26" s="936">
        <v>24</v>
      </c>
      <c r="CI26" s="936">
        <v>24</v>
      </c>
      <c r="CJ26" s="936">
        <v>24</v>
      </c>
      <c r="CK26" s="936">
        <v>24</v>
      </c>
      <c r="CL26" s="936">
        <v>24</v>
      </c>
      <c r="CM26" s="936">
        <v>24</v>
      </c>
      <c r="CN26" s="936">
        <v>24</v>
      </c>
      <c r="CO26" s="936">
        <v>24</v>
      </c>
      <c r="CP26" s="936">
        <v>24</v>
      </c>
      <c r="CQ26" s="936">
        <v>24</v>
      </c>
      <c r="CR26" s="936">
        <v>0</v>
      </c>
      <c r="CS26" s="936">
        <v>0</v>
      </c>
      <c r="CT26" s="946">
        <v>155.19999999999999</v>
      </c>
    </row>
    <row r="27" spans="1:98" ht="9" customHeight="1" x14ac:dyDescent="0.2">
      <c r="A27" s="906" t="s">
        <v>42</v>
      </c>
      <c r="B27" s="904">
        <v>0</v>
      </c>
      <c r="C27" s="904">
        <v>0</v>
      </c>
      <c r="D27" s="904">
        <v>0</v>
      </c>
      <c r="E27" s="904">
        <v>0</v>
      </c>
      <c r="F27" s="904">
        <v>0</v>
      </c>
      <c r="G27" s="904">
        <v>0</v>
      </c>
      <c r="H27" s="905">
        <v>0</v>
      </c>
      <c r="I27" s="904">
        <v>0</v>
      </c>
      <c r="J27" s="904">
        <v>0</v>
      </c>
      <c r="K27" s="904">
        <v>0</v>
      </c>
      <c r="L27" s="904">
        <v>0</v>
      </c>
      <c r="M27" s="904">
        <v>0</v>
      </c>
      <c r="N27" s="904">
        <v>0</v>
      </c>
      <c r="O27" s="904">
        <v>0</v>
      </c>
      <c r="P27" s="904">
        <v>0</v>
      </c>
      <c r="Q27" s="904">
        <v>0</v>
      </c>
      <c r="R27" s="905">
        <v>0</v>
      </c>
      <c r="S27" s="896">
        <v>0</v>
      </c>
      <c r="T27" s="896">
        <v>0</v>
      </c>
      <c r="U27" s="896">
        <v>0</v>
      </c>
      <c r="V27" s="896">
        <v>0</v>
      </c>
      <c r="W27" s="896">
        <v>0</v>
      </c>
      <c r="X27" s="896">
        <v>0</v>
      </c>
      <c r="Y27" s="896">
        <v>0</v>
      </c>
      <c r="Z27" s="896">
        <v>0</v>
      </c>
      <c r="AA27" s="896">
        <v>0</v>
      </c>
      <c r="AB27" s="896">
        <v>0</v>
      </c>
      <c r="AC27" s="896">
        <v>0</v>
      </c>
      <c r="AD27" s="896">
        <v>0</v>
      </c>
      <c r="AE27" s="897">
        <v>0</v>
      </c>
      <c r="AF27" s="896">
        <v>0</v>
      </c>
      <c r="AG27" s="896">
        <v>0</v>
      </c>
      <c r="AH27" s="896">
        <v>0</v>
      </c>
      <c r="AI27" s="896">
        <v>0</v>
      </c>
      <c r="AJ27" s="913">
        <v>0</v>
      </c>
      <c r="AK27" s="913">
        <v>0</v>
      </c>
      <c r="AL27" s="913">
        <v>0</v>
      </c>
      <c r="AM27" s="914">
        <v>0</v>
      </c>
      <c r="AN27" s="913">
        <v>0</v>
      </c>
      <c r="AO27" s="913">
        <v>0</v>
      </c>
      <c r="AP27" s="913">
        <v>0</v>
      </c>
      <c r="AQ27" s="913">
        <v>0</v>
      </c>
      <c r="AR27" s="913">
        <v>0</v>
      </c>
      <c r="AS27" s="913">
        <v>0</v>
      </c>
      <c r="AT27" s="913">
        <v>0</v>
      </c>
      <c r="AU27" s="913">
        <v>0</v>
      </c>
      <c r="AV27" s="913">
        <v>0</v>
      </c>
      <c r="AW27" s="913">
        <v>0</v>
      </c>
      <c r="AX27" s="913">
        <v>0</v>
      </c>
      <c r="AY27" s="913">
        <v>0</v>
      </c>
      <c r="AZ27" s="919">
        <v>0</v>
      </c>
      <c r="BA27" s="919">
        <v>0</v>
      </c>
      <c r="BB27" s="919">
        <v>0</v>
      </c>
      <c r="BC27" s="919">
        <v>0</v>
      </c>
      <c r="BD27" s="920">
        <v>0</v>
      </c>
      <c r="BE27" s="919">
        <v>0</v>
      </c>
      <c r="BF27" s="919">
        <v>0</v>
      </c>
      <c r="BG27" s="919">
        <v>0</v>
      </c>
      <c r="BH27" s="919">
        <v>0</v>
      </c>
      <c r="BI27" s="919">
        <v>0</v>
      </c>
      <c r="BJ27" s="919">
        <v>0</v>
      </c>
      <c r="BK27" s="919">
        <v>0</v>
      </c>
      <c r="BL27" s="919">
        <v>0</v>
      </c>
      <c r="BM27" s="919">
        <v>0</v>
      </c>
      <c r="BN27" s="919">
        <v>0</v>
      </c>
      <c r="BO27" s="919">
        <v>0</v>
      </c>
      <c r="BP27" s="919">
        <v>0</v>
      </c>
      <c r="BQ27" s="926">
        <v>0</v>
      </c>
      <c r="BR27" s="926">
        <v>0</v>
      </c>
      <c r="BS27" s="926">
        <v>0</v>
      </c>
      <c r="BT27" s="926">
        <v>0</v>
      </c>
      <c r="BU27" s="926">
        <v>0</v>
      </c>
      <c r="BV27" s="926">
        <v>0</v>
      </c>
      <c r="BW27" s="927">
        <v>0</v>
      </c>
      <c r="BX27" s="926">
        <v>0</v>
      </c>
      <c r="BY27" s="926">
        <v>0</v>
      </c>
      <c r="BZ27" s="926">
        <v>0</v>
      </c>
      <c r="CA27" s="926">
        <v>0</v>
      </c>
      <c r="CB27" s="926">
        <v>0</v>
      </c>
      <c r="CC27" s="926">
        <v>0</v>
      </c>
      <c r="CD27" s="926">
        <v>0</v>
      </c>
      <c r="CE27" s="926">
        <v>0</v>
      </c>
      <c r="CF27" s="926">
        <v>0</v>
      </c>
      <c r="CG27" s="926">
        <v>0</v>
      </c>
      <c r="CH27" s="936">
        <v>0</v>
      </c>
      <c r="CI27" s="936">
        <v>0</v>
      </c>
      <c r="CJ27" s="936">
        <v>0</v>
      </c>
      <c r="CK27" s="936">
        <v>0</v>
      </c>
      <c r="CL27" s="936">
        <v>0</v>
      </c>
      <c r="CM27" s="936">
        <v>0</v>
      </c>
      <c r="CN27" s="936">
        <v>0</v>
      </c>
      <c r="CO27" s="936">
        <v>0</v>
      </c>
      <c r="CP27" s="936">
        <v>0</v>
      </c>
      <c r="CQ27" s="936">
        <v>0</v>
      </c>
      <c r="CR27" s="936">
        <v>0</v>
      </c>
      <c r="CS27" s="936">
        <v>0</v>
      </c>
      <c r="CT27" s="946">
        <v>0</v>
      </c>
    </row>
    <row r="28" spans="1:98" ht="9" customHeight="1" x14ac:dyDescent="0.2">
      <c r="A28" s="903" t="s">
        <v>43</v>
      </c>
      <c r="B28" s="904">
        <v>140</v>
      </c>
      <c r="C28" s="905">
        <v>139</v>
      </c>
      <c r="D28" s="905">
        <v>139</v>
      </c>
      <c r="E28" s="905">
        <v>120</v>
      </c>
      <c r="F28" s="904">
        <v>127</v>
      </c>
      <c r="G28" s="905">
        <v>139</v>
      </c>
      <c r="H28" s="905">
        <v>140</v>
      </c>
      <c r="I28" s="904">
        <v>119</v>
      </c>
      <c r="J28" s="904">
        <v>141</v>
      </c>
      <c r="K28" s="904">
        <v>142</v>
      </c>
      <c r="L28" s="904">
        <v>124</v>
      </c>
      <c r="M28" s="904">
        <v>122</v>
      </c>
      <c r="N28" s="904">
        <v>121</v>
      </c>
      <c r="O28" s="904">
        <v>120</v>
      </c>
      <c r="P28" s="904">
        <v>121</v>
      </c>
      <c r="Q28" s="904">
        <v>121</v>
      </c>
      <c r="R28" s="905">
        <v>121</v>
      </c>
      <c r="S28" s="896">
        <v>122</v>
      </c>
      <c r="T28" s="896">
        <v>123</v>
      </c>
      <c r="U28" s="896">
        <v>123</v>
      </c>
      <c r="V28" s="896">
        <v>141</v>
      </c>
      <c r="W28" s="896">
        <v>143</v>
      </c>
      <c r="X28" s="896">
        <v>144</v>
      </c>
      <c r="Y28" s="896">
        <v>143</v>
      </c>
      <c r="Z28" s="896">
        <v>143</v>
      </c>
      <c r="AA28" s="896">
        <v>143</v>
      </c>
      <c r="AB28" s="896">
        <v>143</v>
      </c>
      <c r="AC28" s="896">
        <v>142</v>
      </c>
      <c r="AD28" s="897">
        <v>142</v>
      </c>
      <c r="AE28" s="897">
        <v>142</v>
      </c>
      <c r="AF28" s="896">
        <v>143</v>
      </c>
      <c r="AG28" s="897">
        <v>142</v>
      </c>
      <c r="AH28" s="897">
        <v>141</v>
      </c>
      <c r="AI28" s="897">
        <v>139</v>
      </c>
      <c r="AJ28" s="913">
        <v>139</v>
      </c>
      <c r="AK28" s="913">
        <v>138</v>
      </c>
      <c r="AL28" s="914">
        <v>138</v>
      </c>
      <c r="AM28" s="914">
        <v>137</v>
      </c>
      <c r="AN28" s="913">
        <v>138</v>
      </c>
      <c r="AO28" s="914">
        <v>138</v>
      </c>
      <c r="AP28" s="913">
        <v>138</v>
      </c>
      <c r="AQ28" s="914">
        <v>138</v>
      </c>
      <c r="AR28" s="913">
        <v>138</v>
      </c>
      <c r="AS28" s="913">
        <v>138</v>
      </c>
      <c r="AT28" s="913">
        <v>138</v>
      </c>
      <c r="AU28" s="913">
        <v>138</v>
      </c>
      <c r="AV28" s="914">
        <v>138</v>
      </c>
      <c r="AW28" s="913">
        <v>137</v>
      </c>
      <c r="AX28" s="914">
        <v>138</v>
      </c>
      <c r="AY28" s="914">
        <v>138</v>
      </c>
      <c r="AZ28" s="920">
        <v>138</v>
      </c>
      <c r="BA28" s="920">
        <v>137</v>
      </c>
      <c r="BB28" s="919">
        <v>137</v>
      </c>
      <c r="BC28" s="920">
        <v>137</v>
      </c>
      <c r="BD28" s="920">
        <v>137</v>
      </c>
      <c r="BE28" s="919">
        <v>137</v>
      </c>
      <c r="BF28" s="919">
        <v>138</v>
      </c>
      <c r="BG28" s="919">
        <v>137</v>
      </c>
      <c r="BH28" s="919">
        <v>137</v>
      </c>
      <c r="BI28" s="919">
        <v>137</v>
      </c>
      <c r="BJ28" s="919">
        <v>137</v>
      </c>
      <c r="BK28" s="919">
        <v>137</v>
      </c>
      <c r="BL28" s="919">
        <v>138</v>
      </c>
      <c r="BM28" s="919">
        <v>137</v>
      </c>
      <c r="BN28" s="919">
        <v>137</v>
      </c>
      <c r="BO28" s="919">
        <v>138</v>
      </c>
      <c r="BP28" s="919">
        <v>138</v>
      </c>
      <c r="BQ28" s="926">
        <v>137</v>
      </c>
      <c r="BR28" s="926">
        <v>137</v>
      </c>
      <c r="BS28" s="926">
        <v>137</v>
      </c>
      <c r="BT28" s="926">
        <v>136</v>
      </c>
      <c r="BU28" s="926">
        <v>136</v>
      </c>
      <c r="BV28" s="927">
        <v>136</v>
      </c>
      <c r="BW28" s="927">
        <v>136</v>
      </c>
      <c r="BX28" s="926">
        <v>138</v>
      </c>
      <c r="BY28" s="927">
        <v>139</v>
      </c>
      <c r="BZ28" s="927">
        <v>138</v>
      </c>
      <c r="CA28" s="927">
        <v>139</v>
      </c>
      <c r="CB28" s="927">
        <v>139</v>
      </c>
      <c r="CC28" s="927">
        <v>139</v>
      </c>
      <c r="CD28" s="927">
        <v>138</v>
      </c>
      <c r="CE28" s="927">
        <v>139</v>
      </c>
      <c r="CF28" s="927">
        <v>139</v>
      </c>
      <c r="CG28" s="927">
        <v>139</v>
      </c>
      <c r="CH28" s="936">
        <v>139</v>
      </c>
      <c r="CI28" s="936">
        <v>138</v>
      </c>
      <c r="CJ28" s="936">
        <v>139</v>
      </c>
      <c r="CK28" s="936">
        <v>139</v>
      </c>
      <c r="CL28" s="937">
        <v>138</v>
      </c>
      <c r="CM28" s="937">
        <v>139</v>
      </c>
      <c r="CN28" s="936">
        <v>138</v>
      </c>
      <c r="CO28" s="936">
        <v>138</v>
      </c>
      <c r="CP28" s="937">
        <v>139</v>
      </c>
      <c r="CQ28" s="936">
        <v>139</v>
      </c>
      <c r="CR28" s="937">
        <v>139</v>
      </c>
      <c r="CS28" s="936">
        <v>138</v>
      </c>
      <c r="CT28" s="946">
        <v>3145.5</v>
      </c>
    </row>
    <row r="29" spans="1:98" ht="9" customHeight="1" x14ac:dyDescent="0.2">
      <c r="A29" s="906" t="s">
        <v>44</v>
      </c>
      <c r="B29" s="904">
        <v>0</v>
      </c>
      <c r="C29" s="904">
        <v>0</v>
      </c>
      <c r="D29" s="904">
        <v>0</v>
      </c>
      <c r="E29" s="904">
        <v>0</v>
      </c>
      <c r="F29" s="904">
        <v>0</v>
      </c>
      <c r="G29" s="904">
        <v>0</v>
      </c>
      <c r="H29" s="905">
        <v>0</v>
      </c>
      <c r="I29" s="904">
        <v>0</v>
      </c>
      <c r="J29" s="904">
        <v>0</v>
      </c>
      <c r="K29" s="904">
        <v>0</v>
      </c>
      <c r="L29" s="904">
        <v>0</v>
      </c>
      <c r="M29" s="904">
        <v>0</v>
      </c>
      <c r="N29" s="904">
        <v>0</v>
      </c>
      <c r="O29" s="904">
        <v>0</v>
      </c>
      <c r="P29" s="904">
        <v>0</v>
      </c>
      <c r="Q29" s="904">
        <v>0</v>
      </c>
      <c r="R29" s="905">
        <v>0</v>
      </c>
      <c r="S29" s="896">
        <v>0</v>
      </c>
      <c r="T29" s="896">
        <v>0</v>
      </c>
      <c r="U29" s="896">
        <v>0</v>
      </c>
      <c r="V29" s="896">
        <v>0</v>
      </c>
      <c r="W29" s="896">
        <v>0</v>
      </c>
      <c r="X29" s="896">
        <v>0</v>
      </c>
      <c r="Y29" s="896">
        <v>0</v>
      </c>
      <c r="Z29" s="896">
        <v>0</v>
      </c>
      <c r="AA29" s="896">
        <v>0</v>
      </c>
      <c r="AB29" s="896">
        <v>0</v>
      </c>
      <c r="AC29" s="896">
        <v>0</v>
      </c>
      <c r="AD29" s="896">
        <v>0</v>
      </c>
      <c r="AE29" s="897">
        <v>0</v>
      </c>
      <c r="AF29" s="896">
        <v>0</v>
      </c>
      <c r="AG29" s="896">
        <v>0</v>
      </c>
      <c r="AH29" s="896">
        <v>0</v>
      </c>
      <c r="AI29" s="896">
        <v>0</v>
      </c>
      <c r="AJ29" s="913">
        <v>0</v>
      </c>
      <c r="AK29" s="913">
        <v>0</v>
      </c>
      <c r="AL29" s="913">
        <v>0</v>
      </c>
      <c r="AM29" s="914">
        <v>0</v>
      </c>
      <c r="AN29" s="913">
        <v>0</v>
      </c>
      <c r="AO29" s="913">
        <v>0</v>
      </c>
      <c r="AP29" s="913">
        <v>0</v>
      </c>
      <c r="AQ29" s="913">
        <v>0</v>
      </c>
      <c r="AR29" s="913">
        <v>0</v>
      </c>
      <c r="AS29" s="913">
        <v>0</v>
      </c>
      <c r="AT29" s="913">
        <v>0</v>
      </c>
      <c r="AU29" s="913">
        <v>0</v>
      </c>
      <c r="AV29" s="913">
        <v>0</v>
      </c>
      <c r="AW29" s="913">
        <v>0</v>
      </c>
      <c r="AX29" s="913">
        <v>0</v>
      </c>
      <c r="AY29" s="913">
        <v>0</v>
      </c>
      <c r="AZ29" s="919">
        <v>0</v>
      </c>
      <c r="BA29" s="919">
        <v>0</v>
      </c>
      <c r="BB29" s="919">
        <v>0</v>
      </c>
      <c r="BC29" s="919">
        <v>0</v>
      </c>
      <c r="BD29" s="920">
        <v>0</v>
      </c>
      <c r="BE29" s="919">
        <v>0</v>
      </c>
      <c r="BF29" s="919">
        <v>0</v>
      </c>
      <c r="BG29" s="919">
        <v>0</v>
      </c>
      <c r="BH29" s="919">
        <v>0</v>
      </c>
      <c r="BI29" s="919">
        <v>0</v>
      </c>
      <c r="BJ29" s="919">
        <v>0</v>
      </c>
      <c r="BK29" s="919">
        <v>0</v>
      </c>
      <c r="BL29" s="919">
        <v>0</v>
      </c>
      <c r="BM29" s="919">
        <v>0</v>
      </c>
      <c r="BN29" s="919">
        <v>0</v>
      </c>
      <c r="BO29" s="919">
        <v>0</v>
      </c>
      <c r="BP29" s="919">
        <v>0</v>
      </c>
      <c r="BQ29" s="926">
        <v>0</v>
      </c>
      <c r="BR29" s="926">
        <v>0</v>
      </c>
      <c r="BS29" s="926">
        <v>0</v>
      </c>
      <c r="BT29" s="926">
        <v>0</v>
      </c>
      <c r="BU29" s="926">
        <v>0</v>
      </c>
      <c r="BV29" s="926">
        <v>0</v>
      </c>
      <c r="BW29" s="927">
        <v>0</v>
      </c>
      <c r="BX29" s="926">
        <v>0</v>
      </c>
      <c r="BY29" s="926">
        <v>0</v>
      </c>
      <c r="BZ29" s="926">
        <v>0</v>
      </c>
      <c r="CA29" s="926">
        <v>0</v>
      </c>
      <c r="CB29" s="926">
        <v>0</v>
      </c>
      <c r="CC29" s="926">
        <v>0</v>
      </c>
      <c r="CD29" s="926">
        <v>0</v>
      </c>
      <c r="CE29" s="926">
        <v>0</v>
      </c>
      <c r="CF29" s="926">
        <v>0</v>
      </c>
      <c r="CG29" s="926">
        <v>0</v>
      </c>
      <c r="CH29" s="936">
        <v>0</v>
      </c>
      <c r="CI29" s="936">
        <v>0</v>
      </c>
      <c r="CJ29" s="936">
        <v>0</v>
      </c>
      <c r="CK29" s="936">
        <v>0</v>
      </c>
      <c r="CL29" s="936">
        <v>0</v>
      </c>
      <c r="CM29" s="936">
        <v>0</v>
      </c>
      <c r="CN29" s="936">
        <v>0</v>
      </c>
      <c r="CO29" s="936">
        <v>0</v>
      </c>
      <c r="CP29" s="936">
        <v>0</v>
      </c>
      <c r="CQ29" s="936">
        <v>0</v>
      </c>
      <c r="CR29" s="936">
        <v>0</v>
      </c>
      <c r="CS29" s="936">
        <v>0</v>
      </c>
      <c r="CT29" s="946">
        <v>0</v>
      </c>
    </row>
    <row r="30" spans="1:98" ht="9" customHeight="1" x14ac:dyDescent="0.2">
      <c r="A30" s="903" t="s">
        <v>45</v>
      </c>
      <c r="B30" s="904">
        <v>0</v>
      </c>
      <c r="C30" s="904">
        <v>0</v>
      </c>
      <c r="D30" s="904">
        <v>0</v>
      </c>
      <c r="E30" s="904">
        <v>0</v>
      </c>
      <c r="F30" s="904">
        <v>0</v>
      </c>
      <c r="G30" s="904">
        <v>0</v>
      </c>
      <c r="H30" s="905">
        <v>0</v>
      </c>
      <c r="I30" s="904">
        <v>0</v>
      </c>
      <c r="J30" s="904">
        <v>0</v>
      </c>
      <c r="K30" s="904">
        <v>0</v>
      </c>
      <c r="L30" s="904">
        <v>0</v>
      </c>
      <c r="M30" s="904">
        <v>0</v>
      </c>
      <c r="N30" s="904">
        <v>0</v>
      </c>
      <c r="O30" s="904">
        <v>0</v>
      </c>
      <c r="P30" s="904">
        <v>0</v>
      </c>
      <c r="Q30" s="904">
        <v>0</v>
      </c>
      <c r="R30" s="905">
        <v>0</v>
      </c>
      <c r="S30" s="896">
        <v>0</v>
      </c>
      <c r="T30" s="896">
        <v>0</v>
      </c>
      <c r="U30" s="896">
        <v>0</v>
      </c>
      <c r="V30" s="896">
        <v>0</v>
      </c>
      <c r="W30" s="896">
        <v>0</v>
      </c>
      <c r="X30" s="896">
        <v>0</v>
      </c>
      <c r="Y30" s="896">
        <v>0</v>
      </c>
      <c r="Z30" s="896">
        <v>0</v>
      </c>
      <c r="AA30" s="896">
        <v>0</v>
      </c>
      <c r="AB30" s="896">
        <v>0</v>
      </c>
      <c r="AC30" s="896">
        <v>0</v>
      </c>
      <c r="AD30" s="896">
        <v>0</v>
      </c>
      <c r="AE30" s="897">
        <v>0</v>
      </c>
      <c r="AF30" s="896">
        <v>0</v>
      </c>
      <c r="AG30" s="896">
        <v>0</v>
      </c>
      <c r="AH30" s="896">
        <v>0</v>
      </c>
      <c r="AI30" s="896">
        <v>0</v>
      </c>
      <c r="AJ30" s="913">
        <v>0</v>
      </c>
      <c r="AK30" s="913">
        <v>0</v>
      </c>
      <c r="AL30" s="913">
        <v>0</v>
      </c>
      <c r="AM30" s="914">
        <v>0</v>
      </c>
      <c r="AN30" s="913">
        <v>0</v>
      </c>
      <c r="AO30" s="913">
        <v>0</v>
      </c>
      <c r="AP30" s="913">
        <v>0</v>
      </c>
      <c r="AQ30" s="913">
        <v>0</v>
      </c>
      <c r="AR30" s="913">
        <v>0</v>
      </c>
      <c r="AS30" s="913">
        <v>0</v>
      </c>
      <c r="AT30" s="913">
        <v>0</v>
      </c>
      <c r="AU30" s="913">
        <v>0</v>
      </c>
      <c r="AV30" s="913">
        <v>0</v>
      </c>
      <c r="AW30" s="913">
        <v>0</v>
      </c>
      <c r="AX30" s="913">
        <v>0</v>
      </c>
      <c r="AY30" s="913">
        <v>0</v>
      </c>
      <c r="AZ30" s="919">
        <v>0</v>
      </c>
      <c r="BA30" s="919">
        <v>0</v>
      </c>
      <c r="BB30" s="919">
        <v>0</v>
      </c>
      <c r="BC30" s="919">
        <v>0</v>
      </c>
      <c r="BD30" s="920">
        <v>0</v>
      </c>
      <c r="BE30" s="919">
        <v>0</v>
      </c>
      <c r="BF30" s="919">
        <v>0</v>
      </c>
      <c r="BG30" s="919">
        <v>0</v>
      </c>
      <c r="BH30" s="919">
        <v>0</v>
      </c>
      <c r="BI30" s="919">
        <v>0</v>
      </c>
      <c r="BJ30" s="919">
        <v>0</v>
      </c>
      <c r="BK30" s="919">
        <v>0</v>
      </c>
      <c r="BL30" s="919">
        <v>0</v>
      </c>
      <c r="BM30" s="919">
        <v>0</v>
      </c>
      <c r="BN30" s="919">
        <v>0</v>
      </c>
      <c r="BO30" s="919">
        <v>0</v>
      </c>
      <c r="BP30" s="919">
        <v>0</v>
      </c>
      <c r="BQ30" s="926">
        <v>0</v>
      </c>
      <c r="BR30" s="926">
        <v>0</v>
      </c>
      <c r="BS30" s="926">
        <v>0</v>
      </c>
      <c r="BT30" s="926">
        <v>0</v>
      </c>
      <c r="BU30" s="926">
        <v>0</v>
      </c>
      <c r="BV30" s="926">
        <v>0</v>
      </c>
      <c r="BW30" s="927">
        <v>0</v>
      </c>
      <c r="BX30" s="926">
        <v>0</v>
      </c>
      <c r="BY30" s="926">
        <v>0</v>
      </c>
      <c r="BZ30" s="926">
        <v>0</v>
      </c>
      <c r="CA30" s="926">
        <v>0</v>
      </c>
      <c r="CB30" s="926">
        <v>0</v>
      </c>
      <c r="CC30" s="926">
        <v>0</v>
      </c>
      <c r="CD30" s="926">
        <v>0</v>
      </c>
      <c r="CE30" s="926">
        <v>0</v>
      </c>
      <c r="CF30" s="926">
        <v>0</v>
      </c>
      <c r="CG30" s="926">
        <v>0</v>
      </c>
      <c r="CH30" s="936">
        <v>0</v>
      </c>
      <c r="CI30" s="936">
        <v>0</v>
      </c>
      <c r="CJ30" s="936">
        <v>0</v>
      </c>
      <c r="CK30" s="936">
        <v>0</v>
      </c>
      <c r="CL30" s="936">
        <v>0</v>
      </c>
      <c r="CM30" s="936">
        <v>0</v>
      </c>
      <c r="CN30" s="936">
        <v>0</v>
      </c>
      <c r="CO30" s="936">
        <v>0</v>
      </c>
      <c r="CP30" s="936">
        <v>0</v>
      </c>
      <c r="CQ30" s="936">
        <v>0</v>
      </c>
      <c r="CR30" s="936">
        <v>0</v>
      </c>
      <c r="CS30" s="936">
        <v>0</v>
      </c>
      <c r="CT30" s="946">
        <v>0</v>
      </c>
    </row>
    <row r="31" spans="1:98" ht="9" customHeight="1" x14ac:dyDescent="0.2">
      <c r="A31" s="903" t="s">
        <v>46</v>
      </c>
      <c r="B31" s="904">
        <v>0</v>
      </c>
      <c r="C31" s="904">
        <v>0</v>
      </c>
      <c r="D31" s="904">
        <v>0</v>
      </c>
      <c r="E31" s="904">
        <v>0</v>
      </c>
      <c r="F31" s="904">
        <v>0</v>
      </c>
      <c r="G31" s="904">
        <v>0</v>
      </c>
      <c r="H31" s="905">
        <v>0</v>
      </c>
      <c r="I31" s="904">
        <v>0</v>
      </c>
      <c r="J31" s="904">
        <v>0</v>
      </c>
      <c r="K31" s="904">
        <v>0</v>
      </c>
      <c r="L31" s="904">
        <v>0</v>
      </c>
      <c r="M31" s="904">
        <v>0</v>
      </c>
      <c r="N31" s="904">
        <v>0</v>
      </c>
      <c r="O31" s="904">
        <v>0</v>
      </c>
      <c r="P31" s="904">
        <v>0</v>
      </c>
      <c r="Q31" s="904">
        <v>0</v>
      </c>
      <c r="R31" s="905">
        <v>0</v>
      </c>
      <c r="S31" s="896">
        <v>0</v>
      </c>
      <c r="T31" s="896">
        <v>0</v>
      </c>
      <c r="U31" s="896">
        <v>0</v>
      </c>
      <c r="V31" s="896">
        <v>0</v>
      </c>
      <c r="W31" s="896">
        <v>0</v>
      </c>
      <c r="X31" s="896">
        <v>0</v>
      </c>
      <c r="Y31" s="896">
        <v>0</v>
      </c>
      <c r="Z31" s="896">
        <v>0</v>
      </c>
      <c r="AA31" s="896">
        <v>0</v>
      </c>
      <c r="AB31" s="896">
        <v>0</v>
      </c>
      <c r="AC31" s="896">
        <v>0</v>
      </c>
      <c r="AD31" s="896">
        <v>0</v>
      </c>
      <c r="AE31" s="897">
        <v>0</v>
      </c>
      <c r="AF31" s="896">
        <v>0</v>
      </c>
      <c r="AG31" s="896">
        <v>0</v>
      </c>
      <c r="AH31" s="896">
        <v>0</v>
      </c>
      <c r="AI31" s="896">
        <v>0</v>
      </c>
      <c r="AJ31" s="913">
        <v>0</v>
      </c>
      <c r="AK31" s="913">
        <v>0</v>
      </c>
      <c r="AL31" s="913">
        <v>0</v>
      </c>
      <c r="AM31" s="914">
        <v>0</v>
      </c>
      <c r="AN31" s="913">
        <v>0</v>
      </c>
      <c r="AO31" s="913">
        <v>0</v>
      </c>
      <c r="AP31" s="913">
        <v>0</v>
      </c>
      <c r="AQ31" s="913">
        <v>0</v>
      </c>
      <c r="AR31" s="913">
        <v>0</v>
      </c>
      <c r="AS31" s="913">
        <v>0</v>
      </c>
      <c r="AT31" s="913">
        <v>0</v>
      </c>
      <c r="AU31" s="913">
        <v>0</v>
      </c>
      <c r="AV31" s="913">
        <v>0</v>
      </c>
      <c r="AW31" s="913">
        <v>0</v>
      </c>
      <c r="AX31" s="913">
        <v>0</v>
      </c>
      <c r="AY31" s="913">
        <v>0</v>
      </c>
      <c r="AZ31" s="919">
        <v>0</v>
      </c>
      <c r="BA31" s="919">
        <v>0</v>
      </c>
      <c r="BB31" s="919">
        <v>0</v>
      </c>
      <c r="BC31" s="919">
        <v>0</v>
      </c>
      <c r="BD31" s="920">
        <v>0</v>
      </c>
      <c r="BE31" s="919">
        <v>0</v>
      </c>
      <c r="BF31" s="919">
        <v>0</v>
      </c>
      <c r="BG31" s="919">
        <v>0</v>
      </c>
      <c r="BH31" s="919">
        <v>0</v>
      </c>
      <c r="BI31" s="919">
        <v>0</v>
      </c>
      <c r="BJ31" s="919">
        <v>0</v>
      </c>
      <c r="BK31" s="919">
        <v>0</v>
      </c>
      <c r="BL31" s="919">
        <v>0</v>
      </c>
      <c r="BM31" s="919">
        <v>0</v>
      </c>
      <c r="BN31" s="919">
        <v>0</v>
      </c>
      <c r="BO31" s="919">
        <v>0</v>
      </c>
      <c r="BP31" s="919">
        <v>0</v>
      </c>
      <c r="BQ31" s="926">
        <v>0</v>
      </c>
      <c r="BR31" s="926">
        <v>0</v>
      </c>
      <c r="BS31" s="926">
        <v>0</v>
      </c>
      <c r="BT31" s="926">
        <v>0</v>
      </c>
      <c r="BU31" s="926">
        <v>0</v>
      </c>
      <c r="BV31" s="926">
        <v>0</v>
      </c>
      <c r="BW31" s="927">
        <v>0</v>
      </c>
      <c r="BX31" s="926">
        <v>0</v>
      </c>
      <c r="BY31" s="926">
        <v>0</v>
      </c>
      <c r="BZ31" s="926">
        <v>0</v>
      </c>
      <c r="CA31" s="926">
        <v>0</v>
      </c>
      <c r="CB31" s="926">
        <v>0</v>
      </c>
      <c r="CC31" s="926">
        <v>0</v>
      </c>
      <c r="CD31" s="926">
        <v>0</v>
      </c>
      <c r="CE31" s="926">
        <v>0</v>
      </c>
      <c r="CF31" s="926">
        <v>0</v>
      </c>
      <c r="CG31" s="926">
        <v>0</v>
      </c>
      <c r="CH31" s="936">
        <v>0</v>
      </c>
      <c r="CI31" s="936">
        <v>0</v>
      </c>
      <c r="CJ31" s="936">
        <v>0</v>
      </c>
      <c r="CK31" s="936">
        <v>0</v>
      </c>
      <c r="CL31" s="936">
        <v>0</v>
      </c>
      <c r="CM31" s="936">
        <v>0</v>
      </c>
      <c r="CN31" s="936">
        <v>0</v>
      </c>
      <c r="CO31" s="936">
        <v>0</v>
      </c>
      <c r="CP31" s="936">
        <v>0</v>
      </c>
      <c r="CQ31" s="936">
        <v>0</v>
      </c>
      <c r="CR31" s="936">
        <v>0</v>
      </c>
      <c r="CS31" s="936">
        <v>0</v>
      </c>
      <c r="CT31" s="946">
        <v>0</v>
      </c>
    </row>
    <row r="32" spans="1:98" ht="9" customHeight="1" x14ac:dyDescent="0.2">
      <c r="A32" s="906" t="s">
        <v>47</v>
      </c>
      <c r="B32" s="904">
        <v>0</v>
      </c>
      <c r="C32" s="904">
        <v>0</v>
      </c>
      <c r="D32" s="904">
        <v>0</v>
      </c>
      <c r="E32" s="904">
        <v>0</v>
      </c>
      <c r="F32" s="904">
        <v>0</v>
      </c>
      <c r="G32" s="904">
        <v>0</v>
      </c>
      <c r="H32" s="905">
        <v>0</v>
      </c>
      <c r="I32" s="904">
        <v>0</v>
      </c>
      <c r="J32" s="904">
        <v>0</v>
      </c>
      <c r="K32" s="904">
        <v>0</v>
      </c>
      <c r="L32" s="904">
        <v>0</v>
      </c>
      <c r="M32" s="904">
        <v>0</v>
      </c>
      <c r="N32" s="904">
        <v>0</v>
      </c>
      <c r="O32" s="904">
        <v>0</v>
      </c>
      <c r="P32" s="904">
        <v>0</v>
      </c>
      <c r="Q32" s="904">
        <v>0</v>
      </c>
      <c r="R32" s="905">
        <v>0</v>
      </c>
      <c r="S32" s="896">
        <v>0</v>
      </c>
      <c r="T32" s="896">
        <v>0</v>
      </c>
      <c r="U32" s="896">
        <v>0</v>
      </c>
      <c r="V32" s="896">
        <v>0</v>
      </c>
      <c r="W32" s="896">
        <v>0</v>
      </c>
      <c r="X32" s="896">
        <v>0</v>
      </c>
      <c r="Y32" s="896">
        <v>0</v>
      </c>
      <c r="Z32" s="896">
        <v>0</v>
      </c>
      <c r="AA32" s="896">
        <v>0</v>
      </c>
      <c r="AB32" s="896">
        <v>0</v>
      </c>
      <c r="AC32" s="896">
        <v>0</v>
      </c>
      <c r="AD32" s="896">
        <v>0</v>
      </c>
      <c r="AE32" s="897">
        <v>0</v>
      </c>
      <c r="AF32" s="896">
        <v>0</v>
      </c>
      <c r="AG32" s="896">
        <v>0</v>
      </c>
      <c r="AH32" s="896">
        <v>0</v>
      </c>
      <c r="AI32" s="896">
        <v>0</v>
      </c>
      <c r="AJ32" s="913">
        <v>0</v>
      </c>
      <c r="AK32" s="913">
        <v>0</v>
      </c>
      <c r="AL32" s="913">
        <v>0</v>
      </c>
      <c r="AM32" s="914">
        <v>0</v>
      </c>
      <c r="AN32" s="913">
        <v>0</v>
      </c>
      <c r="AO32" s="913">
        <v>0</v>
      </c>
      <c r="AP32" s="913">
        <v>0</v>
      </c>
      <c r="AQ32" s="913">
        <v>0</v>
      </c>
      <c r="AR32" s="913">
        <v>0</v>
      </c>
      <c r="AS32" s="913">
        <v>0</v>
      </c>
      <c r="AT32" s="913">
        <v>0</v>
      </c>
      <c r="AU32" s="913">
        <v>0</v>
      </c>
      <c r="AV32" s="913">
        <v>0</v>
      </c>
      <c r="AW32" s="913">
        <v>0</v>
      </c>
      <c r="AX32" s="913">
        <v>0</v>
      </c>
      <c r="AY32" s="913">
        <v>0</v>
      </c>
      <c r="AZ32" s="919">
        <v>0</v>
      </c>
      <c r="BA32" s="919">
        <v>0</v>
      </c>
      <c r="BB32" s="919">
        <v>0</v>
      </c>
      <c r="BC32" s="919">
        <v>0</v>
      </c>
      <c r="BD32" s="920">
        <v>0</v>
      </c>
      <c r="BE32" s="919">
        <v>0</v>
      </c>
      <c r="BF32" s="919">
        <v>0</v>
      </c>
      <c r="BG32" s="919">
        <v>0</v>
      </c>
      <c r="BH32" s="919">
        <v>0</v>
      </c>
      <c r="BI32" s="919">
        <v>0</v>
      </c>
      <c r="BJ32" s="919">
        <v>0</v>
      </c>
      <c r="BK32" s="919">
        <v>0</v>
      </c>
      <c r="BL32" s="919">
        <v>0</v>
      </c>
      <c r="BM32" s="919">
        <v>0</v>
      </c>
      <c r="BN32" s="919">
        <v>0</v>
      </c>
      <c r="BO32" s="919">
        <v>0</v>
      </c>
      <c r="BP32" s="919">
        <v>0</v>
      </c>
      <c r="BQ32" s="926">
        <v>0</v>
      </c>
      <c r="BR32" s="926">
        <v>0</v>
      </c>
      <c r="BS32" s="926">
        <v>0</v>
      </c>
      <c r="BT32" s="926">
        <v>39</v>
      </c>
      <c r="BU32" s="926">
        <v>39</v>
      </c>
      <c r="BV32" s="926">
        <v>39</v>
      </c>
      <c r="BW32" s="927">
        <v>39</v>
      </c>
      <c r="BX32" s="926">
        <v>46</v>
      </c>
      <c r="BY32" s="926">
        <v>46</v>
      </c>
      <c r="BZ32" s="926">
        <v>46</v>
      </c>
      <c r="CA32" s="926">
        <v>46</v>
      </c>
      <c r="CB32" s="926">
        <v>39</v>
      </c>
      <c r="CC32" s="926">
        <v>39</v>
      </c>
      <c r="CD32" s="926">
        <v>39</v>
      </c>
      <c r="CE32" s="926">
        <v>39</v>
      </c>
      <c r="CF32" s="926">
        <v>39</v>
      </c>
      <c r="CG32" s="926">
        <v>39</v>
      </c>
      <c r="CH32" s="936">
        <v>39</v>
      </c>
      <c r="CI32" s="936">
        <v>39</v>
      </c>
      <c r="CJ32" s="936">
        <v>39</v>
      </c>
      <c r="CK32" s="936">
        <v>39</v>
      </c>
      <c r="CL32" s="936">
        <v>39</v>
      </c>
      <c r="CM32" s="936">
        <v>39</v>
      </c>
      <c r="CN32" s="936">
        <v>0</v>
      </c>
      <c r="CO32" s="936">
        <v>0</v>
      </c>
      <c r="CP32" s="936">
        <v>0</v>
      </c>
      <c r="CQ32" s="936">
        <v>0</v>
      </c>
      <c r="CR32" s="936">
        <v>0</v>
      </c>
      <c r="CS32" s="936">
        <v>0</v>
      </c>
      <c r="CT32" s="946">
        <v>162.4</v>
      </c>
    </row>
    <row r="33" spans="1:98" ht="9" customHeight="1" x14ac:dyDescent="0.2">
      <c r="A33" s="906" t="s">
        <v>280</v>
      </c>
      <c r="B33" s="904">
        <v>0</v>
      </c>
      <c r="C33" s="904">
        <v>0</v>
      </c>
      <c r="D33" s="904">
        <v>0</v>
      </c>
      <c r="E33" s="904">
        <v>0</v>
      </c>
      <c r="F33" s="904">
        <v>0</v>
      </c>
      <c r="G33" s="904">
        <v>0</v>
      </c>
      <c r="H33" s="905">
        <v>0</v>
      </c>
      <c r="I33" s="904">
        <v>0</v>
      </c>
      <c r="J33" s="904">
        <v>0</v>
      </c>
      <c r="K33" s="904">
        <v>0</v>
      </c>
      <c r="L33" s="904">
        <v>0</v>
      </c>
      <c r="M33" s="904">
        <v>0</v>
      </c>
      <c r="N33" s="904">
        <v>0</v>
      </c>
      <c r="O33" s="904">
        <v>0</v>
      </c>
      <c r="P33" s="904">
        <v>0</v>
      </c>
      <c r="Q33" s="904">
        <v>0</v>
      </c>
      <c r="R33" s="905">
        <v>0</v>
      </c>
      <c r="S33" s="896">
        <v>0</v>
      </c>
      <c r="T33" s="896">
        <v>0</v>
      </c>
      <c r="U33" s="896">
        <v>0</v>
      </c>
      <c r="V33" s="896">
        <v>0</v>
      </c>
      <c r="W33" s="896">
        <v>0</v>
      </c>
      <c r="X33" s="896">
        <v>0</v>
      </c>
      <c r="Y33" s="896">
        <v>0</v>
      </c>
      <c r="Z33" s="896">
        <v>0</v>
      </c>
      <c r="AA33" s="896">
        <v>0</v>
      </c>
      <c r="AB33" s="896">
        <v>0</v>
      </c>
      <c r="AC33" s="896">
        <v>0</v>
      </c>
      <c r="AD33" s="896">
        <v>0</v>
      </c>
      <c r="AE33" s="897">
        <v>0</v>
      </c>
      <c r="AF33" s="896">
        <v>0</v>
      </c>
      <c r="AG33" s="896">
        <v>0</v>
      </c>
      <c r="AH33" s="896">
        <v>0</v>
      </c>
      <c r="AI33" s="896">
        <v>0</v>
      </c>
      <c r="AJ33" s="913">
        <v>0</v>
      </c>
      <c r="AK33" s="913">
        <v>0</v>
      </c>
      <c r="AL33" s="913">
        <v>0</v>
      </c>
      <c r="AM33" s="914">
        <v>0</v>
      </c>
      <c r="AN33" s="913">
        <v>0</v>
      </c>
      <c r="AO33" s="913">
        <v>0</v>
      </c>
      <c r="AP33" s="913">
        <v>0</v>
      </c>
      <c r="AQ33" s="913">
        <v>0</v>
      </c>
      <c r="AR33" s="913">
        <v>0</v>
      </c>
      <c r="AS33" s="913">
        <v>0</v>
      </c>
      <c r="AT33" s="913">
        <v>0</v>
      </c>
      <c r="AU33" s="913">
        <v>0</v>
      </c>
      <c r="AV33" s="913">
        <v>0</v>
      </c>
      <c r="AW33" s="913">
        <v>0</v>
      </c>
      <c r="AX33" s="913">
        <v>0</v>
      </c>
      <c r="AY33" s="913">
        <v>0</v>
      </c>
      <c r="AZ33" s="919">
        <v>0</v>
      </c>
      <c r="BA33" s="919">
        <v>0</v>
      </c>
      <c r="BB33" s="919">
        <v>0</v>
      </c>
      <c r="BC33" s="919">
        <v>0</v>
      </c>
      <c r="BD33" s="920">
        <v>0</v>
      </c>
      <c r="BE33" s="919">
        <v>0</v>
      </c>
      <c r="BF33" s="919">
        <v>0</v>
      </c>
      <c r="BG33" s="919">
        <v>0</v>
      </c>
      <c r="BH33" s="919">
        <v>0</v>
      </c>
      <c r="BI33" s="919">
        <v>0</v>
      </c>
      <c r="BJ33" s="919">
        <v>0</v>
      </c>
      <c r="BK33" s="919">
        <v>0</v>
      </c>
      <c r="BL33" s="919">
        <v>0</v>
      </c>
      <c r="BM33" s="919">
        <v>0</v>
      </c>
      <c r="BN33" s="919">
        <v>0</v>
      </c>
      <c r="BO33" s="919">
        <v>0</v>
      </c>
      <c r="BP33" s="919">
        <v>0</v>
      </c>
      <c r="BQ33" s="926">
        <v>0</v>
      </c>
      <c r="BR33" s="926">
        <v>0</v>
      </c>
      <c r="BS33" s="926">
        <v>24</v>
      </c>
      <c r="BT33" s="926">
        <v>24</v>
      </c>
      <c r="BU33" s="926">
        <v>24</v>
      </c>
      <c r="BV33" s="926">
        <v>24</v>
      </c>
      <c r="BW33" s="927">
        <v>24</v>
      </c>
      <c r="BX33" s="926">
        <v>24</v>
      </c>
      <c r="BY33" s="926">
        <v>24</v>
      </c>
      <c r="BZ33" s="926">
        <v>24</v>
      </c>
      <c r="CA33" s="926">
        <v>24</v>
      </c>
      <c r="CB33" s="926">
        <v>24</v>
      </c>
      <c r="CC33" s="926">
        <v>24</v>
      </c>
      <c r="CD33" s="926">
        <v>24</v>
      </c>
      <c r="CE33" s="926">
        <v>24</v>
      </c>
      <c r="CF33" s="926">
        <v>24</v>
      </c>
      <c r="CG33" s="926">
        <v>24</v>
      </c>
      <c r="CH33" s="936">
        <v>24</v>
      </c>
      <c r="CI33" s="936">
        <v>24</v>
      </c>
      <c r="CJ33" s="936">
        <v>24</v>
      </c>
      <c r="CK33" s="936">
        <v>25</v>
      </c>
      <c r="CL33" s="936">
        <v>24</v>
      </c>
      <c r="CM33" s="936">
        <v>24</v>
      </c>
      <c r="CN33" s="936">
        <v>24</v>
      </c>
      <c r="CO33" s="936">
        <v>0</v>
      </c>
      <c r="CP33" s="936">
        <v>0</v>
      </c>
      <c r="CQ33" s="936">
        <v>0</v>
      </c>
      <c r="CR33" s="936">
        <v>0</v>
      </c>
      <c r="CS33" s="936">
        <v>0</v>
      </c>
      <c r="CT33" s="946">
        <v>135.9</v>
      </c>
    </row>
    <row r="34" spans="1:98" ht="9" customHeight="1" x14ac:dyDescent="0.2">
      <c r="A34" s="907" t="s">
        <v>273</v>
      </c>
      <c r="B34" s="904">
        <v>0</v>
      </c>
      <c r="C34" s="904">
        <v>0</v>
      </c>
      <c r="D34" s="904">
        <v>0</v>
      </c>
      <c r="E34" s="904">
        <v>0</v>
      </c>
      <c r="F34" s="904">
        <v>0</v>
      </c>
      <c r="G34" s="904">
        <v>0</v>
      </c>
      <c r="H34" s="905">
        <v>0</v>
      </c>
      <c r="I34" s="904">
        <v>0</v>
      </c>
      <c r="J34" s="904">
        <v>0</v>
      </c>
      <c r="K34" s="904">
        <v>0</v>
      </c>
      <c r="L34" s="904">
        <v>0</v>
      </c>
      <c r="M34" s="904">
        <v>0</v>
      </c>
      <c r="N34" s="904">
        <v>0</v>
      </c>
      <c r="O34" s="904">
        <v>0</v>
      </c>
      <c r="P34" s="904">
        <v>0</v>
      </c>
      <c r="Q34" s="904">
        <v>0</v>
      </c>
      <c r="R34" s="905">
        <v>0</v>
      </c>
      <c r="S34" s="896">
        <v>0</v>
      </c>
      <c r="T34" s="896">
        <v>0</v>
      </c>
      <c r="U34" s="896">
        <v>0</v>
      </c>
      <c r="V34" s="896">
        <v>0</v>
      </c>
      <c r="W34" s="896">
        <v>0</v>
      </c>
      <c r="X34" s="896">
        <v>0</v>
      </c>
      <c r="Y34" s="896">
        <v>0</v>
      </c>
      <c r="Z34" s="896">
        <v>0</v>
      </c>
      <c r="AA34" s="896">
        <v>0</v>
      </c>
      <c r="AB34" s="896">
        <v>0</v>
      </c>
      <c r="AC34" s="896">
        <v>0</v>
      </c>
      <c r="AD34" s="896">
        <v>0</v>
      </c>
      <c r="AE34" s="897">
        <v>0</v>
      </c>
      <c r="AF34" s="896">
        <v>0</v>
      </c>
      <c r="AG34" s="896">
        <v>0</v>
      </c>
      <c r="AH34" s="896">
        <v>0</v>
      </c>
      <c r="AI34" s="896">
        <v>0</v>
      </c>
      <c r="AJ34" s="913">
        <v>0</v>
      </c>
      <c r="AK34" s="913">
        <v>0</v>
      </c>
      <c r="AL34" s="913">
        <v>0</v>
      </c>
      <c r="AM34" s="914">
        <v>0</v>
      </c>
      <c r="AN34" s="913">
        <v>0</v>
      </c>
      <c r="AO34" s="913">
        <v>0</v>
      </c>
      <c r="AP34" s="913">
        <v>0</v>
      </c>
      <c r="AQ34" s="913">
        <v>0</v>
      </c>
      <c r="AR34" s="913">
        <v>0</v>
      </c>
      <c r="AS34" s="913">
        <v>0</v>
      </c>
      <c r="AT34" s="913">
        <v>0</v>
      </c>
      <c r="AU34" s="913">
        <v>0</v>
      </c>
      <c r="AV34" s="913">
        <v>0</v>
      </c>
      <c r="AW34" s="913">
        <v>0</v>
      </c>
      <c r="AX34" s="913">
        <v>0</v>
      </c>
      <c r="AY34" s="913">
        <v>0</v>
      </c>
      <c r="AZ34" s="919">
        <v>0</v>
      </c>
      <c r="BA34" s="919">
        <v>0</v>
      </c>
      <c r="BB34" s="919">
        <v>0</v>
      </c>
      <c r="BC34" s="919">
        <v>0</v>
      </c>
      <c r="BD34" s="920">
        <v>0</v>
      </c>
      <c r="BE34" s="919">
        <v>0</v>
      </c>
      <c r="BF34" s="919">
        <v>0</v>
      </c>
      <c r="BG34" s="919">
        <v>0</v>
      </c>
      <c r="BH34" s="919">
        <v>0</v>
      </c>
      <c r="BI34" s="919">
        <v>0</v>
      </c>
      <c r="BJ34" s="919">
        <v>0</v>
      </c>
      <c r="BK34" s="919">
        <v>0</v>
      </c>
      <c r="BL34" s="919">
        <v>0</v>
      </c>
      <c r="BM34" s="919">
        <v>0</v>
      </c>
      <c r="BN34" s="919">
        <v>0</v>
      </c>
      <c r="BO34" s="919">
        <v>0</v>
      </c>
      <c r="BP34" s="919">
        <v>0</v>
      </c>
      <c r="BQ34" s="926">
        <v>0</v>
      </c>
      <c r="BR34" s="926">
        <v>0</v>
      </c>
      <c r="BS34" s="926">
        <v>0</v>
      </c>
      <c r="BT34" s="926">
        <v>8</v>
      </c>
      <c r="BU34" s="926">
        <v>8</v>
      </c>
      <c r="BV34" s="926">
        <v>8</v>
      </c>
      <c r="BW34" s="927">
        <v>8</v>
      </c>
      <c r="BX34" s="926">
        <v>8</v>
      </c>
      <c r="BY34" s="926">
        <v>8</v>
      </c>
      <c r="BZ34" s="926">
        <v>8</v>
      </c>
      <c r="CA34" s="926">
        <v>8</v>
      </c>
      <c r="CB34" s="926">
        <v>8</v>
      </c>
      <c r="CC34" s="926">
        <v>8</v>
      </c>
      <c r="CD34" s="926">
        <v>8</v>
      </c>
      <c r="CE34" s="926">
        <v>8</v>
      </c>
      <c r="CF34" s="926">
        <v>8</v>
      </c>
      <c r="CG34" s="926">
        <v>8</v>
      </c>
      <c r="CH34" s="936">
        <v>8</v>
      </c>
      <c r="CI34" s="936">
        <v>8</v>
      </c>
      <c r="CJ34" s="936">
        <v>8</v>
      </c>
      <c r="CK34" s="936">
        <v>8</v>
      </c>
      <c r="CL34" s="936">
        <v>8</v>
      </c>
      <c r="CM34" s="936">
        <v>8</v>
      </c>
      <c r="CN34" s="936">
        <v>8</v>
      </c>
      <c r="CO34" s="936">
        <v>8</v>
      </c>
      <c r="CP34" s="936">
        <v>0</v>
      </c>
      <c r="CQ34" s="936">
        <v>0</v>
      </c>
      <c r="CR34" s="936">
        <v>0</v>
      </c>
      <c r="CS34" s="936">
        <v>0</v>
      </c>
      <c r="CT34" s="946">
        <v>45.5</v>
      </c>
    </row>
    <row r="35" spans="1:98" ht="9" customHeight="1" x14ac:dyDescent="0.2">
      <c r="A35" s="907" t="s">
        <v>274</v>
      </c>
      <c r="B35" s="904">
        <v>0</v>
      </c>
      <c r="C35" s="904">
        <v>0</v>
      </c>
      <c r="D35" s="904">
        <v>0</v>
      </c>
      <c r="E35" s="904">
        <v>0</v>
      </c>
      <c r="F35" s="904">
        <v>0</v>
      </c>
      <c r="G35" s="904">
        <v>0</v>
      </c>
      <c r="H35" s="905">
        <v>0</v>
      </c>
      <c r="I35" s="904">
        <v>0</v>
      </c>
      <c r="J35" s="904">
        <v>0</v>
      </c>
      <c r="K35" s="904">
        <v>0</v>
      </c>
      <c r="L35" s="904">
        <v>0</v>
      </c>
      <c r="M35" s="904">
        <v>0</v>
      </c>
      <c r="N35" s="904">
        <v>0</v>
      </c>
      <c r="O35" s="904">
        <v>0</v>
      </c>
      <c r="P35" s="904">
        <v>0</v>
      </c>
      <c r="Q35" s="904">
        <v>0</v>
      </c>
      <c r="R35" s="905">
        <v>0</v>
      </c>
      <c r="S35" s="896">
        <v>0</v>
      </c>
      <c r="T35" s="896">
        <v>0</v>
      </c>
      <c r="U35" s="896">
        <v>0</v>
      </c>
      <c r="V35" s="896">
        <v>0</v>
      </c>
      <c r="W35" s="896">
        <v>0</v>
      </c>
      <c r="X35" s="896">
        <v>0</v>
      </c>
      <c r="Y35" s="896">
        <v>0</v>
      </c>
      <c r="Z35" s="896">
        <v>0</v>
      </c>
      <c r="AA35" s="896">
        <v>0</v>
      </c>
      <c r="AB35" s="896">
        <v>0</v>
      </c>
      <c r="AC35" s="896">
        <v>0</v>
      </c>
      <c r="AD35" s="896">
        <v>0</v>
      </c>
      <c r="AE35" s="897">
        <v>0</v>
      </c>
      <c r="AF35" s="896">
        <v>0</v>
      </c>
      <c r="AG35" s="896">
        <v>0</v>
      </c>
      <c r="AH35" s="896">
        <v>0</v>
      </c>
      <c r="AI35" s="896">
        <v>0</v>
      </c>
      <c r="AJ35" s="913">
        <v>0</v>
      </c>
      <c r="AK35" s="913">
        <v>0</v>
      </c>
      <c r="AL35" s="913">
        <v>0</v>
      </c>
      <c r="AM35" s="914">
        <v>0</v>
      </c>
      <c r="AN35" s="913">
        <v>0</v>
      </c>
      <c r="AO35" s="913">
        <v>0</v>
      </c>
      <c r="AP35" s="913">
        <v>0</v>
      </c>
      <c r="AQ35" s="913">
        <v>0</v>
      </c>
      <c r="AR35" s="913">
        <v>0</v>
      </c>
      <c r="AS35" s="913">
        <v>0</v>
      </c>
      <c r="AT35" s="913">
        <v>0</v>
      </c>
      <c r="AU35" s="913">
        <v>0</v>
      </c>
      <c r="AV35" s="913">
        <v>0</v>
      </c>
      <c r="AW35" s="913">
        <v>0</v>
      </c>
      <c r="AX35" s="913">
        <v>0</v>
      </c>
      <c r="AY35" s="913">
        <v>0</v>
      </c>
      <c r="AZ35" s="919">
        <v>0</v>
      </c>
      <c r="BA35" s="919">
        <v>0</v>
      </c>
      <c r="BB35" s="919">
        <v>0</v>
      </c>
      <c r="BC35" s="919">
        <v>0</v>
      </c>
      <c r="BD35" s="920">
        <v>0</v>
      </c>
      <c r="BE35" s="919">
        <v>0</v>
      </c>
      <c r="BF35" s="919">
        <v>0</v>
      </c>
      <c r="BG35" s="919">
        <v>0</v>
      </c>
      <c r="BH35" s="919">
        <v>0</v>
      </c>
      <c r="BI35" s="919">
        <v>0</v>
      </c>
      <c r="BJ35" s="919">
        <v>0</v>
      </c>
      <c r="BK35" s="919">
        <v>0</v>
      </c>
      <c r="BL35" s="919">
        <v>0</v>
      </c>
      <c r="BM35" s="919">
        <v>0</v>
      </c>
      <c r="BN35" s="919">
        <v>0</v>
      </c>
      <c r="BO35" s="919">
        <v>0</v>
      </c>
      <c r="BP35" s="919">
        <v>0</v>
      </c>
      <c r="BQ35" s="926">
        <v>0</v>
      </c>
      <c r="BR35" s="926">
        <v>0</v>
      </c>
      <c r="BS35" s="926">
        <v>10</v>
      </c>
      <c r="BT35" s="926">
        <v>10</v>
      </c>
      <c r="BU35" s="926">
        <v>10</v>
      </c>
      <c r="BV35" s="926">
        <v>10</v>
      </c>
      <c r="BW35" s="927">
        <v>10</v>
      </c>
      <c r="BX35" s="926">
        <v>10</v>
      </c>
      <c r="BY35" s="926">
        <v>10</v>
      </c>
      <c r="BZ35" s="926">
        <v>10</v>
      </c>
      <c r="CA35" s="926">
        <v>10</v>
      </c>
      <c r="CB35" s="926">
        <v>10</v>
      </c>
      <c r="CC35" s="926">
        <v>10</v>
      </c>
      <c r="CD35" s="926">
        <v>10</v>
      </c>
      <c r="CE35" s="926">
        <v>10</v>
      </c>
      <c r="CF35" s="926">
        <v>10</v>
      </c>
      <c r="CG35" s="926">
        <v>10</v>
      </c>
      <c r="CH35" s="936">
        <v>10</v>
      </c>
      <c r="CI35" s="936">
        <v>10</v>
      </c>
      <c r="CJ35" s="936">
        <v>10</v>
      </c>
      <c r="CK35" s="936">
        <v>10</v>
      </c>
      <c r="CL35" s="936">
        <v>10</v>
      </c>
      <c r="CM35" s="936">
        <v>10</v>
      </c>
      <c r="CN35" s="936">
        <v>10</v>
      </c>
      <c r="CO35" s="936">
        <v>0</v>
      </c>
      <c r="CP35" s="936">
        <v>0</v>
      </c>
      <c r="CQ35" s="936">
        <v>0</v>
      </c>
      <c r="CR35" s="936">
        <v>0</v>
      </c>
      <c r="CS35" s="936">
        <v>0</v>
      </c>
      <c r="CT35" s="946">
        <v>56.7</v>
      </c>
    </row>
    <row r="36" spans="1:98" ht="9" customHeight="1" x14ac:dyDescent="0.2">
      <c r="A36" s="903" t="s">
        <v>49</v>
      </c>
      <c r="B36" s="904">
        <v>0</v>
      </c>
      <c r="C36" s="904">
        <v>0</v>
      </c>
      <c r="D36" s="904">
        <v>0</v>
      </c>
      <c r="E36" s="904">
        <v>0</v>
      </c>
      <c r="F36" s="904">
        <v>0</v>
      </c>
      <c r="G36" s="904">
        <v>0</v>
      </c>
      <c r="H36" s="905">
        <v>0</v>
      </c>
      <c r="I36" s="904">
        <v>0</v>
      </c>
      <c r="J36" s="904">
        <v>0</v>
      </c>
      <c r="K36" s="904">
        <v>0</v>
      </c>
      <c r="L36" s="904">
        <v>0</v>
      </c>
      <c r="M36" s="904">
        <v>0</v>
      </c>
      <c r="N36" s="904">
        <v>0</v>
      </c>
      <c r="O36" s="904">
        <v>0</v>
      </c>
      <c r="P36" s="904">
        <v>0</v>
      </c>
      <c r="Q36" s="904">
        <v>0</v>
      </c>
      <c r="R36" s="905">
        <v>0</v>
      </c>
      <c r="S36" s="896">
        <v>0</v>
      </c>
      <c r="T36" s="896">
        <v>0</v>
      </c>
      <c r="U36" s="896">
        <v>0</v>
      </c>
      <c r="V36" s="896">
        <v>0</v>
      </c>
      <c r="W36" s="896">
        <v>0</v>
      </c>
      <c r="X36" s="896">
        <v>0</v>
      </c>
      <c r="Y36" s="896">
        <v>0</v>
      </c>
      <c r="Z36" s="896">
        <v>0</v>
      </c>
      <c r="AA36" s="896">
        <v>1</v>
      </c>
      <c r="AB36" s="896">
        <v>2</v>
      </c>
      <c r="AC36" s="896">
        <v>3</v>
      </c>
      <c r="AD36" s="896">
        <v>5</v>
      </c>
      <c r="AE36" s="897">
        <v>7</v>
      </c>
      <c r="AF36" s="896">
        <v>9</v>
      </c>
      <c r="AG36" s="896">
        <v>12</v>
      </c>
      <c r="AH36" s="896">
        <v>14</v>
      </c>
      <c r="AI36" s="896">
        <v>14</v>
      </c>
      <c r="AJ36" s="913">
        <v>17</v>
      </c>
      <c r="AK36" s="913">
        <v>18</v>
      </c>
      <c r="AL36" s="913">
        <v>21</v>
      </c>
      <c r="AM36" s="914">
        <v>22</v>
      </c>
      <c r="AN36" s="913">
        <v>23</v>
      </c>
      <c r="AO36" s="913">
        <v>25</v>
      </c>
      <c r="AP36" s="913">
        <v>26</v>
      </c>
      <c r="AQ36" s="913">
        <v>26</v>
      </c>
      <c r="AR36" s="913">
        <v>27</v>
      </c>
      <c r="AS36" s="913">
        <v>27</v>
      </c>
      <c r="AT36" s="913">
        <v>28</v>
      </c>
      <c r="AU36" s="913">
        <v>28</v>
      </c>
      <c r="AV36" s="913">
        <v>28</v>
      </c>
      <c r="AW36" s="913">
        <v>29</v>
      </c>
      <c r="AX36" s="913">
        <v>23</v>
      </c>
      <c r="AY36" s="913">
        <v>19</v>
      </c>
      <c r="AZ36" s="919">
        <v>29</v>
      </c>
      <c r="BA36" s="919">
        <v>28</v>
      </c>
      <c r="BB36" s="919">
        <v>28</v>
      </c>
      <c r="BC36" s="919">
        <v>28</v>
      </c>
      <c r="BD36" s="920">
        <v>27</v>
      </c>
      <c r="BE36" s="919">
        <v>26</v>
      </c>
      <c r="BF36" s="919">
        <v>25</v>
      </c>
      <c r="BG36" s="919">
        <v>24</v>
      </c>
      <c r="BH36" s="919">
        <v>23</v>
      </c>
      <c r="BI36" s="919">
        <v>22</v>
      </c>
      <c r="BJ36" s="919">
        <v>21</v>
      </c>
      <c r="BK36" s="919">
        <v>19</v>
      </c>
      <c r="BL36" s="919">
        <v>17</v>
      </c>
      <c r="BM36" s="919">
        <v>15</v>
      </c>
      <c r="BN36" s="919">
        <v>13</v>
      </c>
      <c r="BO36" s="919">
        <v>10</v>
      </c>
      <c r="BP36" s="919">
        <v>9</v>
      </c>
      <c r="BQ36" s="926">
        <v>6</v>
      </c>
      <c r="BR36" s="926">
        <v>4</v>
      </c>
      <c r="BS36" s="926">
        <v>3</v>
      </c>
      <c r="BT36" s="926">
        <v>1</v>
      </c>
      <c r="BU36" s="926">
        <v>0</v>
      </c>
      <c r="BV36" s="926">
        <v>0</v>
      </c>
      <c r="BW36" s="927">
        <v>0</v>
      </c>
      <c r="BX36" s="926">
        <v>0</v>
      </c>
      <c r="BY36" s="926">
        <v>0</v>
      </c>
      <c r="BZ36" s="926">
        <v>0</v>
      </c>
      <c r="CA36" s="926">
        <v>0</v>
      </c>
      <c r="CB36" s="926">
        <v>0</v>
      </c>
      <c r="CC36" s="926">
        <v>0</v>
      </c>
      <c r="CD36" s="926">
        <v>0</v>
      </c>
      <c r="CE36" s="926">
        <v>0</v>
      </c>
      <c r="CF36" s="926">
        <v>0</v>
      </c>
      <c r="CG36" s="926">
        <v>0</v>
      </c>
      <c r="CH36" s="936">
        <v>0</v>
      </c>
      <c r="CI36" s="936">
        <v>0</v>
      </c>
      <c r="CJ36" s="936">
        <v>0</v>
      </c>
      <c r="CK36" s="936">
        <v>0</v>
      </c>
      <c r="CL36" s="936">
        <v>0</v>
      </c>
      <c r="CM36" s="936">
        <v>0</v>
      </c>
      <c r="CN36" s="936">
        <v>0</v>
      </c>
      <c r="CO36" s="936">
        <v>0</v>
      </c>
      <c r="CP36" s="936">
        <v>0</v>
      </c>
      <c r="CQ36" s="936">
        <v>0</v>
      </c>
      <c r="CR36" s="936">
        <v>0</v>
      </c>
      <c r="CS36" s="936">
        <v>0</v>
      </c>
      <c r="CT36" s="946">
        <v>359</v>
      </c>
    </row>
    <row r="37" spans="1:98" ht="9" customHeight="1" x14ac:dyDescent="0.2">
      <c r="A37" s="906" t="s">
        <v>50</v>
      </c>
      <c r="B37" s="904">
        <v>7</v>
      </c>
      <c r="C37" s="904">
        <v>7</v>
      </c>
      <c r="D37" s="904">
        <v>7</v>
      </c>
      <c r="E37" s="904">
        <v>7</v>
      </c>
      <c r="F37" s="904">
        <v>6</v>
      </c>
      <c r="G37" s="904">
        <v>4</v>
      </c>
      <c r="H37" s="905">
        <v>3</v>
      </c>
      <c r="I37" s="904">
        <v>3</v>
      </c>
      <c r="J37" s="904">
        <v>1</v>
      </c>
      <c r="K37" s="904">
        <v>0</v>
      </c>
      <c r="L37" s="904">
        <v>0</v>
      </c>
      <c r="M37" s="904">
        <v>2</v>
      </c>
      <c r="N37" s="904">
        <v>2</v>
      </c>
      <c r="O37" s="904">
        <v>2</v>
      </c>
      <c r="P37" s="904">
        <v>1</v>
      </c>
      <c r="Q37" s="904">
        <v>1</v>
      </c>
      <c r="R37" s="905">
        <v>1</v>
      </c>
      <c r="S37" s="896">
        <v>0</v>
      </c>
      <c r="T37" s="896">
        <v>0</v>
      </c>
      <c r="U37" s="896">
        <v>0</v>
      </c>
      <c r="V37" s="896">
        <v>0</v>
      </c>
      <c r="W37" s="896">
        <v>0</v>
      </c>
      <c r="X37" s="896">
        <v>0</v>
      </c>
      <c r="Y37" s="896">
        <v>1</v>
      </c>
      <c r="Z37" s="896">
        <v>1</v>
      </c>
      <c r="AA37" s="896">
        <v>1</v>
      </c>
      <c r="AB37" s="896">
        <v>1</v>
      </c>
      <c r="AC37" s="896">
        <v>1</v>
      </c>
      <c r="AD37" s="896">
        <v>1</v>
      </c>
      <c r="AE37" s="897">
        <v>1</v>
      </c>
      <c r="AF37" s="896">
        <v>0</v>
      </c>
      <c r="AG37" s="896">
        <v>0</v>
      </c>
      <c r="AH37" s="896">
        <v>0</v>
      </c>
      <c r="AI37" s="896">
        <v>0</v>
      </c>
      <c r="AJ37" s="913">
        <v>0</v>
      </c>
      <c r="AK37" s="913">
        <v>0</v>
      </c>
      <c r="AL37" s="913">
        <v>0</v>
      </c>
      <c r="AM37" s="914">
        <v>0</v>
      </c>
      <c r="AN37" s="913">
        <v>0</v>
      </c>
      <c r="AO37" s="913">
        <v>0</v>
      </c>
      <c r="AP37" s="913">
        <v>0</v>
      </c>
      <c r="AQ37" s="913">
        <v>0</v>
      </c>
      <c r="AR37" s="913">
        <v>0</v>
      </c>
      <c r="AS37" s="913">
        <v>0</v>
      </c>
      <c r="AT37" s="913">
        <v>0</v>
      </c>
      <c r="AU37" s="913">
        <v>2</v>
      </c>
      <c r="AV37" s="913">
        <v>2</v>
      </c>
      <c r="AW37" s="913">
        <v>3</v>
      </c>
      <c r="AX37" s="913">
        <v>2</v>
      </c>
      <c r="AY37" s="913">
        <v>4</v>
      </c>
      <c r="AZ37" s="919">
        <v>3</v>
      </c>
      <c r="BA37" s="919">
        <v>6</v>
      </c>
      <c r="BB37" s="919">
        <v>7</v>
      </c>
      <c r="BC37" s="919">
        <v>7</v>
      </c>
      <c r="BD37" s="920">
        <v>8</v>
      </c>
      <c r="BE37" s="919">
        <v>10</v>
      </c>
      <c r="BF37" s="919">
        <v>8</v>
      </c>
      <c r="BG37" s="919">
        <v>8</v>
      </c>
      <c r="BH37" s="919">
        <v>8</v>
      </c>
      <c r="BI37" s="919">
        <v>9</v>
      </c>
      <c r="BJ37" s="919">
        <v>9</v>
      </c>
      <c r="BK37" s="919">
        <v>10</v>
      </c>
      <c r="BL37" s="919">
        <v>9</v>
      </c>
      <c r="BM37" s="919">
        <v>9</v>
      </c>
      <c r="BN37" s="919">
        <v>10</v>
      </c>
      <c r="BO37" s="919">
        <v>10</v>
      </c>
      <c r="BP37" s="919">
        <v>11</v>
      </c>
      <c r="BQ37" s="926">
        <v>11</v>
      </c>
      <c r="BR37" s="926">
        <v>9</v>
      </c>
      <c r="BS37" s="926">
        <v>7</v>
      </c>
      <c r="BT37" s="926">
        <v>6</v>
      </c>
      <c r="BU37" s="926">
        <v>6</v>
      </c>
      <c r="BV37" s="926">
        <v>7</v>
      </c>
      <c r="BW37" s="927">
        <v>4</v>
      </c>
      <c r="BX37" s="926">
        <v>3</v>
      </c>
      <c r="BY37" s="926">
        <v>2</v>
      </c>
      <c r="BZ37" s="926">
        <v>2</v>
      </c>
      <c r="CA37" s="926">
        <v>1</v>
      </c>
      <c r="CB37" s="926">
        <v>1</v>
      </c>
      <c r="CC37" s="926">
        <v>0</v>
      </c>
      <c r="CD37" s="926">
        <v>1</v>
      </c>
      <c r="CE37" s="926">
        <v>0</v>
      </c>
      <c r="CF37" s="926">
        <v>0</v>
      </c>
      <c r="CG37" s="926">
        <v>0</v>
      </c>
      <c r="CH37" s="936">
        <v>1</v>
      </c>
      <c r="CI37" s="936">
        <v>0</v>
      </c>
      <c r="CJ37" s="936">
        <v>1</v>
      </c>
      <c r="CK37" s="936">
        <v>1</v>
      </c>
      <c r="CL37" s="936">
        <v>2</v>
      </c>
      <c r="CM37" s="936">
        <v>3</v>
      </c>
      <c r="CN37" s="936">
        <v>2</v>
      </c>
      <c r="CO37" s="936">
        <v>3</v>
      </c>
      <c r="CP37" s="936">
        <v>3</v>
      </c>
      <c r="CQ37" s="936">
        <v>4</v>
      </c>
      <c r="CR37" s="936">
        <v>2</v>
      </c>
      <c r="CS37" s="936">
        <v>4</v>
      </c>
      <c r="CT37" s="946">
        <v>134.5</v>
      </c>
    </row>
    <row r="38" spans="1:98" x14ac:dyDescent="0.2">
      <c r="A38" s="906" t="s">
        <v>51</v>
      </c>
      <c r="B38" s="904">
        <v>8</v>
      </c>
      <c r="C38" s="904">
        <v>8</v>
      </c>
      <c r="D38" s="904">
        <v>8</v>
      </c>
      <c r="E38" s="904">
        <v>11</v>
      </c>
      <c r="F38" s="904">
        <v>11</v>
      </c>
      <c r="G38" s="904">
        <v>11</v>
      </c>
      <c r="H38" s="905">
        <v>11</v>
      </c>
      <c r="I38" s="904">
        <v>11</v>
      </c>
      <c r="J38" s="904">
        <v>10</v>
      </c>
      <c r="K38" s="904">
        <v>9</v>
      </c>
      <c r="L38" s="904">
        <v>9</v>
      </c>
      <c r="M38" s="904">
        <v>9</v>
      </c>
      <c r="N38" s="904">
        <v>9</v>
      </c>
      <c r="O38" s="904">
        <v>7</v>
      </c>
      <c r="P38" s="904">
        <v>6</v>
      </c>
      <c r="Q38" s="904">
        <v>6</v>
      </c>
      <c r="R38" s="905">
        <v>6</v>
      </c>
      <c r="S38" s="896">
        <v>6</v>
      </c>
      <c r="T38" s="896">
        <v>5</v>
      </c>
      <c r="U38" s="896">
        <v>5</v>
      </c>
      <c r="V38" s="896">
        <v>5</v>
      </c>
      <c r="W38" s="896">
        <v>5</v>
      </c>
      <c r="X38" s="896">
        <v>5</v>
      </c>
      <c r="Y38" s="896">
        <v>5</v>
      </c>
      <c r="Z38" s="896">
        <v>4</v>
      </c>
      <c r="AA38" s="896">
        <v>4</v>
      </c>
      <c r="AB38" s="896">
        <v>5</v>
      </c>
      <c r="AC38" s="896">
        <v>5</v>
      </c>
      <c r="AD38" s="896">
        <v>4</v>
      </c>
      <c r="AE38" s="897">
        <v>5</v>
      </c>
      <c r="AF38" s="896">
        <v>5</v>
      </c>
      <c r="AG38" s="896">
        <v>4</v>
      </c>
      <c r="AH38" s="896">
        <v>4</v>
      </c>
      <c r="AI38" s="896">
        <v>4</v>
      </c>
      <c r="AJ38" s="913">
        <v>4</v>
      </c>
      <c r="AK38" s="913">
        <v>4</v>
      </c>
      <c r="AL38" s="913">
        <v>4</v>
      </c>
      <c r="AM38" s="914">
        <v>4</v>
      </c>
      <c r="AN38" s="913">
        <v>4</v>
      </c>
      <c r="AO38" s="913">
        <v>4</v>
      </c>
      <c r="AP38" s="913">
        <v>4</v>
      </c>
      <c r="AQ38" s="913">
        <v>4</v>
      </c>
      <c r="AR38" s="913">
        <v>5</v>
      </c>
      <c r="AS38" s="913">
        <v>6</v>
      </c>
      <c r="AT38" s="913">
        <v>5</v>
      </c>
      <c r="AU38" s="913">
        <v>4</v>
      </c>
      <c r="AV38" s="913">
        <v>4</v>
      </c>
      <c r="AW38" s="913">
        <v>4</v>
      </c>
      <c r="AX38" s="913">
        <v>4</v>
      </c>
      <c r="AY38" s="913">
        <v>4</v>
      </c>
      <c r="AZ38" s="919">
        <v>4</v>
      </c>
      <c r="BA38" s="919">
        <v>4</v>
      </c>
      <c r="BB38" s="919">
        <v>4</v>
      </c>
      <c r="BC38" s="919">
        <v>4</v>
      </c>
      <c r="BD38" s="920">
        <v>4</v>
      </c>
      <c r="BE38" s="919">
        <v>4</v>
      </c>
      <c r="BF38" s="919">
        <v>4</v>
      </c>
      <c r="BG38" s="919">
        <v>4</v>
      </c>
      <c r="BH38" s="919">
        <v>4</v>
      </c>
      <c r="BI38" s="919">
        <v>4</v>
      </c>
      <c r="BJ38" s="919">
        <v>4</v>
      </c>
      <c r="BK38" s="919">
        <v>4</v>
      </c>
      <c r="BL38" s="919">
        <v>4</v>
      </c>
      <c r="BM38" s="919">
        <v>4</v>
      </c>
      <c r="BN38" s="919">
        <v>4</v>
      </c>
      <c r="BO38" s="919">
        <v>4</v>
      </c>
      <c r="BP38" s="919">
        <v>4</v>
      </c>
      <c r="BQ38" s="926">
        <v>4</v>
      </c>
      <c r="BR38" s="926">
        <v>4</v>
      </c>
      <c r="BS38" s="926">
        <v>4</v>
      </c>
      <c r="BT38" s="926">
        <v>6</v>
      </c>
      <c r="BU38" s="926">
        <v>6</v>
      </c>
      <c r="BV38" s="926">
        <v>19</v>
      </c>
      <c r="BW38" s="927">
        <v>19</v>
      </c>
      <c r="BX38" s="926">
        <v>19</v>
      </c>
      <c r="BY38" s="926">
        <v>19</v>
      </c>
      <c r="BZ38" s="926">
        <v>19</v>
      </c>
      <c r="CA38" s="926">
        <v>19</v>
      </c>
      <c r="CB38" s="926">
        <v>19</v>
      </c>
      <c r="CC38" s="926">
        <v>19</v>
      </c>
      <c r="CD38" s="926">
        <v>19</v>
      </c>
      <c r="CE38" s="926">
        <v>19</v>
      </c>
      <c r="CF38" s="926">
        <v>19</v>
      </c>
      <c r="CG38" s="926">
        <v>19</v>
      </c>
      <c r="CH38" s="936">
        <v>19</v>
      </c>
      <c r="CI38" s="936">
        <v>19</v>
      </c>
      <c r="CJ38" s="936">
        <v>19</v>
      </c>
      <c r="CK38" s="936">
        <v>19</v>
      </c>
      <c r="CL38" s="936">
        <v>19</v>
      </c>
      <c r="CM38" s="936">
        <v>4</v>
      </c>
      <c r="CN38" s="936">
        <v>4</v>
      </c>
      <c r="CO38" s="936">
        <v>4</v>
      </c>
      <c r="CP38" s="936">
        <v>4</v>
      </c>
      <c r="CQ38" s="936">
        <v>6</v>
      </c>
      <c r="CR38" s="936">
        <v>9</v>
      </c>
      <c r="CS38" s="936">
        <v>7</v>
      </c>
      <c r="CT38" s="944"/>
    </row>
    <row r="39" spans="1:98" x14ac:dyDescent="0.2">
      <c r="A39" s="906" t="s">
        <v>52</v>
      </c>
      <c r="B39" s="908">
        <v>1173</v>
      </c>
      <c r="C39" s="908">
        <v>1161</v>
      </c>
      <c r="D39" s="908">
        <v>1144</v>
      </c>
      <c r="E39" s="908">
        <v>1134</v>
      </c>
      <c r="F39" s="909">
        <v>1117</v>
      </c>
      <c r="G39" s="909">
        <v>1105</v>
      </c>
      <c r="H39" s="909">
        <v>1087</v>
      </c>
      <c r="I39" s="909">
        <v>1087</v>
      </c>
      <c r="J39" s="909">
        <v>1078</v>
      </c>
      <c r="K39" s="909">
        <v>1062</v>
      </c>
      <c r="L39" s="909">
        <v>1057</v>
      </c>
      <c r="M39" s="909">
        <v>1056</v>
      </c>
      <c r="N39" s="909">
        <v>1053</v>
      </c>
      <c r="O39" s="909">
        <v>1051</v>
      </c>
      <c r="P39" s="909">
        <v>1046</v>
      </c>
      <c r="Q39" s="909">
        <v>1047</v>
      </c>
      <c r="R39" s="910">
        <v>1054</v>
      </c>
      <c r="S39" s="898">
        <v>1057</v>
      </c>
      <c r="T39" s="898">
        <v>1073</v>
      </c>
      <c r="U39" s="898">
        <v>1096</v>
      </c>
      <c r="V39" s="898">
        <v>1135</v>
      </c>
      <c r="W39" s="898">
        <v>1174</v>
      </c>
      <c r="X39" s="898">
        <v>1218</v>
      </c>
      <c r="Y39" s="898">
        <v>1265</v>
      </c>
      <c r="Z39" s="898">
        <v>1335</v>
      </c>
      <c r="AA39" s="898">
        <v>1391</v>
      </c>
      <c r="AB39" s="898">
        <v>1401</v>
      </c>
      <c r="AC39" s="898">
        <v>1405</v>
      </c>
      <c r="AD39" s="898">
        <v>1387</v>
      </c>
      <c r="AE39" s="898">
        <v>1363</v>
      </c>
      <c r="AF39" s="898">
        <v>1343</v>
      </c>
      <c r="AG39" s="898">
        <v>1315</v>
      </c>
      <c r="AH39" s="898">
        <v>1288</v>
      </c>
      <c r="AI39" s="899">
        <v>1271</v>
      </c>
      <c r="AJ39" s="916">
        <v>1246</v>
      </c>
      <c r="AK39" s="916">
        <v>1217</v>
      </c>
      <c r="AL39" s="916">
        <v>1192</v>
      </c>
      <c r="AM39" s="916">
        <v>1186</v>
      </c>
      <c r="AN39" s="916">
        <v>1188</v>
      </c>
      <c r="AO39" s="916">
        <v>1193</v>
      </c>
      <c r="AP39" s="915">
        <v>1202</v>
      </c>
      <c r="AQ39" s="915">
        <v>1221</v>
      </c>
      <c r="AR39" s="915">
        <v>1242</v>
      </c>
      <c r="AS39" s="915">
        <v>1259</v>
      </c>
      <c r="AT39" s="915">
        <v>1294</v>
      </c>
      <c r="AU39" s="916">
        <v>1312</v>
      </c>
      <c r="AV39" s="915">
        <v>1323</v>
      </c>
      <c r="AW39" s="915">
        <v>1342</v>
      </c>
      <c r="AX39" s="915">
        <v>1358</v>
      </c>
      <c r="AY39" s="917">
        <v>1335</v>
      </c>
      <c r="AZ39" s="921">
        <v>1309</v>
      </c>
      <c r="BA39" s="921">
        <v>1301</v>
      </c>
      <c r="BB39" s="922">
        <v>1260</v>
      </c>
      <c r="BC39" s="922">
        <v>1230</v>
      </c>
      <c r="BD39" s="922">
        <v>1221</v>
      </c>
      <c r="BE39" s="922">
        <v>1211</v>
      </c>
      <c r="BF39" s="922">
        <v>1206</v>
      </c>
      <c r="BG39" s="922">
        <v>1216</v>
      </c>
      <c r="BH39" s="922">
        <v>1220</v>
      </c>
      <c r="BI39" s="922">
        <v>1233</v>
      </c>
      <c r="BJ39" s="922">
        <v>1234</v>
      </c>
      <c r="BK39" s="922">
        <v>1238</v>
      </c>
      <c r="BL39" s="922">
        <v>1251</v>
      </c>
      <c r="BM39" s="922">
        <v>1274</v>
      </c>
      <c r="BN39" s="922">
        <v>1277</v>
      </c>
      <c r="BO39" s="922">
        <v>1294</v>
      </c>
      <c r="BP39" s="923">
        <v>1314</v>
      </c>
      <c r="BQ39" s="928">
        <v>1308</v>
      </c>
      <c r="BR39" s="928">
        <v>1357</v>
      </c>
      <c r="BS39" s="928">
        <v>1366</v>
      </c>
      <c r="BT39" s="928">
        <v>1442</v>
      </c>
      <c r="BU39" s="928">
        <v>1510</v>
      </c>
      <c r="BV39" s="928">
        <v>1632</v>
      </c>
      <c r="BW39" s="928">
        <v>1788</v>
      </c>
      <c r="BX39" s="928">
        <v>1973</v>
      </c>
      <c r="BY39" s="928">
        <v>2043</v>
      </c>
      <c r="BZ39" s="928">
        <v>2025</v>
      </c>
      <c r="CA39" s="928">
        <v>1983</v>
      </c>
      <c r="CB39" s="928">
        <v>1976</v>
      </c>
      <c r="CC39" s="928">
        <v>1943</v>
      </c>
      <c r="CD39" s="928">
        <v>1896</v>
      </c>
      <c r="CE39" s="928">
        <v>1863</v>
      </c>
      <c r="CF39" s="928">
        <v>1820</v>
      </c>
      <c r="CG39" s="929">
        <v>1766</v>
      </c>
      <c r="CH39" s="941">
        <v>1729</v>
      </c>
      <c r="CI39" s="941">
        <v>1678</v>
      </c>
      <c r="CJ39" s="941">
        <v>1626</v>
      </c>
      <c r="CK39" s="941">
        <v>1572</v>
      </c>
      <c r="CL39" s="940">
        <v>1522</v>
      </c>
      <c r="CM39" s="940">
        <v>1490</v>
      </c>
      <c r="CN39" s="940">
        <v>1400</v>
      </c>
      <c r="CO39" s="940">
        <v>1367</v>
      </c>
      <c r="CP39" s="940">
        <v>1320</v>
      </c>
      <c r="CQ39" s="941">
        <v>1315</v>
      </c>
      <c r="CR39" s="940">
        <v>1262</v>
      </c>
      <c r="CS39" s="940">
        <v>1243</v>
      </c>
      <c r="CT39" s="947">
        <v>32035.1</v>
      </c>
    </row>
    <row r="40" spans="1:98" x14ac:dyDescent="0.2">
      <c r="A40" s="893"/>
      <c r="B40" s="893"/>
      <c r="C40" s="893"/>
      <c r="D40" s="893"/>
      <c r="E40" s="893"/>
      <c r="F40" s="893"/>
      <c r="G40" s="893"/>
      <c r="H40" s="893"/>
      <c r="I40" s="893"/>
      <c r="J40" s="893"/>
      <c r="K40" s="893"/>
      <c r="L40" s="893"/>
      <c r="M40" s="893"/>
      <c r="N40" s="893"/>
      <c r="O40" s="893"/>
      <c r="P40" s="893"/>
      <c r="Q40" s="893"/>
      <c r="R40" s="893"/>
      <c r="S40" s="893"/>
    </row>
    <row r="41" spans="1:98" x14ac:dyDescent="0.2">
      <c r="A41" s="893"/>
      <c r="B41" s="893"/>
      <c r="C41" s="893"/>
      <c r="D41" s="893"/>
      <c r="E41" s="893"/>
      <c r="F41" s="893"/>
      <c r="G41" s="893"/>
      <c r="H41" s="893"/>
      <c r="I41" s="893"/>
      <c r="J41" s="893"/>
      <c r="K41" s="893"/>
      <c r="L41" s="893"/>
      <c r="M41" s="893"/>
      <c r="N41" s="893"/>
      <c r="O41" s="893"/>
      <c r="P41" s="893"/>
      <c r="Q41" s="893"/>
      <c r="R41" s="893"/>
      <c r="S41" s="893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883" t="s">
        <v>133</v>
      </c>
    </row>
    <row r="43" spans="1:98" x14ac:dyDescent="0.2">
      <c r="A43" s="882" t="s">
        <v>135</v>
      </c>
      <c r="B43" s="1">
        <f>SUM(B17:B19)</f>
        <v>805</v>
      </c>
      <c r="C43" s="1">
        <f t="shared" ref="C43:BN43" si="0">SUM(C17:C19)</f>
        <v>806</v>
      </c>
      <c r="D43" s="1">
        <f t="shared" si="0"/>
        <v>804</v>
      </c>
      <c r="E43" s="1">
        <f t="shared" si="0"/>
        <v>806</v>
      </c>
      <c r="F43" s="1">
        <f t="shared" si="0"/>
        <v>806</v>
      </c>
      <c r="G43" s="1">
        <f t="shared" si="0"/>
        <v>806</v>
      </c>
      <c r="H43" s="1">
        <f t="shared" si="0"/>
        <v>804</v>
      </c>
      <c r="I43" s="1">
        <f t="shared" si="0"/>
        <v>789</v>
      </c>
      <c r="J43" s="1">
        <f t="shared" si="0"/>
        <v>787</v>
      </c>
      <c r="K43" s="1">
        <f t="shared" si="0"/>
        <v>777</v>
      </c>
      <c r="L43" s="1">
        <f t="shared" si="0"/>
        <v>779</v>
      </c>
      <c r="M43" s="1">
        <f t="shared" si="0"/>
        <v>779</v>
      </c>
      <c r="N43" s="1">
        <f t="shared" si="0"/>
        <v>780</v>
      </c>
      <c r="O43" s="1">
        <f t="shared" si="0"/>
        <v>781</v>
      </c>
      <c r="P43" s="1">
        <f t="shared" si="0"/>
        <v>778</v>
      </c>
      <c r="Q43" s="1">
        <f t="shared" si="0"/>
        <v>780</v>
      </c>
      <c r="R43" s="1">
        <f t="shared" si="0"/>
        <v>780</v>
      </c>
      <c r="S43" s="1">
        <f t="shared" si="0"/>
        <v>790</v>
      </c>
      <c r="T43" s="1">
        <f t="shared" si="0"/>
        <v>800</v>
      </c>
      <c r="U43" s="1">
        <f t="shared" si="0"/>
        <v>808</v>
      </c>
      <c r="V43" s="1">
        <f t="shared" si="0"/>
        <v>807</v>
      </c>
      <c r="W43" s="1">
        <f t="shared" si="0"/>
        <v>808</v>
      </c>
      <c r="X43" s="1">
        <f t="shared" si="0"/>
        <v>806</v>
      </c>
      <c r="Y43" s="1">
        <f t="shared" si="0"/>
        <v>803</v>
      </c>
      <c r="Z43" s="1">
        <f t="shared" si="0"/>
        <v>809</v>
      </c>
      <c r="AA43" s="1">
        <f t="shared" si="0"/>
        <v>810</v>
      </c>
      <c r="AB43" s="1">
        <f t="shared" si="0"/>
        <v>807</v>
      </c>
      <c r="AC43" s="1">
        <f t="shared" si="0"/>
        <v>807</v>
      </c>
      <c r="AD43" s="1">
        <f t="shared" si="0"/>
        <v>805</v>
      </c>
      <c r="AE43" s="1">
        <f t="shared" si="0"/>
        <v>807</v>
      </c>
      <c r="AF43" s="1">
        <f t="shared" si="0"/>
        <v>807</v>
      </c>
      <c r="AG43" s="1">
        <f t="shared" si="0"/>
        <v>805</v>
      </c>
      <c r="AH43" s="1">
        <f t="shared" si="0"/>
        <v>806</v>
      </c>
      <c r="AI43" s="1">
        <f t="shared" si="0"/>
        <v>807</v>
      </c>
      <c r="AJ43" s="1">
        <f t="shared" si="0"/>
        <v>807</v>
      </c>
      <c r="AK43" s="1">
        <f t="shared" si="0"/>
        <v>807</v>
      </c>
      <c r="AL43" s="1">
        <f t="shared" si="0"/>
        <v>805</v>
      </c>
      <c r="AM43" s="1">
        <f t="shared" si="0"/>
        <v>807</v>
      </c>
      <c r="AN43" s="1">
        <f t="shared" si="0"/>
        <v>804</v>
      </c>
      <c r="AO43" s="1">
        <f t="shared" si="0"/>
        <v>805</v>
      </c>
      <c r="AP43" s="1">
        <f t="shared" si="0"/>
        <v>804</v>
      </c>
      <c r="AQ43" s="1">
        <f t="shared" si="0"/>
        <v>803</v>
      </c>
      <c r="AR43" s="1">
        <f t="shared" si="0"/>
        <v>802</v>
      </c>
      <c r="AS43" s="1">
        <f t="shared" si="0"/>
        <v>804</v>
      </c>
      <c r="AT43" s="1">
        <f t="shared" si="0"/>
        <v>809</v>
      </c>
      <c r="AU43" s="1">
        <f t="shared" si="0"/>
        <v>806</v>
      </c>
      <c r="AV43" s="1">
        <f t="shared" si="0"/>
        <v>796</v>
      </c>
      <c r="AW43" s="1">
        <f t="shared" si="0"/>
        <v>796</v>
      </c>
      <c r="AX43" s="1">
        <f t="shared" si="0"/>
        <v>802</v>
      </c>
      <c r="AY43" s="1">
        <f t="shared" si="0"/>
        <v>794</v>
      </c>
      <c r="AZ43" s="1">
        <f t="shared" si="0"/>
        <v>798</v>
      </c>
      <c r="BA43" s="1">
        <f t="shared" si="0"/>
        <v>797</v>
      </c>
      <c r="BB43" s="1">
        <f t="shared" si="0"/>
        <v>800</v>
      </c>
      <c r="BC43" s="1">
        <f t="shared" si="0"/>
        <v>799</v>
      </c>
      <c r="BD43" s="1">
        <f t="shared" si="0"/>
        <v>801</v>
      </c>
      <c r="BE43" s="1">
        <f t="shared" si="0"/>
        <v>802</v>
      </c>
      <c r="BF43" s="1">
        <f t="shared" si="0"/>
        <v>804</v>
      </c>
      <c r="BG43" s="1">
        <f t="shared" si="0"/>
        <v>807</v>
      </c>
      <c r="BH43" s="1">
        <f t="shared" si="0"/>
        <v>806</v>
      </c>
      <c r="BI43" s="1">
        <f t="shared" si="0"/>
        <v>809</v>
      </c>
      <c r="BJ43" s="1">
        <f t="shared" si="0"/>
        <v>805</v>
      </c>
      <c r="BK43" s="1">
        <f t="shared" si="0"/>
        <v>804</v>
      </c>
      <c r="BL43" s="1">
        <f t="shared" si="0"/>
        <v>808</v>
      </c>
      <c r="BM43" s="1">
        <f t="shared" si="0"/>
        <v>809</v>
      </c>
      <c r="BN43" s="1">
        <f t="shared" si="0"/>
        <v>807</v>
      </c>
      <c r="BO43" s="1">
        <f t="shared" ref="BO43:CT43" si="1">SUM(BO17:BO19)</f>
        <v>811</v>
      </c>
      <c r="BP43" s="1">
        <f t="shared" si="1"/>
        <v>809</v>
      </c>
      <c r="BQ43" s="1">
        <f t="shared" si="1"/>
        <v>805</v>
      </c>
      <c r="BR43" s="1">
        <f t="shared" si="1"/>
        <v>808</v>
      </c>
      <c r="BS43" s="1">
        <f t="shared" si="1"/>
        <v>809</v>
      </c>
      <c r="BT43" s="1">
        <f t="shared" si="1"/>
        <v>809</v>
      </c>
      <c r="BU43" s="1">
        <f t="shared" si="1"/>
        <v>809</v>
      </c>
      <c r="BV43" s="1">
        <f t="shared" si="1"/>
        <v>812</v>
      </c>
      <c r="BW43" s="1">
        <f t="shared" si="1"/>
        <v>810</v>
      </c>
      <c r="BX43" s="1">
        <f t="shared" si="1"/>
        <v>809</v>
      </c>
      <c r="BY43" s="1">
        <f t="shared" si="1"/>
        <v>810</v>
      </c>
      <c r="BZ43" s="1">
        <f t="shared" si="1"/>
        <v>810</v>
      </c>
      <c r="CA43" s="1">
        <f t="shared" si="1"/>
        <v>805</v>
      </c>
      <c r="CB43" s="1">
        <f t="shared" si="1"/>
        <v>810</v>
      </c>
      <c r="CC43" s="1">
        <f t="shared" si="1"/>
        <v>809</v>
      </c>
      <c r="CD43" s="1">
        <f t="shared" si="1"/>
        <v>809</v>
      </c>
      <c r="CE43" s="1">
        <f t="shared" si="1"/>
        <v>810</v>
      </c>
      <c r="CF43" s="1">
        <f t="shared" si="1"/>
        <v>810</v>
      </c>
      <c r="CG43" s="1">
        <f t="shared" si="1"/>
        <v>810</v>
      </c>
      <c r="CH43" s="1">
        <f t="shared" si="1"/>
        <v>809</v>
      </c>
      <c r="CI43" s="1">
        <f t="shared" si="1"/>
        <v>807</v>
      </c>
      <c r="CJ43" s="1">
        <f t="shared" si="1"/>
        <v>808</v>
      </c>
      <c r="CK43" s="1">
        <f t="shared" si="1"/>
        <v>808</v>
      </c>
      <c r="CL43" s="1">
        <f t="shared" si="1"/>
        <v>809</v>
      </c>
      <c r="CM43" s="1">
        <f t="shared" si="1"/>
        <v>806</v>
      </c>
      <c r="CN43" s="1">
        <f t="shared" si="1"/>
        <v>808</v>
      </c>
      <c r="CO43" s="1">
        <f t="shared" si="1"/>
        <v>807</v>
      </c>
      <c r="CP43" s="1">
        <f t="shared" si="1"/>
        <v>806</v>
      </c>
      <c r="CQ43" s="1">
        <f t="shared" si="1"/>
        <v>807</v>
      </c>
      <c r="CR43" s="1">
        <f t="shared" si="1"/>
        <v>807</v>
      </c>
      <c r="CS43" s="1">
        <f t="shared" si="1"/>
        <v>806</v>
      </c>
      <c r="CT43" s="1">
        <f t="shared" si="1"/>
        <v>19309.5</v>
      </c>
    </row>
    <row r="44" spans="1:98" x14ac:dyDescent="0.2">
      <c r="A44" s="882" t="s">
        <v>136</v>
      </c>
      <c r="B44" s="1">
        <f>SUM(B20:B24,B30:B32)</f>
        <v>100</v>
      </c>
      <c r="C44" s="1">
        <f t="shared" ref="C44:BN44" si="2">SUM(C20:C24,C30:C32)</f>
        <v>91</v>
      </c>
      <c r="D44" s="1">
        <f t="shared" si="2"/>
        <v>82</v>
      </c>
      <c r="E44" s="1">
        <f t="shared" si="2"/>
        <v>82</v>
      </c>
      <c r="F44" s="1">
        <f t="shared" si="2"/>
        <v>40</v>
      </c>
      <c r="G44" s="1">
        <f t="shared" si="2"/>
        <v>33</v>
      </c>
      <c r="H44" s="1">
        <f t="shared" si="2"/>
        <v>33</v>
      </c>
      <c r="I44" s="1">
        <f t="shared" si="2"/>
        <v>33</v>
      </c>
      <c r="J44" s="1">
        <f t="shared" si="2"/>
        <v>33</v>
      </c>
      <c r="K44" s="1">
        <f t="shared" si="2"/>
        <v>33</v>
      </c>
      <c r="L44" s="1">
        <f t="shared" si="2"/>
        <v>33</v>
      </c>
      <c r="M44" s="1">
        <f t="shared" si="2"/>
        <v>33</v>
      </c>
      <c r="N44" s="1">
        <f t="shared" si="2"/>
        <v>33</v>
      </c>
      <c r="O44" s="1">
        <f t="shared" si="2"/>
        <v>33</v>
      </c>
      <c r="P44" s="1">
        <f t="shared" si="2"/>
        <v>33</v>
      </c>
      <c r="Q44" s="1">
        <f t="shared" si="2"/>
        <v>33</v>
      </c>
      <c r="R44" s="1">
        <f t="shared" si="2"/>
        <v>33</v>
      </c>
      <c r="S44" s="1">
        <f t="shared" si="2"/>
        <v>33</v>
      </c>
      <c r="T44" s="1">
        <f t="shared" si="2"/>
        <v>33</v>
      </c>
      <c r="U44" s="1">
        <f t="shared" si="2"/>
        <v>36</v>
      </c>
      <c r="V44" s="1">
        <f t="shared" si="2"/>
        <v>45</v>
      </c>
      <c r="W44" s="1">
        <f t="shared" si="2"/>
        <v>53</v>
      </c>
      <c r="X44" s="1">
        <f t="shared" si="2"/>
        <v>60</v>
      </c>
      <c r="Y44" s="1">
        <f t="shared" si="2"/>
        <v>60</v>
      </c>
      <c r="Z44" s="1">
        <f t="shared" si="2"/>
        <v>84</v>
      </c>
      <c r="AA44" s="1">
        <f t="shared" si="2"/>
        <v>108</v>
      </c>
      <c r="AB44" s="1">
        <f t="shared" si="2"/>
        <v>122</v>
      </c>
      <c r="AC44" s="1">
        <f t="shared" si="2"/>
        <v>134</v>
      </c>
      <c r="AD44" s="1">
        <f t="shared" si="2"/>
        <v>136</v>
      </c>
      <c r="AE44" s="1">
        <f t="shared" si="2"/>
        <v>126</v>
      </c>
      <c r="AF44" s="1">
        <f t="shared" si="2"/>
        <v>136</v>
      </c>
      <c r="AG44" s="1">
        <f t="shared" si="2"/>
        <v>136</v>
      </c>
      <c r="AH44" s="1">
        <f t="shared" si="2"/>
        <v>111</v>
      </c>
      <c r="AI44" s="1">
        <f t="shared" si="2"/>
        <v>106</v>
      </c>
      <c r="AJ44" s="1">
        <f t="shared" si="2"/>
        <v>81</v>
      </c>
      <c r="AK44" s="1">
        <f t="shared" si="2"/>
        <v>80</v>
      </c>
      <c r="AL44" s="1">
        <f t="shared" si="2"/>
        <v>60</v>
      </c>
      <c r="AM44" s="1">
        <f t="shared" si="2"/>
        <v>47</v>
      </c>
      <c r="AN44" s="1">
        <f t="shared" si="2"/>
        <v>50</v>
      </c>
      <c r="AO44" s="1">
        <f t="shared" si="2"/>
        <v>49</v>
      </c>
      <c r="AP44" s="1">
        <f t="shared" si="2"/>
        <v>49</v>
      </c>
      <c r="AQ44" s="1">
        <f t="shared" si="2"/>
        <v>49</v>
      </c>
      <c r="AR44" s="1">
        <f t="shared" si="2"/>
        <v>49</v>
      </c>
      <c r="AS44" s="1">
        <f t="shared" si="2"/>
        <v>49</v>
      </c>
      <c r="AT44" s="1">
        <f t="shared" si="2"/>
        <v>49</v>
      </c>
      <c r="AU44" s="1">
        <f t="shared" si="2"/>
        <v>49</v>
      </c>
      <c r="AV44" s="1">
        <f t="shared" si="2"/>
        <v>58</v>
      </c>
      <c r="AW44" s="1">
        <f t="shared" si="2"/>
        <v>58</v>
      </c>
      <c r="AX44" s="1">
        <f t="shared" si="2"/>
        <v>55</v>
      </c>
      <c r="AY44" s="1">
        <f t="shared" si="2"/>
        <v>54</v>
      </c>
      <c r="AZ44" s="1">
        <f t="shared" si="2"/>
        <v>45</v>
      </c>
      <c r="BA44" s="1">
        <f t="shared" si="2"/>
        <v>67</v>
      </c>
      <c r="BB44" s="1">
        <f t="shared" si="2"/>
        <v>54</v>
      </c>
      <c r="BC44" s="1">
        <f t="shared" si="2"/>
        <v>54</v>
      </c>
      <c r="BD44" s="1">
        <f t="shared" si="2"/>
        <v>53</v>
      </c>
      <c r="BE44" s="1">
        <f t="shared" si="2"/>
        <v>54</v>
      </c>
      <c r="BF44" s="1">
        <f t="shared" si="2"/>
        <v>53</v>
      </c>
      <c r="BG44" s="1">
        <f t="shared" si="2"/>
        <v>54</v>
      </c>
      <c r="BH44" s="1">
        <f t="shared" si="2"/>
        <v>53</v>
      </c>
      <c r="BI44" s="1">
        <f t="shared" si="2"/>
        <v>67</v>
      </c>
      <c r="BJ44" s="1">
        <f t="shared" si="2"/>
        <v>75</v>
      </c>
      <c r="BK44" s="1">
        <f t="shared" si="2"/>
        <v>78</v>
      </c>
      <c r="BL44" s="1">
        <f t="shared" si="2"/>
        <v>89</v>
      </c>
      <c r="BM44" s="1">
        <f t="shared" si="2"/>
        <v>124</v>
      </c>
      <c r="BN44" s="1">
        <f t="shared" si="2"/>
        <v>133</v>
      </c>
      <c r="BO44" s="1">
        <f t="shared" ref="BO44:CT44" si="3">SUM(BO20:BO24,BO30:BO32)</f>
        <v>135</v>
      </c>
      <c r="BP44" s="1">
        <f t="shared" si="3"/>
        <v>137</v>
      </c>
      <c r="BQ44" s="1">
        <f t="shared" si="3"/>
        <v>147</v>
      </c>
      <c r="BR44" s="1">
        <f t="shared" si="3"/>
        <v>158</v>
      </c>
      <c r="BS44" s="1">
        <f t="shared" si="3"/>
        <v>159</v>
      </c>
      <c r="BT44" s="1">
        <f t="shared" si="3"/>
        <v>212</v>
      </c>
      <c r="BU44" s="1">
        <f t="shared" si="3"/>
        <v>217</v>
      </c>
      <c r="BV44" s="1">
        <f t="shared" si="3"/>
        <v>222</v>
      </c>
      <c r="BW44" s="1">
        <f t="shared" si="3"/>
        <v>227</v>
      </c>
      <c r="BX44" s="1">
        <f t="shared" si="3"/>
        <v>235</v>
      </c>
      <c r="BY44" s="1">
        <f t="shared" si="3"/>
        <v>236</v>
      </c>
      <c r="BZ44" s="1">
        <f t="shared" si="3"/>
        <v>235</v>
      </c>
      <c r="CA44" s="1">
        <f t="shared" si="3"/>
        <v>236</v>
      </c>
      <c r="CB44" s="1">
        <f t="shared" si="3"/>
        <v>229</v>
      </c>
      <c r="CC44" s="1">
        <f t="shared" si="3"/>
        <v>229</v>
      </c>
      <c r="CD44" s="1">
        <f t="shared" si="3"/>
        <v>228</v>
      </c>
      <c r="CE44" s="1">
        <f t="shared" si="3"/>
        <v>229</v>
      </c>
      <c r="CF44" s="1">
        <f t="shared" si="3"/>
        <v>228</v>
      </c>
      <c r="CG44" s="1">
        <f t="shared" si="3"/>
        <v>229</v>
      </c>
      <c r="CH44" s="1">
        <f t="shared" si="3"/>
        <v>229</v>
      </c>
      <c r="CI44" s="1">
        <f t="shared" si="3"/>
        <v>229</v>
      </c>
      <c r="CJ44" s="1">
        <f t="shared" si="3"/>
        <v>231</v>
      </c>
      <c r="CK44" s="1">
        <f t="shared" si="3"/>
        <v>231</v>
      </c>
      <c r="CL44" s="1">
        <f t="shared" si="3"/>
        <v>230</v>
      </c>
      <c r="CM44" s="1">
        <f t="shared" si="3"/>
        <v>231</v>
      </c>
      <c r="CN44" s="1">
        <f t="shared" si="3"/>
        <v>182</v>
      </c>
      <c r="CO44" s="1">
        <f t="shared" si="3"/>
        <v>174</v>
      </c>
      <c r="CP44" s="1">
        <f t="shared" si="3"/>
        <v>172</v>
      </c>
      <c r="CQ44" s="1">
        <f t="shared" si="3"/>
        <v>172</v>
      </c>
      <c r="CR44" s="1">
        <f t="shared" si="3"/>
        <v>140</v>
      </c>
      <c r="CS44" s="1">
        <f t="shared" si="3"/>
        <v>120</v>
      </c>
      <c r="CT44" s="1">
        <f t="shared" si="3"/>
        <v>2593.5</v>
      </c>
    </row>
    <row r="45" spans="1:98" x14ac:dyDescent="0.2">
      <c r="A45" s="882" t="s">
        <v>137</v>
      </c>
      <c r="B45" s="1">
        <f>SUM(B25:B29,B33:B35)</f>
        <v>183</v>
      </c>
      <c r="C45" s="1">
        <f t="shared" ref="C45:BN45" si="4">SUM(C25:C29,C33:C35)</f>
        <v>183</v>
      </c>
      <c r="D45" s="1">
        <f t="shared" si="4"/>
        <v>183</v>
      </c>
      <c r="E45" s="1">
        <f t="shared" si="4"/>
        <v>164</v>
      </c>
      <c r="F45" s="1">
        <f t="shared" si="4"/>
        <v>171</v>
      </c>
      <c r="G45" s="1">
        <f t="shared" si="4"/>
        <v>183</v>
      </c>
      <c r="H45" s="1">
        <f t="shared" si="4"/>
        <v>184</v>
      </c>
      <c r="I45" s="1">
        <f t="shared" si="4"/>
        <v>163</v>
      </c>
      <c r="J45" s="1">
        <f t="shared" si="4"/>
        <v>185</v>
      </c>
      <c r="K45" s="1">
        <f t="shared" si="4"/>
        <v>186</v>
      </c>
      <c r="L45" s="1">
        <f t="shared" si="4"/>
        <v>168</v>
      </c>
      <c r="M45" s="1">
        <f t="shared" si="4"/>
        <v>166</v>
      </c>
      <c r="N45" s="1">
        <f t="shared" si="4"/>
        <v>165</v>
      </c>
      <c r="O45" s="1">
        <f t="shared" si="4"/>
        <v>164</v>
      </c>
      <c r="P45" s="1">
        <f t="shared" si="4"/>
        <v>165</v>
      </c>
      <c r="Q45" s="1">
        <f t="shared" si="4"/>
        <v>165</v>
      </c>
      <c r="R45" s="1">
        <f t="shared" si="4"/>
        <v>165</v>
      </c>
      <c r="S45" s="1">
        <f t="shared" si="4"/>
        <v>166</v>
      </c>
      <c r="T45" s="1">
        <f t="shared" si="4"/>
        <v>167</v>
      </c>
      <c r="U45" s="1">
        <f t="shared" si="4"/>
        <v>167</v>
      </c>
      <c r="V45" s="1">
        <f t="shared" si="4"/>
        <v>186</v>
      </c>
      <c r="W45" s="1">
        <f t="shared" si="4"/>
        <v>207</v>
      </c>
      <c r="X45" s="1">
        <f t="shared" si="4"/>
        <v>233</v>
      </c>
      <c r="Y45" s="1">
        <f t="shared" si="4"/>
        <v>235</v>
      </c>
      <c r="Z45" s="1">
        <f t="shared" si="4"/>
        <v>234</v>
      </c>
      <c r="AA45" s="1">
        <f t="shared" si="4"/>
        <v>234</v>
      </c>
      <c r="AB45" s="1">
        <f t="shared" si="4"/>
        <v>234</v>
      </c>
      <c r="AC45" s="1">
        <f t="shared" si="4"/>
        <v>234</v>
      </c>
      <c r="AD45" s="1">
        <f t="shared" si="4"/>
        <v>234</v>
      </c>
      <c r="AE45" s="1">
        <f t="shared" si="4"/>
        <v>233</v>
      </c>
      <c r="AF45" s="1">
        <f t="shared" si="4"/>
        <v>234</v>
      </c>
      <c r="AG45" s="1">
        <f t="shared" si="4"/>
        <v>233</v>
      </c>
      <c r="AH45" s="1">
        <f t="shared" si="4"/>
        <v>233</v>
      </c>
      <c r="AI45" s="1">
        <f t="shared" si="4"/>
        <v>230</v>
      </c>
      <c r="AJ45" s="1">
        <f t="shared" si="4"/>
        <v>230</v>
      </c>
      <c r="AK45" s="1">
        <f t="shared" si="4"/>
        <v>181</v>
      </c>
      <c r="AL45" s="1">
        <f t="shared" si="4"/>
        <v>182</v>
      </c>
      <c r="AM45" s="1">
        <f t="shared" si="4"/>
        <v>181</v>
      </c>
      <c r="AN45" s="1">
        <f t="shared" si="4"/>
        <v>182</v>
      </c>
      <c r="AO45" s="1">
        <f t="shared" si="4"/>
        <v>182</v>
      </c>
      <c r="AP45" s="1">
        <f t="shared" si="4"/>
        <v>182</v>
      </c>
      <c r="AQ45" s="1">
        <f t="shared" si="4"/>
        <v>182</v>
      </c>
      <c r="AR45" s="1">
        <f t="shared" si="4"/>
        <v>181</v>
      </c>
      <c r="AS45" s="1">
        <f t="shared" si="4"/>
        <v>181</v>
      </c>
      <c r="AT45" s="1">
        <f t="shared" si="4"/>
        <v>181</v>
      </c>
      <c r="AU45" s="1">
        <f t="shared" si="4"/>
        <v>176</v>
      </c>
      <c r="AV45" s="1">
        <f t="shared" si="4"/>
        <v>182</v>
      </c>
      <c r="AW45" s="1">
        <f t="shared" si="4"/>
        <v>178</v>
      </c>
      <c r="AX45" s="1">
        <f t="shared" si="4"/>
        <v>181</v>
      </c>
      <c r="AY45" s="1">
        <f t="shared" si="4"/>
        <v>181</v>
      </c>
      <c r="AZ45" s="1">
        <f t="shared" si="4"/>
        <v>181</v>
      </c>
      <c r="BA45" s="1">
        <f t="shared" si="4"/>
        <v>180</v>
      </c>
      <c r="BB45" s="1">
        <f t="shared" si="4"/>
        <v>180</v>
      </c>
      <c r="BC45" s="1">
        <f t="shared" si="4"/>
        <v>179</v>
      </c>
      <c r="BD45" s="1">
        <f t="shared" si="4"/>
        <v>179</v>
      </c>
      <c r="BE45" s="1">
        <f t="shared" si="4"/>
        <v>179</v>
      </c>
      <c r="BF45" s="1">
        <f t="shared" si="4"/>
        <v>180</v>
      </c>
      <c r="BG45" s="1">
        <f t="shared" si="4"/>
        <v>179</v>
      </c>
      <c r="BH45" s="1">
        <f t="shared" si="4"/>
        <v>179</v>
      </c>
      <c r="BI45" s="1">
        <f t="shared" si="4"/>
        <v>196</v>
      </c>
      <c r="BJ45" s="1">
        <f t="shared" si="4"/>
        <v>197</v>
      </c>
      <c r="BK45" s="1">
        <f t="shared" si="4"/>
        <v>198</v>
      </c>
      <c r="BL45" s="1">
        <f t="shared" si="4"/>
        <v>199</v>
      </c>
      <c r="BM45" s="1">
        <f t="shared" si="4"/>
        <v>198</v>
      </c>
      <c r="BN45" s="1">
        <f t="shared" si="4"/>
        <v>199</v>
      </c>
      <c r="BO45" s="1">
        <f t="shared" ref="BO45:CT45" si="5">SUM(BO25:BO29,BO33:BO35)</f>
        <v>206</v>
      </c>
      <c r="BP45" s="1">
        <f t="shared" si="5"/>
        <v>225</v>
      </c>
      <c r="BQ45" s="1">
        <f t="shared" si="5"/>
        <v>224</v>
      </c>
      <c r="BR45" s="1">
        <f t="shared" si="5"/>
        <v>249</v>
      </c>
      <c r="BS45" s="1">
        <f t="shared" si="5"/>
        <v>282</v>
      </c>
      <c r="BT45" s="1">
        <f t="shared" si="5"/>
        <v>290</v>
      </c>
      <c r="BU45" s="1">
        <f t="shared" si="5"/>
        <v>291</v>
      </c>
      <c r="BV45" s="1">
        <f t="shared" si="5"/>
        <v>291</v>
      </c>
      <c r="BW45" s="1">
        <f t="shared" si="5"/>
        <v>291</v>
      </c>
      <c r="BX45" s="1">
        <f t="shared" si="5"/>
        <v>292</v>
      </c>
      <c r="BY45" s="1">
        <f t="shared" si="5"/>
        <v>293</v>
      </c>
      <c r="BZ45" s="1">
        <f t="shared" si="5"/>
        <v>293</v>
      </c>
      <c r="CA45" s="1">
        <f t="shared" si="5"/>
        <v>294</v>
      </c>
      <c r="CB45" s="1">
        <f t="shared" si="5"/>
        <v>294</v>
      </c>
      <c r="CC45" s="1">
        <f t="shared" si="5"/>
        <v>296</v>
      </c>
      <c r="CD45" s="1">
        <f t="shared" si="5"/>
        <v>294</v>
      </c>
      <c r="CE45" s="1">
        <f t="shared" si="5"/>
        <v>296</v>
      </c>
      <c r="CF45" s="1">
        <f t="shared" si="5"/>
        <v>296</v>
      </c>
      <c r="CG45" s="1">
        <f t="shared" si="5"/>
        <v>296</v>
      </c>
      <c r="CH45" s="1">
        <f t="shared" si="5"/>
        <v>296</v>
      </c>
      <c r="CI45" s="1">
        <f t="shared" si="5"/>
        <v>295</v>
      </c>
      <c r="CJ45" s="1">
        <f t="shared" si="5"/>
        <v>296</v>
      </c>
      <c r="CK45" s="1">
        <f t="shared" si="5"/>
        <v>297</v>
      </c>
      <c r="CL45" s="1">
        <f t="shared" si="5"/>
        <v>295</v>
      </c>
      <c r="CM45" s="1">
        <f t="shared" si="5"/>
        <v>290</v>
      </c>
      <c r="CN45" s="1">
        <f t="shared" si="5"/>
        <v>289</v>
      </c>
      <c r="CO45" s="1">
        <f t="shared" si="5"/>
        <v>255</v>
      </c>
      <c r="CP45" s="1">
        <f t="shared" si="5"/>
        <v>249</v>
      </c>
      <c r="CQ45" s="1">
        <f t="shared" si="5"/>
        <v>247</v>
      </c>
      <c r="CR45" s="1">
        <f t="shared" si="5"/>
        <v>224</v>
      </c>
      <c r="CS45" s="1">
        <f t="shared" si="5"/>
        <v>223</v>
      </c>
      <c r="CT45" s="1">
        <f t="shared" si="5"/>
        <v>5143.7999999999993</v>
      </c>
    </row>
    <row r="46" spans="1:98" x14ac:dyDescent="0.2">
      <c r="A46" s="882" t="s">
        <v>138</v>
      </c>
      <c r="B46" s="1">
        <f>SUM(B3:B16)</f>
        <v>68</v>
      </c>
      <c r="C46" s="1">
        <f t="shared" ref="C46:BN46" si="6">SUM(C3:C16)</f>
        <v>67</v>
      </c>
      <c r="D46" s="1">
        <f t="shared" si="6"/>
        <v>60</v>
      </c>
      <c r="E46" s="1">
        <f t="shared" si="6"/>
        <v>64</v>
      </c>
      <c r="F46" s="1">
        <f t="shared" si="6"/>
        <v>84</v>
      </c>
      <c r="G46" s="1">
        <f t="shared" si="6"/>
        <v>67</v>
      </c>
      <c r="H46" s="1">
        <f t="shared" si="6"/>
        <v>52</v>
      </c>
      <c r="I46" s="1">
        <f t="shared" si="6"/>
        <v>88</v>
      </c>
      <c r="J46" s="1">
        <f t="shared" si="6"/>
        <v>62</v>
      </c>
      <c r="K46" s="1">
        <f t="shared" si="6"/>
        <v>58</v>
      </c>
      <c r="L46" s="1">
        <f t="shared" si="6"/>
        <v>67</v>
      </c>
      <c r="M46" s="1">
        <f t="shared" si="6"/>
        <v>66</v>
      </c>
      <c r="N46" s="1">
        <f t="shared" si="6"/>
        <v>63</v>
      </c>
      <c r="O46" s="1">
        <f t="shared" si="6"/>
        <v>65</v>
      </c>
      <c r="P46" s="1">
        <f t="shared" si="6"/>
        <v>61</v>
      </c>
      <c r="Q46" s="1">
        <f t="shared" si="6"/>
        <v>63</v>
      </c>
      <c r="R46" s="1">
        <f t="shared" si="6"/>
        <v>68</v>
      </c>
      <c r="S46" s="1">
        <f t="shared" si="6"/>
        <v>63</v>
      </c>
      <c r="T46" s="1">
        <f t="shared" si="6"/>
        <v>67</v>
      </c>
      <c r="U46" s="1">
        <f t="shared" si="6"/>
        <v>79</v>
      </c>
      <c r="V46" s="1">
        <f t="shared" si="6"/>
        <v>91</v>
      </c>
      <c r="W46" s="1">
        <f t="shared" si="6"/>
        <v>100</v>
      </c>
      <c r="X46" s="1">
        <f t="shared" si="6"/>
        <v>114</v>
      </c>
      <c r="Y46" s="1">
        <f t="shared" si="6"/>
        <v>159</v>
      </c>
      <c r="Z46" s="1">
        <f t="shared" si="6"/>
        <v>200</v>
      </c>
      <c r="AA46" s="1">
        <f t="shared" si="6"/>
        <v>233</v>
      </c>
      <c r="AB46" s="1">
        <f t="shared" si="6"/>
        <v>229</v>
      </c>
      <c r="AC46" s="1">
        <f t="shared" si="6"/>
        <v>221</v>
      </c>
      <c r="AD46" s="1">
        <f t="shared" si="6"/>
        <v>200</v>
      </c>
      <c r="AE46" s="1">
        <f t="shared" si="6"/>
        <v>184</v>
      </c>
      <c r="AF46" s="1">
        <f t="shared" si="6"/>
        <v>152</v>
      </c>
      <c r="AG46" s="1">
        <f t="shared" si="6"/>
        <v>124</v>
      </c>
      <c r="AH46" s="1">
        <f t="shared" si="6"/>
        <v>118</v>
      </c>
      <c r="AI46" s="1">
        <f t="shared" si="6"/>
        <v>108</v>
      </c>
      <c r="AJ46" s="1">
        <f t="shared" si="6"/>
        <v>106</v>
      </c>
      <c r="AK46" s="1">
        <f t="shared" si="6"/>
        <v>127</v>
      </c>
      <c r="AL46" s="1">
        <f t="shared" si="6"/>
        <v>121</v>
      </c>
      <c r="AM46" s="1">
        <f t="shared" si="6"/>
        <v>124</v>
      </c>
      <c r="AN46" s="1">
        <f t="shared" si="6"/>
        <v>125</v>
      </c>
      <c r="AO46" s="1">
        <f t="shared" si="6"/>
        <v>128</v>
      </c>
      <c r="AP46" s="1">
        <f t="shared" si="6"/>
        <v>136</v>
      </c>
      <c r="AQ46" s="1">
        <f t="shared" si="6"/>
        <v>155</v>
      </c>
      <c r="AR46" s="1">
        <f t="shared" si="6"/>
        <v>179</v>
      </c>
      <c r="AS46" s="1">
        <f t="shared" si="6"/>
        <v>192</v>
      </c>
      <c r="AT46" s="1">
        <f t="shared" si="6"/>
        <v>222</v>
      </c>
      <c r="AU46" s="1">
        <f t="shared" si="6"/>
        <v>246</v>
      </c>
      <c r="AV46" s="1">
        <f t="shared" si="6"/>
        <v>251</v>
      </c>
      <c r="AW46" s="1">
        <f t="shared" si="6"/>
        <v>274</v>
      </c>
      <c r="AX46" s="1">
        <f t="shared" si="6"/>
        <v>289</v>
      </c>
      <c r="AY46" s="1">
        <f t="shared" si="6"/>
        <v>278</v>
      </c>
      <c r="AZ46" s="1">
        <f t="shared" si="6"/>
        <v>248</v>
      </c>
      <c r="BA46" s="1">
        <f t="shared" si="6"/>
        <v>218</v>
      </c>
      <c r="BB46" s="1">
        <f t="shared" si="6"/>
        <v>186</v>
      </c>
      <c r="BC46" s="1">
        <f t="shared" si="6"/>
        <v>157</v>
      </c>
      <c r="BD46" s="1">
        <f t="shared" si="6"/>
        <v>149</v>
      </c>
      <c r="BE46" s="1">
        <f t="shared" si="6"/>
        <v>135</v>
      </c>
      <c r="BF46" s="1">
        <f t="shared" si="6"/>
        <v>131</v>
      </c>
      <c r="BG46" s="1">
        <f t="shared" si="6"/>
        <v>138</v>
      </c>
      <c r="BH46" s="1">
        <f t="shared" si="6"/>
        <v>147</v>
      </c>
      <c r="BI46" s="1">
        <f t="shared" si="6"/>
        <v>128</v>
      </c>
      <c r="BJ46" s="1">
        <f t="shared" si="6"/>
        <v>121</v>
      </c>
      <c r="BK46" s="1">
        <f t="shared" si="6"/>
        <v>124</v>
      </c>
      <c r="BL46" s="1">
        <f t="shared" si="6"/>
        <v>126</v>
      </c>
      <c r="BM46" s="1">
        <f t="shared" si="6"/>
        <v>113</v>
      </c>
      <c r="BN46" s="1">
        <f t="shared" si="6"/>
        <v>110</v>
      </c>
      <c r="BO46" s="1">
        <f t="shared" ref="BO46:CT46" si="7">SUM(BO3:BO16)</f>
        <v>116</v>
      </c>
      <c r="BP46" s="1">
        <f t="shared" si="7"/>
        <v>119</v>
      </c>
      <c r="BQ46" s="1">
        <f t="shared" si="7"/>
        <v>109</v>
      </c>
      <c r="BR46" s="1">
        <f t="shared" si="7"/>
        <v>124</v>
      </c>
      <c r="BS46" s="1">
        <f t="shared" si="7"/>
        <v>101</v>
      </c>
      <c r="BT46" s="1">
        <f t="shared" si="7"/>
        <v>118</v>
      </c>
      <c r="BU46" s="1">
        <f t="shared" si="7"/>
        <v>180</v>
      </c>
      <c r="BV46" s="1">
        <f t="shared" si="7"/>
        <v>279</v>
      </c>
      <c r="BW46" s="1">
        <f t="shared" si="7"/>
        <v>435</v>
      </c>
      <c r="BX46" s="1">
        <f t="shared" si="7"/>
        <v>616</v>
      </c>
      <c r="BY46" s="1">
        <f t="shared" si="7"/>
        <v>681</v>
      </c>
      <c r="BZ46" s="1">
        <f t="shared" si="7"/>
        <v>664</v>
      </c>
      <c r="CA46" s="1">
        <f t="shared" si="7"/>
        <v>626</v>
      </c>
      <c r="CB46" s="1">
        <f t="shared" si="7"/>
        <v>622</v>
      </c>
      <c r="CC46" s="1">
        <f t="shared" si="7"/>
        <v>589</v>
      </c>
      <c r="CD46" s="1">
        <f t="shared" si="7"/>
        <v>544</v>
      </c>
      <c r="CE46" s="1">
        <f t="shared" si="7"/>
        <v>510</v>
      </c>
      <c r="CF46" s="1">
        <f t="shared" si="7"/>
        <v>465</v>
      </c>
      <c r="CG46" s="1">
        <f t="shared" si="7"/>
        <v>412</v>
      </c>
      <c r="CH46" s="1">
        <f t="shared" si="7"/>
        <v>374</v>
      </c>
      <c r="CI46" s="1">
        <f t="shared" si="7"/>
        <v>326</v>
      </c>
      <c r="CJ46" s="1">
        <f t="shared" si="7"/>
        <v>272</v>
      </c>
      <c r="CK46" s="1">
        <f t="shared" si="7"/>
        <v>216</v>
      </c>
      <c r="CL46" s="1">
        <f t="shared" si="7"/>
        <v>164</v>
      </c>
      <c r="CM46" s="1">
        <f t="shared" si="7"/>
        <v>155</v>
      </c>
      <c r="CN46" s="1">
        <f t="shared" si="7"/>
        <v>114</v>
      </c>
      <c r="CO46" s="1">
        <f t="shared" si="7"/>
        <v>123</v>
      </c>
      <c r="CP46" s="1">
        <f t="shared" si="7"/>
        <v>84</v>
      </c>
      <c r="CQ46" s="1">
        <f t="shared" si="7"/>
        <v>79</v>
      </c>
      <c r="CR46" s="1">
        <f t="shared" si="7"/>
        <v>79</v>
      </c>
      <c r="CS46" s="1">
        <f t="shared" si="7"/>
        <v>81</v>
      </c>
      <c r="CT46" s="1">
        <f t="shared" si="7"/>
        <v>4494.8</v>
      </c>
    </row>
    <row r="47" spans="1:98" x14ac:dyDescent="0.2">
      <c r="A47" s="882" t="s">
        <v>139</v>
      </c>
      <c r="B47" s="1">
        <f>B37</f>
        <v>7</v>
      </c>
      <c r="C47" s="1">
        <f t="shared" ref="C47:BN47" si="8">C37</f>
        <v>7</v>
      </c>
      <c r="D47" s="1">
        <f t="shared" si="8"/>
        <v>7</v>
      </c>
      <c r="E47" s="1">
        <f t="shared" si="8"/>
        <v>7</v>
      </c>
      <c r="F47" s="1">
        <f t="shared" si="8"/>
        <v>6</v>
      </c>
      <c r="G47" s="1">
        <f t="shared" si="8"/>
        <v>4</v>
      </c>
      <c r="H47" s="1">
        <f t="shared" si="8"/>
        <v>3</v>
      </c>
      <c r="I47" s="1">
        <f t="shared" si="8"/>
        <v>3</v>
      </c>
      <c r="J47" s="1">
        <f t="shared" si="8"/>
        <v>1</v>
      </c>
      <c r="K47" s="1">
        <f t="shared" si="8"/>
        <v>0</v>
      </c>
      <c r="L47" s="1">
        <f t="shared" si="8"/>
        <v>0</v>
      </c>
      <c r="M47" s="1">
        <f t="shared" si="8"/>
        <v>2</v>
      </c>
      <c r="N47" s="1">
        <f t="shared" si="8"/>
        <v>2</v>
      </c>
      <c r="O47" s="1">
        <f t="shared" si="8"/>
        <v>2</v>
      </c>
      <c r="P47" s="1">
        <f t="shared" si="8"/>
        <v>1</v>
      </c>
      <c r="Q47" s="1">
        <f t="shared" si="8"/>
        <v>1</v>
      </c>
      <c r="R47" s="1">
        <f t="shared" si="8"/>
        <v>1</v>
      </c>
      <c r="S47" s="1">
        <f t="shared" si="8"/>
        <v>0</v>
      </c>
      <c r="T47" s="1">
        <f t="shared" si="8"/>
        <v>0</v>
      </c>
      <c r="U47" s="1">
        <f t="shared" si="8"/>
        <v>0</v>
      </c>
      <c r="V47" s="1">
        <f t="shared" si="8"/>
        <v>0</v>
      </c>
      <c r="W47" s="1">
        <f t="shared" si="8"/>
        <v>0</v>
      </c>
      <c r="X47" s="1">
        <f t="shared" si="8"/>
        <v>0</v>
      </c>
      <c r="Y47" s="1">
        <f t="shared" si="8"/>
        <v>1</v>
      </c>
      <c r="Z47" s="1">
        <f t="shared" si="8"/>
        <v>1</v>
      </c>
      <c r="AA47" s="1">
        <f t="shared" si="8"/>
        <v>1</v>
      </c>
      <c r="AB47" s="1">
        <f t="shared" si="8"/>
        <v>1</v>
      </c>
      <c r="AC47" s="1">
        <f t="shared" si="8"/>
        <v>1</v>
      </c>
      <c r="AD47" s="1">
        <f t="shared" si="8"/>
        <v>1</v>
      </c>
      <c r="AE47" s="1">
        <f t="shared" si="8"/>
        <v>1</v>
      </c>
      <c r="AF47" s="1">
        <f t="shared" si="8"/>
        <v>0</v>
      </c>
      <c r="AG47" s="1">
        <f t="shared" si="8"/>
        <v>0</v>
      </c>
      <c r="AH47" s="1">
        <f t="shared" si="8"/>
        <v>0</v>
      </c>
      <c r="AI47" s="1">
        <f t="shared" si="8"/>
        <v>0</v>
      </c>
      <c r="AJ47" s="1">
        <f t="shared" si="8"/>
        <v>0</v>
      </c>
      <c r="AK47" s="1">
        <f t="shared" si="8"/>
        <v>0</v>
      </c>
      <c r="AL47" s="1">
        <f t="shared" si="8"/>
        <v>0</v>
      </c>
      <c r="AM47" s="1">
        <f t="shared" si="8"/>
        <v>0</v>
      </c>
      <c r="AN47" s="1">
        <f t="shared" si="8"/>
        <v>0</v>
      </c>
      <c r="AO47" s="1">
        <f t="shared" si="8"/>
        <v>0</v>
      </c>
      <c r="AP47" s="1">
        <f t="shared" si="8"/>
        <v>0</v>
      </c>
      <c r="AQ47" s="1">
        <f t="shared" si="8"/>
        <v>0</v>
      </c>
      <c r="AR47" s="1">
        <f t="shared" si="8"/>
        <v>0</v>
      </c>
      <c r="AS47" s="1">
        <f t="shared" si="8"/>
        <v>0</v>
      </c>
      <c r="AT47" s="1">
        <f t="shared" si="8"/>
        <v>0</v>
      </c>
      <c r="AU47" s="1">
        <f t="shared" si="8"/>
        <v>2</v>
      </c>
      <c r="AV47" s="1">
        <f t="shared" si="8"/>
        <v>2</v>
      </c>
      <c r="AW47" s="1">
        <f t="shared" si="8"/>
        <v>3</v>
      </c>
      <c r="AX47" s="1">
        <f t="shared" si="8"/>
        <v>2</v>
      </c>
      <c r="AY47" s="1">
        <f t="shared" si="8"/>
        <v>4</v>
      </c>
      <c r="AZ47" s="1">
        <f t="shared" si="8"/>
        <v>3</v>
      </c>
      <c r="BA47" s="1">
        <f t="shared" si="8"/>
        <v>6</v>
      </c>
      <c r="BB47" s="1">
        <f t="shared" si="8"/>
        <v>7</v>
      </c>
      <c r="BC47" s="1">
        <f t="shared" si="8"/>
        <v>7</v>
      </c>
      <c r="BD47" s="1">
        <f t="shared" si="8"/>
        <v>8</v>
      </c>
      <c r="BE47" s="1">
        <f t="shared" si="8"/>
        <v>10</v>
      </c>
      <c r="BF47" s="1">
        <f t="shared" si="8"/>
        <v>8</v>
      </c>
      <c r="BG47" s="1">
        <f t="shared" si="8"/>
        <v>8</v>
      </c>
      <c r="BH47" s="1">
        <f t="shared" si="8"/>
        <v>8</v>
      </c>
      <c r="BI47" s="1">
        <f t="shared" si="8"/>
        <v>9</v>
      </c>
      <c r="BJ47" s="1">
        <f t="shared" si="8"/>
        <v>9</v>
      </c>
      <c r="BK47" s="1">
        <f t="shared" si="8"/>
        <v>10</v>
      </c>
      <c r="BL47" s="1">
        <f t="shared" si="8"/>
        <v>9</v>
      </c>
      <c r="BM47" s="1">
        <f t="shared" si="8"/>
        <v>9</v>
      </c>
      <c r="BN47" s="1">
        <f t="shared" si="8"/>
        <v>10</v>
      </c>
      <c r="BO47" s="1">
        <f t="shared" ref="BO47:CT47" si="9">BO37</f>
        <v>10</v>
      </c>
      <c r="BP47" s="1">
        <f t="shared" si="9"/>
        <v>11</v>
      </c>
      <c r="BQ47" s="1">
        <f t="shared" si="9"/>
        <v>11</v>
      </c>
      <c r="BR47" s="1">
        <f t="shared" si="9"/>
        <v>9</v>
      </c>
      <c r="BS47" s="1">
        <f t="shared" si="9"/>
        <v>7</v>
      </c>
      <c r="BT47" s="1">
        <f t="shared" si="9"/>
        <v>6</v>
      </c>
      <c r="BU47" s="1">
        <f t="shared" si="9"/>
        <v>6</v>
      </c>
      <c r="BV47" s="1">
        <f t="shared" si="9"/>
        <v>7</v>
      </c>
      <c r="BW47" s="1">
        <f t="shared" si="9"/>
        <v>4</v>
      </c>
      <c r="BX47" s="1">
        <f t="shared" si="9"/>
        <v>3</v>
      </c>
      <c r="BY47" s="1">
        <f t="shared" si="9"/>
        <v>2</v>
      </c>
      <c r="BZ47" s="1">
        <f t="shared" si="9"/>
        <v>2</v>
      </c>
      <c r="CA47" s="1">
        <f t="shared" si="9"/>
        <v>1</v>
      </c>
      <c r="CB47" s="1">
        <f t="shared" si="9"/>
        <v>1</v>
      </c>
      <c r="CC47" s="1">
        <f t="shared" si="9"/>
        <v>0</v>
      </c>
      <c r="CD47" s="1">
        <f t="shared" si="9"/>
        <v>1</v>
      </c>
      <c r="CE47" s="1">
        <f t="shared" si="9"/>
        <v>0</v>
      </c>
      <c r="CF47" s="1">
        <f t="shared" si="9"/>
        <v>0</v>
      </c>
      <c r="CG47" s="1">
        <f t="shared" si="9"/>
        <v>0</v>
      </c>
      <c r="CH47" s="1">
        <f t="shared" si="9"/>
        <v>1</v>
      </c>
      <c r="CI47" s="1">
        <f t="shared" si="9"/>
        <v>0</v>
      </c>
      <c r="CJ47" s="1">
        <f t="shared" si="9"/>
        <v>1</v>
      </c>
      <c r="CK47" s="1">
        <f t="shared" si="9"/>
        <v>1</v>
      </c>
      <c r="CL47" s="1">
        <f t="shared" si="9"/>
        <v>2</v>
      </c>
      <c r="CM47" s="1">
        <f t="shared" si="9"/>
        <v>3</v>
      </c>
      <c r="CN47" s="1">
        <f t="shared" si="9"/>
        <v>2</v>
      </c>
      <c r="CO47" s="1">
        <f t="shared" si="9"/>
        <v>3</v>
      </c>
      <c r="CP47" s="1">
        <f t="shared" si="9"/>
        <v>3</v>
      </c>
      <c r="CQ47" s="1">
        <f t="shared" si="9"/>
        <v>4</v>
      </c>
      <c r="CR47" s="1">
        <f t="shared" si="9"/>
        <v>2</v>
      </c>
      <c r="CS47" s="1">
        <f t="shared" si="9"/>
        <v>4</v>
      </c>
      <c r="CT47" s="1">
        <f t="shared" si="9"/>
        <v>134.5</v>
      </c>
    </row>
    <row r="48" spans="1:98" x14ac:dyDescent="0.2">
      <c r="A48" s="882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0</v>
      </c>
      <c r="AA48" s="1">
        <f t="shared" si="10"/>
        <v>1</v>
      </c>
      <c r="AB48" s="1">
        <f t="shared" si="10"/>
        <v>2</v>
      </c>
      <c r="AC48" s="1">
        <f t="shared" si="10"/>
        <v>3</v>
      </c>
      <c r="AD48" s="1">
        <f t="shared" si="10"/>
        <v>5</v>
      </c>
      <c r="AE48" s="1">
        <f t="shared" si="10"/>
        <v>7</v>
      </c>
      <c r="AF48" s="1">
        <f t="shared" si="10"/>
        <v>9</v>
      </c>
      <c r="AG48" s="1">
        <f t="shared" si="10"/>
        <v>12</v>
      </c>
      <c r="AH48" s="1">
        <f t="shared" si="10"/>
        <v>14</v>
      </c>
      <c r="AI48" s="1">
        <f t="shared" si="10"/>
        <v>14</v>
      </c>
      <c r="AJ48" s="1">
        <f t="shared" si="10"/>
        <v>17</v>
      </c>
      <c r="AK48" s="1">
        <f t="shared" si="10"/>
        <v>18</v>
      </c>
      <c r="AL48" s="1">
        <f t="shared" si="10"/>
        <v>21</v>
      </c>
      <c r="AM48" s="1">
        <f t="shared" si="10"/>
        <v>22</v>
      </c>
      <c r="AN48" s="1">
        <f t="shared" si="10"/>
        <v>23</v>
      </c>
      <c r="AO48" s="1">
        <f t="shared" si="10"/>
        <v>25</v>
      </c>
      <c r="AP48" s="1">
        <f t="shared" si="10"/>
        <v>26</v>
      </c>
      <c r="AQ48" s="1">
        <f t="shared" si="10"/>
        <v>26</v>
      </c>
      <c r="AR48" s="1">
        <f t="shared" si="10"/>
        <v>27</v>
      </c>
      <c r="AS48" s="1">
        <f t="shared" si="10"/>
        <v>27</v>
      </c>
      <c r="AT48" s="1">
        <f t="shared" si="10"/>
        <v>28</v>
      </c>
      <c r="AU48" s="1">
        <f t="shared" si="10"/>
        <v>28</v>
      </c>
      <c r="AV48" s="1">
        <f t="shared" si="10"/>
        <v>28</v>
      </c>
      <c r="AW48" s="1">
        <f t="shared" si="10"/>
        <v>29</v>
      </c>
      <c r="AX48" s="1">
        <f t="shared" si="10"/>
        <v>23</v>
      </c>
      <c r="AY48" s="1">
        <f t="shared" si="10"/>
        <v>19</v>
      </c>
      <c r="AZ48" s="1">
        <f t="shared" si="10"/>
        <v>29</v>
      </c>
      <c r="BA48" s="1">
        <f t="shared" si="10"/>
        <v>28</v>
      </c>
      <c r="BB48" s="1">
        <f t="shared" si="10"/>
        <v>28</v>
      </c>
      <c r="BC48" s="1">
        <f t="shared" si="10"/>
        <v>28</v>
      </c>
      <c r="BD48" s="1">
        <f t="shared" si="10"/>
        <v>27</v>
      </c>
      <c r="BE48" s="1">
        <f t="shared" si="10"/>
        <v>26</v>
      </c>
      <c r="BF48" s="1">
        <f t="shared" si="10"/>
        <v>25</v>
      </c>
      <c r="BG48" s="1">
        <f t="shared" si="10"/>
        <v>24</v>
      </c>
      <c r="BH48" s="1">
        <f t="shared" si="10"/>
        <v>23</v>
      </c>
      <c r="BI48" s="1">
        <f t="shared" si="10"/>
        <v>22</v>
      </c>
      <c r="BJ48" s="1">
        <f t="shared" si="10"/>
        <v>21</v>
      </c>
      <c r="BK48" s="1">
        <f t="shared" si="10"/>
        <v>19</v>
      </c>
      <c r="BL48" s="1">
        <f t="shared" si="10"/>
        <v>17</v>
      </c>
      <c r="BM48" s="1">
        <f t="shared" si="10"/>
        <v>15</v>
      </c>
      <c r="BN48" s="1">
        <f t="shared" si="10"/>
        <v>13</v>
      </c>
      <c r="BO48" s="1">
        <f t="shared" ref="BO48:CT48" si="11">BO36</f>
        <v>10</v>
      </c>
      <c r="BP48" s="1">
        <f t="shared" si="11"/>
        <v>9</v>
      </c>
      <c r="BQ48" s="1">
        <f t="shared" si="11"/>
        <v>6</v>
      </c>
      <c r="BR48" s="1">
        <f t="shared" si="11"/>
        <v>4</v>
      </c>
      <c r="BS48" s="1">
        <f t="shared" si="11"/>
        <v>3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359</v>
      </c>
    </row>
    <row r="49" spans="2:98" x14ac:dyDescent="0.2">
      <c r="B49" s="1">
        <f>SUM(B43:B48,B38)</f>
        <v>1171</v>
      </c>
      <c r="C49" s="1">
        <f t="shared" ref="C49:BN49" si="12">SUM(C43:C48,C38)</f>
        <v>1162</v>
      </c>
      <c r="D49" s="1">
        <f t="shared" si="12"/>
        <v>1144</v>
      </c>
      <c r="E49" s="1">
        <f t="shared" si="12"/>
        <v>1134</v>
      </c>
      <c r="F49" s="1">
        <f t="shared" si="12"/>
        <v>1118</v>
      </c>
      <c r="G49" s="1">
        <f t="shared" si="12"/>
        <v>1104</v>
      </c>
      <c r="H49" s="1">
        <f t="shared" si="12"/>
        <v>1087</v>
      </c>
      <c r="I49" s="1">
        <f t="shared" si="12"/>
        <v>1087</v>
      </c>
      <c r="J49" s="1">
        <f t="shared" si="12"/>
        <v>1078</v>
      </c>
      <c r="K49" s="1">
        <f t="shared" si="12"/>
        <v>1063</v>
      </c>
      <c r="L49" s="1">
        <f t="shared" si="12"/>
        <v>1056</v>
      </c>
      <c r="M49" s="1">
        <f t="shared" si="12"/>
        <v>1055</v>
      </c>
      <c r="N49" s="1">
        <f t="shared" si="12"/>
        <v>1052</v>
      </c>
      <c r="O49" s="1">
        <f t="shared" si="12"/>
        <v>1052</v>
      </c>
      <c r="P49" s="1">
        <f t="shared" si="12"/>
        <v>1044</v>
      </c>
      <c r="Q49" s="1">
        <f t="shared" si="12"/>
        <v>1048</v>
      </c>
      <c r="R49" s="1">
        <f t="shared" si="12"/>
        <v>1053</v>
      </c>
      <c r="S49" s="1">
        <f t="shared" si="12"/>
        <v>1058</v>
      </c>
      <c r="T49" s="1">
        <f t="shared" si="12"/>
        <v>1072</v>
      </c>
      <c r="U49" s="1">
        <f t="shared" si="12"/>
        <v>1095</v>
      </c>
      <c r="V49" s="1">
        <f t="shared" si="12"/>
        <v>1134</v>
      </c>
      <c r="W49" s="1">
        <f t="shared" si="12"/>
        <v>1173</v>
      </c>
      <c r="X49" s="1">
        <f t="shared" si="12"/>
        <v>1218</v>
      </c>
      <c r="Y49" s="1">
        <f t="shared" si="12"/>
        <v>1263</v>
      </c>
      <c r="Z49" s="1">
        <f t="shared" si="12"/>
        <v>1332</v>
      </c>
      <c r="AA49" s="1">
        <f t="shared" si="12"/>
        <v>1391</v>
      </c>
      <c r="AB49" s="1">
        <f t="shared" si="12"/>
        <v>1400</v>
      </c>
      <c r="AC49" s="1">
        <f t="shared" si="12"/>
        <v>1405</v>
      </c>
      <c r="AD49" s="1">
        <f t="shared" si="12"/>
        <v>1385</v>
      </c>
      <c r="AE49" s="1">
        <f t="shared" si="12"/>
        <v>1363</v>
      </c>
      <c r="AF49" s="1">
        <f t="shared" si="12"/>
        <v>1343</v>
      </c>
      <c r="AG49" s="1">
        <f t="shared" si="12"/>
        <v>1314</v>
      </c>
      <c r="AH49" s="1">
        <f t="shared" si="12"/>
        <v>1286</v>
      </c>
      <c r="AI49" s="1">
        <f t="shared" si="12"/>
        <v>1269</v>
      </c>
      <c r="AJ49" s="1">
        <f t="shared" si="12"/>
        <v>1245</v>
      </c>
      <c r="AK49" s="1">
        <f t="shared" si="12"/>
        <v>1217</v>
      </c>
      <c r="AL49" s="1">
        <f t="shared" si="12"/>
        <v>1193</v>
      </c>
      <c r="AM49" s="1">
        <f t="shared" si="12"/>
        <v>1185</v>
      </c>
      <c r="AN49" s="1">
        <f t="shared" si="12"/>
        <v>1188</v>
      </c>
      <c r="AO49" s="1">
        <f t="shared" si="12"/>
        <v>1193</v>
      </c>
      <c r="AP49" s="1">
        <f t="shared" si="12"/>
        <v>1201</v>
      </c>
      <c r="AQ49" s="1">
        <f t="shared" si="12"/>
        <v>1219</v>
      </c>
      <c r="AR49" s="1">
        <f t="shared" si="12"/>
        <v>1243</v>
      </c>
      <c r="AS49" s="1">
        <f t="shared" si="12"/>
        <v>1259</v>
      </c>
      <c r="AT49" s="1">
        <f t="shared" si="12"/>
        <v>1294</v>
      </c>
      <c r="AU49" s="1">
        <f t="shared" si="12"/>
        <v>1311</v>
      </c>
      <c r="AV49" s="1">
        <f t="shared" si="12"/>
        <v>1321</v>
      </c>
      <c r="AW49" s="1">
        <f t="shared" si="12"/>
        <v>1342</v>
      </c>
      <c r="AX49" s="1">
        <f t="shared" si="12"/>
        <v>1356</v>
      </c>
      <c r="AY49" s="1">
        <f t="shared" si="12"/>
        <v>1334</v>
      </c>
      <c r="AZ49" s="1">
        <f t="shared" si="12"/>
        <v>1308</v>
      </c>
      <c r="BA49" s="1">
        <f t="shared" si="12"/>
        <v>1300</v>
      </c>
      <c r="BB49" s="1">
        <f t="shared" si="12"/>
        <v>1259</v>
      </c>
      <c r="BC49" s="1">
        <f t="shared" si="12"/>
        <v>1228</v>
      </c>
      <c r="BD49" s="1">
        <f t="shared" si="12"/>
        <v>1221</v>
      </c>
      <c r="BE49" s="1">
        <f t="shared" si="12"/>
        <v>1210</v>
      </c>
      <c r="BF49" s="1">
        <f t="shared" si="12"/>
        <v>1205</v>
      </c>
      <c r="BG49" s="1">
        <f t="shared" si="12"/>
        <v>1214</v>
      </c>
      <c r="BH49" s="1">
        <f t="shared" si="12"/>
        <v>1220</v>
      </c>
      <c r="BI49" s="1">
        <f t="shared" si="12"/>
        <v>1235</v>
      </c>
      <c r="BJ49" s="1">
        <f t="shared" si="12"/>
        <v>1232</v>
      </c>
      <c r="BK49" s="1">
        <f t="shared" si="12"/>
        <v>1237</v>
      </c>
      <c r="BL49" s="1">
        <f t="shared" si="12"/>
        <v>1252</v>
      </c>
      <c r="BM49" s="1">
        <f t="shared" si="12"/>
        <v>1272</v>
      </c>
      <c r="BN49" s="1">
        <f t="shared" si="12"/>
        <v>1276</v>
      </c>
      <c r="BO49" s="1">
        <f t="shared" ref="BO49:CT49" si="13">SUM(BO43:BO48,BO38)</f>
        <v>1292</v>
      </c>
      <c r="BP49" s="1">
        <f t="shared" si="13"/>
        <v>1314</v>
      </c>
      <c r="BQ49" s="1">
        <f t="shared" si="13"/>
        <v>1306</v>
      </c>
      <c r="BR49" s="1">
        <f t="shared" si="13"/>
        <v>1356</v>
      </c>
      <c r="BS49" s="1">
        <f t="shared" si="13"/>
        <v>1365</v>
      </c>
      <c r="BT49" s="1">
        <f t="shared" si="13"/>
        <v>1442</v>
      </c>
      <c r="BU49" s="1">
        <f t="shared" si="13"/>
        <v>1509</v>
      </c>
      <c r="BV49" s="1">
        <f t="shared" si="13"/>
        <v>1630</v>
      </c>
      <c r="BW49" s="1">
        <f t="shared" si="13"/>
        <v>1786</v>
      </c>
      <c r="BX49" s="1">
        <f t="shared" si="13"/>
        <v>1974</v>
      </c>
      <c r="BY49" s="1">
        <f t="shared" si="13"/>
        <v>2041</v>
      </c>
      <c r="BZ49" s="1">
        <f t="shared" si="13"/>
        <v>2023</v>
      </c>
      <c r="CA49" s="1">
        <f t="shared" si="13"/>
        <v>1981</v>
      </c>
      <c r="CB49" s="1">
        <f t="shared" si="13"/>
        <v>1975</v>
      </c>
      <c r="CC49" s="1">
        <f t="shared" si="13"/>
        <v>1942</v>
      </c>
      <c r="CD49" s="1">
        <f t="shared" si="13"/>
        <v>1895</v>
      </c>
      <c r="CE49" s="1">
        <f t="shared" si="13"/>
        <v>1864</v>
      </c>
      <c r="CF49" s="1">
        <f t="shared" si="13"/>
        <v>1818</v>
      </c>
      <c r="CG49" s="1">
        <f t="shared" si="13"/>
        <v>1766</v>
      </c>
      <c r="CH49" s="1">
        <f t="shared" si="13"/>
        <v>1728</v>
      </c>
      <c r="CI49" s="1">
        <f t="shared" si="13"/>
        <v>1676</v>
      </c>
      <c r="CJ49" s="1">
        <f t="shared" si="13"/>
        <v>1627</v>
      </c>
      <c r="CK49" s="1">
        <f t="shared" si="13"/>
        <v>1572</v>
      </c>
      <c r="CL49" s="1">
        <f t="shared" si="13"/>
        <v>1519</v>
      </c>
      <c r="CM49" s="1">
        <f t="shared" si="13"/>
        <v>1489</v>
      </c>
      <c r="CN49" s="1">
        <f t="shared" si="13"/>
        <v>1399</v>
      </c>
      <c r="CO49" s="1">
        <f t="shared" si="13"/>
        <v>1366</v>
      </c>
      <c r="CP49" s="1">
        <f t="shared" si="13"/>
        <v>1318</v>
      </c>
      <c r="CQ49" s="1">
        <f t="shared" si="13"/>
        <v>1315</v>
      </c>
      <c r="CR49" s="1">
        <f t="shared" si="13"/>
        <v>1261</v>
      </c>
      <c r="CS49" s="1">
        <f t="shared" si="13"/>
        <v>1241</v>
      </c>
      <c r="CT49" s="1">
        <f t="shared" si="13"/>
        <v>32035.1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930" customWidth="1"/>
    <col min="2" max="2" width="10.83203125" style="930" customWidth="1"/>
    <col min="3" max="3" width="10.5" style="930" customWidth="1"/>
    <col min="4" max="5" width="10.1640625" style="930" customWidth="1"/>
    <col min="6" max="6" width="8.83203125" style="930" customWidth="1"/>
    <col min="7" max="7" width="8.6640625" style="930" customWidth="1"/>
    <col min="8" max="8" width="9.33203125" style="930"/>
    <col min="9" max="9" width="8.83203125" style="930" customWidth="1"/>
    <col min="10" max="13" width="9.33203125" style="930"/>
    <col min="14" max="14" width="9.5" style="930" customWidth="1"/>
    <col min="15" max="15" width="8.83203125" style="930" customWidth="1"/>
    <col min="16" max="16" width="9.33203125" style="930"/>
    <col min="17" max="17" width="9.5" style="930" customWidth="1"/>
    <col min="18" max="18" width="9.33203125" style="930"/>
    <col min="19" max="19" width="9.5" style="930" bestFit="1" customWidth="1"/>
    <col min="20" max="16384" width="9.33203125" style="930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43914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932" t="s">
        <v>0</v>
      </c>
      <c r="B2" s="933" t="s">
        <v>187</v>
      </c>
      <c r="C2" s="933" t="s">
        <v>188</v>
      </c>
      <c r="D2" s="933" t="s">
        <v>189</v>
      </c>
      <c r="E2" s="933" t="s">
        <v>190</v>
      </c>
      <c r="F2" s="934" t="s">
        <v>191</v>
      </c>
      <c r="G2" s="934" t="s">
        <v>192</v>
      </c>
      <c r="H2" s="934" t="s">
        <v>193</v>
      </c>
      <c r="I2" s="934" t="s">
        <v>194</v>
      </c>
      <c r="J2" s="933" t="s">
        <v>195</v>
      </c>
      <c r="K2" s="934" t="s">
        <v>196</v>
      </c>
      <c r="L2" s="933" t="s">
        <v>197</v>
      </c>
      <c r="M2" s="933" t="s">
        <v>198</v>
      </c>
      <c r="N2" s="933" t="s">
        <v>199</v>
      </c>
      <c r="O2" s="934" t="s">
        <v>200</v>
      </c>
      <c r="P2" s="933" t="s">
        <v>201</v>
      </c>
      <c r="Q2" s="933" t="s">
        <v>202</v>
      </c>
      <c r="R2" s="934" t="s">
        <v>203</v>
      </c>
      <c r="S2" s="934" t="s">
        <v>204</v>
      </c>
      <c r="T2" s="933" t="s">
        <v>205</v>
      </c>
      <c r="U2" s="933" t="s">
        <v>206</v>
      </c>
      <c r="V2" s="933" t="s">
        <v>207</v>
      </c>
      <c r="W2" s="934" t="s">
        <v>208</v>
      </c>
      <c r="X2" s="933" t="s">
        <v>209</v>
      </c>
      <c r="Y2" s="933" t="s">
        <v>210</v>
      </c>
      <c r="Z2" s="933" t="s">
        <v>211</v>
      </c>
      <c r="AA2" s="934" t="s">
        <v>212</v>
      </c>
      <c r="AB2" s="933" t="s">
        <v>213</v>
      </c>
      <c r="AC2" s="933" t="s">
        <v>214</v>
      </c>
      <c r="AD2" s="933" t="s">
        <v>215</v>
      </c>
      <c r="AE2" s="934" t="s">
        <v>216</v>
      </c>
      <c r="AF2" s="933" t="s">
        <v>217</v>
      </c>
      <c r="AG2" s="933" t="s">
        <v>218</v>
      </c>
      <c r="AH2" s="933" t="s">
        <v>219</v>
      </c>
      <c r="AI2" s="934" t="s">
        <v>220</v>
      </c>
      <c r="AJ2" s="933" t="s">
        <v>221</v>
      </c>
      <c r="AK2" s="933" t="s">
        <v>222</v>
      </c>
      <c r="AL2" s="933" t="s">
        <v>223</v>
      </c>
      <c r="AM2" s="934" t="s">
        <v>224</v>
      </c>
      <c r="AN2" s="933" t="s">
        <v>225</v>
      </c>
      <c r="AO2" s="934" t="s">
        <v>226</v>
      </c>
      <c r="AP2" s="934" t="s">
        <v>227</v>
      </c>
      <c r="AQ2" s="934" t="s">
        <v>228</v>
      </c>
      <c r="AR2" s="934" t="s">
        <v>229</v>
      </c>
      <c r="AS2" s="934" t="s">
        <v>230</v>
      </c>
      <c r="AT2" s="934" t="s">
        <v>231</v>
      </c>
      <c r="AU2" s="934" t="s">
        <v>232</v>
      </c>
      <c r="AV2" s="934" t="s">
        <v>233</v>
      </c>
      <c r="AW2" s="934" t="s">
        <v>234</v>
      </c>
      <c r="AX2" s="934" t="s">
        <v>235</v>
      </c>
      <c r="AY2" s="934" t="s">
        <v>236</v>
      </c>
      <c r="AZ2" s="934" t="s">
        <v>158</v>
      </c>
      <c r="BA2" s="934" t="s">
        <v>159</v>
      </c>
      <c r="BB2" s="934" t="s">
        <v>160</v>
      </c>
      <c r="BC2" s="945" t="s">
        <v>161</v>
      </c>
      <c r="BD2" s="934" t="s">
        <v>162</v>
      </c>
      <c r="BE2" s="934" t="s">
        <v>163</v>
      </c>
      <c r="BF2" s="934" t="s">
        <v>164</v>
      </c>
      <c r="BG2" s="934" t="s">
        <v>165</v>
      </c>
      <c r="BH2" s="934" t="s">
        <v>166</v>
      </c>
      <c r="BI2" s="934" t="s">
        <v>167</v>
      </c>
      <c r="BJ2" s="934" t="s">
        <v>168</v>
      </c>
      <c r="BK2" s="934" t="s">
        <v>169</v>
      </c>
      <c r="BL2" s="934" t="s">
        <v>170</v>
      </c>
      <c r="BM2" s="934" t="s">
        <v>171</v>
      </c>
      <c r="BN2" s="934" t="s">
        <v>172</v>
      </c>
      <c r="BO2" s="934" t="s">
        <v>173</v>
      </c>
      <c r="BP2" s="934" t="s">
        <v>174</v>
      </c>
      <c r="BQ2" s="934" t="s">
        <v>237</v>
      </c>
      <c r="BR2" s="934" t="s">
        <v>238</v>
      </c>
      <c r="BS2" s="934" t="s">
        <v>239</v>
      </c>
      <c r="BT2" s="934" t="s">
        <v>240</v>
      </c>
      <c r="BU2" s="934" t="s">
        <v>241</v>
      </c>
      <c r="BV2" s="934" t="s">
        <v>242</v>
      </c>
      <c r="BW2" s="934" t="s">
        <v>243</v>
      </c>
      <c r="BX2" s="934" t="s">
        <v>244</v>
      </c>
      <c r="BY2" s="934" t="s">
        <v>245</v>
      </c>
      <c r="BZ2" s="934" t="s">
        <v>246</v>
      </c>
      <c r="CA2" s="934" t="s">
        <v>247</v>
      </c>
      <c r="CB2" s="934" t="s">
        <v>248</v>
      </c>
      <c r="CC2" s="934" t="s">
        <v>249</v>
      </c>
      <c r="CD2" s="934" t="s">
        <v>250</v>
      </c>
      <c r="CE2" s="934" t="s">
        <v>251</v>
      </c>
      <c r="CF2" s="934" t="s">
        <v>252</v>
      </c>
      <c r="CG2" s="934" t="s">
        <v>253</v>
      </c>
      <c r="CH2" s="934" t="s">
        <v>175</v>
      </c>
      <c r="CI2" s="934" t="s">
        <v>176</v>
      </c>
      <c r="CJ2" s="934" t="s">
        <v>177</v>
      </c>
      <c r="CK2" s="934" t="s">
        <v>178</v>
      </c>
      <c r="CL2" s="934" t="s">
        <v>179</v>
      </c>
      <c r="CM2" s="934" t="s">
        <v>180</v>
      </c>
      <c r="CN2" s="934" t="s">
        <v>181</v>
      </c>
      <c r="CO2" s="934" t="s">
        <v>182</v>
      </c>
      <c r="CP2" s="934" t="s">
        <v>183</v>
      </c>
      <c r="CQ2" s="934" t="s">
        <v>184</v>
      </c>
      <c r="CR2" s="934" t="s">
        <v>185</v>
      </c>
      <c r="CS2" s="933" t="s">
        <v>186</v>
      </c>
      <c r="CT2" s="931" t="s">
        <v>133</v>
      </c>
    </row>
    <row r="3" spans="1:98" ht="9" customHeight="1" x14ac:dyDescent="0.2">
      <c r="A3" s="935" t="s">
        <v>18</v>
      </c>
      <c r="B3" s="936">
        <v>0</v>
      </c>
      <c r="C3" s="936">
        <v>0</v>
      </c>
      <c r="D3" s="936">
        <v>0</v>
      </c>
      <c r="E3" s="936">
        <v>0</v>
      </c>
      <c r="F3" s="936">
        <v>0</v>
      </c>
      <c r="G3" s="936">
        <v>0</v>
      </c>
      <c r="H3" s="937">
        <v>0</v>
      </c>
      <c r="I3" s="936">
        <v>0</v>
      </c>
      <c r="J3" s="936">
        <v>0</v>
      </c>
      <c r="K3" s="936">
        <v>0</v>
      </c>
      <c r="L3" s="936">
        <v>0</v>
      </c>
      <c r="M3" s="936">
        <v>0</v>
      </c>
      <c r="N3" s="936">
        <v>0</v>
      </c>
      <c r="O3" s="936">
        <v>0</v>
      </c>
      <c r="P3" s="936">
        <v>0</v>
      </c>
      <c r="Q3" s="936">
        <v>0</v>
      </c>
      <c r="R3" s="937">
        <v>0</v>
      </c>
      <c r="S3" s="936">
        <v>0</v>
      </c>
      <c r="T3" s="936">
        <v>0</v>
      </c>
      <c r="U3" s="936">
        <v>0</v>
      </c>
      <c r="V3" s="936">
        <v>0</v>
      </c>
      <c r="W3" s="936">
        <v>0</v>
      </c>
      <c r="X3" s="936">
        <v>0</v>
      </c>
      <c r="Y3" s="936">
        <v>0</v>
      </c>
      <c r="Z3" s="936">
        <v>0</v>
      </c>
      <c r="AA3" s="936">
        <v>30</v>
      </c>
      <c r="AB3" s="936">
        <v>29</v>
      </c>
      <c r="AC3" s="936">
        <v>29</v>
      </c>
      <c r="AD3" s="936">
        <v>29</v>
      </c>
      <c r="AE3" s="937">
        <v>29</v>
      </c>
      <c r="AF3" s="936">
        <v>10</v>
      </c>
      <c r="AG3" s="936">
        <v>11</v>
      </c>
      <c r="AH3" s="936">
        <v>11</v>
      </c>
      <c r="AI3" s="936">
        <v>11</v>
      </c>
      <c r="AJ3" s="936">
        <v>11</v>
      </c>
      <c r="AK3" s="936">
        <v>11</v>
      </c>
      <c r="AL3" s="936">
        <v>11</v>
      </c>
      <c r="AM3" s="937">
        <v>11</v>
      </c>
      <c r="AN3" s="936">
        <v>11</v>
      </c>
      <c r="AO3" s="936">
        <v>11</v>
      </c>
      <c r="AP3" s="936">
        <v>11</v>
      </c>
      <c r="AQ3" s="936">
        <v>11</v>
      </c>
      <c r="AR3" s="936">
        <v>11</v>
      </c>
      <c r="AS3" s="936">
        <v>11</v>
      </c>
      <c r="AT3" s="936">
        <v>11</v>
      </c>
      <c r="AU3" s="936">
        <v>11</v>
      </c>
      <c r="AV3" s="936">
        <v>11</v>
      </c>
      <c r="AW3" s="936">
        <v>11</v>
      </c>
      <c r="AX3" s="936">
        <v>11</v>
      </c>
      <c r="AY3" s="936">
        <v>11</v>
      </c>
      <c r="AZ3" s="936">
        <v>11</v>
      </c>
      <c r="BA3" s="936">
        <v>11</v>
      </c>
      <c r="BB3" s="936">
        <v>0</v>
      </c>
      <c r="BC3" s="936">
        <v>0</v>
      </c>
      <c r="BD3" s="937">
        <v>0</v>
      </c>
      <c r="BE3" s="936">
        <v>0</v>
      </c>
      <c r="BF3" s="936">
        <v>0</v>
      </c>
      <c r="BG3" s="936">
        <v>0</v>
      </c>
      <c r="BH3" s="936">
        <v>0</v>
      </c>
      <c r="BI3" s="936">
        <v>0</v>
      </c>
      <c r="BJ3" s="936">
        <v>0</v>
      </c>
      <c r="BK3" s="936">
        <v>0</v>
      </c>
      <c r="BL3" s="936">
        <v>0</v>
      </c>
      <c r="BM3" s="936">
        <v>0</v>
      </c>
      <c r="BN3" s="936">
        <v>0</v>
      </c>
      <c r="BO3" s="936">
        <v>0</v>
      </c>
      <c r="BP3" s="936">
        <v>0</v>
      </c>
      <c r="BQ3" s="936">
        <v>0</v>
      </c>
      <c r="BR3" s="936">
        <v>0</v>
      </c>
      <c r="BS3" s="936">
        <v>0</v>
      </c>
      <c r="BT3" s="936">
        <v>0</v>
      </c>
      <c r="BU3" s="936">
        <v>11</v>
      </c>
      <c r="BV3" s="936">
        <v>30</v>
      </c>
      <c r="BW3" s="937">
        <v>30</v>
      </c>
      <c r="BX3" s="936">
        <v>30</v>
      </c>
      <c r="BY3" s="936">
        <v>30</v>
      </c>
      <c r="BZ3" s="936">
        <v>30</v>
      </c>
      <c r="CA3" s="936">
        <v>30</v>
      </c>
      <c r="CB3" s="936">
        <v>30</v>
      </c>
      <c r="CC3" s="936">
        <v>30</v>
      </c>
      <c r="CD3" s="936">
        <v>30</v>
      </c>
      <c r="CE3" s="936">
        <v>30</v>
      </c>
      <c r="CF3" s="936">
        <v>30</v>
      </c>
      <c r="CG3" s="936">
        <v>30</v>
      </c>
      <c r="CH3" s="936">
        <v>30</v>
      </c>
      <c r="CI3" s="936">
        <v>30</v>
      </c>
      <c r="CJ3" s="936">
        <v>30</v>
      </c>
      <c r="CK3" s="936">
        <v>30</v>
      </c>
      <c r="CL3" s="936">
        <v>30</v>
      </c>
      <c r="CM3" s="936">
        <v>30</v>
      </c>
      <c r="CN3" s="936">
        <v>30</v>
      </c>
      <c r="CO3" s="936">
        <v>30</v>
      </c>
      <c r="CP3" s="936">
        <v>30</v>
      </c>
      <c r="CQ3" s="936">
        <v>30</v>
      </c>
      <c r="CR3" s="936">
        <v>30</v>
      </c>
      <c r="CS3" s="936">
        <v>30</v>
      </c>
      <c r="CT3" s="946">
        <v>272</v>
      </c>
    </row>
    <row r="4" spans="1:98" ht="9" customHeight="1" x14ac:dyDescent="0.2">
      <c r="A4" s="935" t="s">
        <v>19</v>
      </c>
      <c r="B4" s="936">
        <v>0</v>
      </c>
      <c r="C4" s="936">
        <v>0</v>
      </c>
      <c r="D4" s="936">
        <v>0</v>
      </c>
      <c r="E4" s="936">
        <v>0</v>
      </c>
      <c r="F4" s="936">
        <v>0</v>
      </c>
      <c r="G4" s="936">
        <v>0</v>
      </c>
      <c r="H4" s="937">
        <v>0</v>
      </c>
      <c r="I4" s="936">
        <v>0</v>
      </c>
      <c r="J4" s="936">
        <v>0</v>
      </c>
      <c r="K4" s="936">
        <v>0</v>
      </c>
      <c r="L4" s="936">
        <v>0</v>
      </c>
      <c r="M4" s="936">
        <v>0</v>
      </c>
      <c r="N4" s="936">
        <v>0</v>
      </c>
      <c r="O4" s="936">
        <v>0</v>
      </c>
      <c r="P4" s="936">
        <v>0</v>
      </c>
      <c r="Q4" s="936">
        <v>0</v>
      </c>
      <c r="R4" s="937">
        <v>0</v>
      </c>
      <c r="S4" s="936">
        <v>0</v>
      </c>
      <c r="T4" s="936">
        <v>0</v>
      </c>
      <c r="U4" s="936">
        <v>0</v>
      </c>
      <c r="V4" s="936">
        <v>0</v>
      </c>
      <c r="W4" s="936">
        <v>0</v>
      </c>
      <c r="X4" s="936">
        <v>0</v>
      </c>
      <c r="Y4" s="936">
        <v>0</v>
      </c>
      <c r="Z4" s="936">
        <v>0</v>
      </c>
      <c r="AA4" s="936">
        <v>0</v>
      </c>
      <c r="AB4" s="936">
        <v>0</v>
      </c>
      <c r="AC4" s="936">
        <v>0</v>
      </c>
      <c r="AD4" s="936">
        <v>0</v>
      </c>
      <c r="AE4" s="937">
        <v>0</v>
      </c>
      <c r="AF4" s="936">
        <v>0</v>
      </c>
      <c r="AG4" s="936">
        <v>0</v>
      </c>
      <c r="AH4" s="936">
        <v>0</v>
      </c>
      <c r="AI4" s="936">
        <v>0</v>
      </c>
      <c r="AJ4" s="936">
        <v>0</v>
      </c>
      <c r="AK4" s="936">
        <v>0</v>
      </c>
      <c r="AL4" s="936">
        <v>0</v>
      </c>
      <c r="AM4" s="937">
        <v>0</v>
      </c>
      <c r="AN4" s="936">
        <v>0</v>
      </c>
      <c r="AO4" s="936">
        <v>0</v>
      </c>
      <c r="AP4" s="936">
        <v>0</v>
      </c>
      <c r="AQ4" s="936">
        <v>0</v>
      </c>
      <c r="AR4" s="936">
        <v>0</v>
      </c>
      <c r="AS4" s="936">
        <v>0</v>
      </c>
      <c r="AT4" s="936">
        <v>0</v>
      </c>
      <c r="AU4" s="936">
        <v>0</v>
      </c>
      <c r="AV4" s="936">
        <v>0</v>
      </c>
      <c r="AW4" s="936">
        <v>0</v>
      </c>
      <c r="AX4" s="936">
        <v>0</v>
      </c>
      <c r="AY4" s="936">
        <v>0</v>
      </c>
      <c r="AZ4" s="936">
        <v>0</v>
      </c>
      <c r="BA4" s="936">
        <v>0</v>
      </c>
      <c r="BB4" s="936">
        <v>0</v>
      </c>
      <c r="BC4" s="936">
        <v>0</v>
      </c>
      <c r="BD4" s="937">
        <v>0</v>
      </c>
      <c r="BE4" s="936">
        <v>0</v>
      </c>
      <c r="BF4" s="936">
        <v>0</v>
      </c>
      <c r="BG4" s="936">
        <v>0</v>
      </c>
      <c r="BH4" s="936">
        <v>0</v>
      </c>
      <c r="BI4" s="936">
        <v>0</v>
      </c>
      <c r="BJ4" s="936">
        <v>0</v>
      </c>
      <c r="BK4" s="936">
        <v>0</v>
      </c>
      <c r="BL4" s="936">
        <v>0</v>
      </c>
      <c r="BM4" s="936">
        <v>0</v>
      </c>
      <c r="BN4" s="936">
        <v>0</v>
      </c>
      <c r="BO4" s="936">
        <v>0</v>
      </c>
      <c r="BP4" s="936">
        <v>0</v>
      </c>
      <c r="BQ4" s="936">
        <v>0</v>
      </c>
      <c r="BR4" s="936">
        <v>0</v>
      </c>
      <c r="BS4" s="936">
        <v>0</v>
      </c>
      <c r="BT4" s="936">
        <v>0</v>
      </c>
      <c r="BU4" s="936">
        <v>0</v>
      </c>
      <c r="BV4" s="936">
        <v>0</v>
      </c>
      <c r="BW4" s="937">
        <v>3</v>
      </c>
      <c r="BX4" s="936">
        <v>20</v>
      </c>
      <c r="BY4" s="936">
        <v>25</v>
      </c>
      <c r="BZ4" s="936">
        <v>25</v>
      </c>
      <c r="CA4" s="936">
        <v>25</v>
      </c>
      <c r="CB4" s="936">
        <v>25</v>
      </c>
      <c r="CC4" s="936">
        <v>25</v>
      </c>
      <c r="CD4" s="936">
        <v>25</v>
      </c>
      <c r="CE4" s="936">
        <v>25</v>
      </c>
      <c r="CF4" s="936">
        <v>25</v>
      </c>
      <c r="CG4" s="936">
        <v>25</v>
      </c>
      <c r="CH4" s="936">
        <v>25</v>
      </c>
      <c r="CI4" s="936">
        <v>25</v>
      </c>
      <c r="CJ4" s="936">
        <v>0</v>
      </c>
      <c r="CK4" s="936">
        <v>0</v>
      </c>
      <c r="CL4" s="936">
        <v>0</v>
      </c>
      <c r="CM4" s="936">
        <v>0</v>
      </c>
      <c r="CN4" s="936">
        <v>0</v>
      </c>
      <c r="CO4" s="936">
        <v>0</v>
      </c>
      <c r="CP4" s="936">
        <v>0</v>
      </c>
      <c r="CQ4" s="936">
        <v>0</v>
      </c>
      <c r="CR4" s="936">
        <v>0</v>
      </c>
      <c r="CS4" s="936">
        <v>0</v>
      </c>
      <c r="CT4" s="946">
        <v>75</v>
      </c>
    </row>
    <row r="5" spans="1:98" ht="9" customHeight="1" x14ac:dyDescent="0.2">
      <c r="A5" s="935" t="s">
        <v>20</v>
      </c>
      <c r="B5" s="936">
        <v>4</v>
      </c>
      <c r="C5" s="936">
        <v>4</v>
      </c>
      <c r="D5" s="936">
        <v>4</v>
      </c>
      <c r="E5" s="936">
        <v>4</v>
      </c>
      <c r="F5" s="936">
        <v>4</v>
      </c>
      <c r="G5" s="936">
        <v>4</v>
      </c>
      <c r="H5" s="937">
        <v>4</v>
      </c>
      <c r="I5" s="936">
        <v>4</v>
      </c>
      <c r="J5" s="936">
        <v>4</v>
      </c>
      <c r="K5" s="936">
        <v>4</v>
      </c>
      <c r="L5" s="936">
        <v>4</v>
      </c>
      <c r="M5" s="936">
        <v>4</v>
      </c>
      <c r="N5" s="936">
        <v>4</v>
      </c>
      <c r="O5" s="936">
        <v>4</v>
      </c>
      <c r="P5" s="936">
        <v>4</v>
      </c>
      <c r="Q5" s="936">
        <v>4</v>
      </c>
      <c r="R5" s="937">
        <v>4</v>
      </c>
      <c r="S5" s="936">
        <v>4</v>
      </c>
      <c r="T5" s="936">
        <v>4</v>
      </c>
      <c r="U5" s="936">
        <v>4</v>
      </c>
      <c r="V5" s="936">
        <v>4</v>
      </c>
      <c r="W5" s="936">
        <v>4</v>
      </c>
      <c r="X5" s="936">
        <v>4</v>
      </c>
      <c r="Y5" s="936">
        <v>4</v>
      </c>
      <c r="Z5" s="936">
        <v>4</v>
      </c>
      <c r="AA5" s="936">
        <v>4</v>
      </c>
      <c r="AB5" s="936">
        <v>4</v>
      </c>
      <c r="AC5" s="936">
        <v>4</v>
      </c>
      <c r="AD5" s="936">
        <v>4</v>
      </c>
      <c r="AE5" s="937">
        <v>4</v>
      </c>
      <c r="AF5" s="936">
        <v>4</v>
      </c>
      <c r="AG5" s="936">
        <v>4</v>
      </c>
      <c r="AH5" s="936">
        <v>4</v>
      </c>
      <c r="AI5" s="936">
        <v>4</v>
      </c>
      <c r="AJ5" s="936">
        <v>4</v>
      </c>
      <c r="AK5" s="936">
        <v>4</v>
      </c>
      <c r="AL5" s="936">
        <v>4</v>
      </c>
      <c r="AM5" s="937">
        <v>4</v>
      </c>
      <c r="AN5" s="936">
        <v>4</v>
      </c>
      <c r="AO5" s="936">
        <v>4</v>
      </c>
      <c r="AP5" s="936">
        <v>4</v>
      </c>
      <c r="AQ5" s="936">
        <v>4</v>
      </c>
      <c r="AR5" s="936">
        <v>4</v>
      </c>
      <c r="AS5" s="936">
        <v>4</v>
      </c>
      <c r="AT5" s="936">
        <v>4</v>
      </c>
      <c r="AU5" s="936">
        <v>10</v>
      </c>
      <c r="AV5" s="936">
        <v>10</v>
      </c>
      <c r="AW5" s="936">
        <v>10</v>
      </c>
      <c r="AX5" s="936">
        <v>10</v>
      </c>
      <c r="AY5" s="936">
        <v>10</v>
      </c>
      <c r="AZ5" s="936">
        <v>10</v>
      </c>
      <c r="BA5" s="936">
        <v>10</v>
      </c>
      <c r="BB5" s="936">
        <v>10</v>
      </c>
      <c r="BC5" s="936">
        <v>5</v>
      </c>
      <c r="BD5" s="937">
        <v>5</v>
      </c>
      <c r="BE5" s="936">
        <v>5</v>
      </c>
      <c r="BF5" s="936">
        <v>5</v>
      </c>
      <c r="BG5" s="936">
        <v>5</v>
      </c>
      <c r="BH5" s="936">
        <v>5</v>
      </c>
      <c r="BI5" s="936">
        <v>5</v>
      </c>
      <c r="BJ5" s="936">
        <v>5</v>
      </c>
      <c r="BK5" s="936">
        <v>5</v>
      </c>
      <c r="BL5" s="936">
        <v>5</v>
      </c>
      <c r="BM5" s="936">
        <v>5</v>
      </c>
      <c r="BN5" s="936">
        <v>4</v>
      </c>
      <c r="BO5" s="936">
        <v>4</v>
      </c>
      <c r="BP5" s="936">
        <v>4</v>
      </c>
      <c r="BQ5" s="936">
        <v>4</v>
      </c>
      <c r="BR5" s="936">
        <v>4</v>
      </c>
      <c r="BS5" s="936">
        <v>4</v>
      </c>
      <c r="BT5" s="936">
        <v>4</v>
      </c>
      <c r="BU5" s="936">
        <v>4</v>
      </c>
      <c r="BV5" s="936">
        <v>10</v>
      </c>
      <c r="BW5" s="937">
        <v>14</v>
      </c>
      <c r="BX5" s="936">
        <v>30</v>
      </c>
      <c r="BY5" s="936">
        <v>50</v>
      </c>
      <c r="BZ5" s="936">
        <v>51</v>
      </c>
      <c r="CA5" s="936">
        <v>38</v>
      </c>
      <c r="CB5" s="936">
        <v>40</v>
      </c>
      <c r="CC5" s="936">
        <v>41</v>
      </c>
      <c r="CD5" s="936">
        <v>41</v>
      </c>
      <c r="CE5" s="936">
        <v>41</v>
      </c>
      <c r="CF5" s="936">
        <v>41</v>
      </c>
      <c r="CG5" s="936">
        <v>14</v>
      </c>
      <c r="CH5" s="936">
        <v>14</v>
      </c>
      <c r="CI5" s="936">
        <v>14</v>
      </c>
      <c r="CJ5" s="936">
        <v>14</v>
      </c>
      <c r="CK5" s="936">
        <v>14</v>
      </c>
      <c r="CL5" s="936">
        <v>14</v>
      </c>
      <c r="CM5" s="936">
        <v>14</v>
      </c>
      <c r="CN5" s="936">
        <v>11</v>
      </c>
      <c r="CO5" s="936">
        <v>9</v>
      </c>
      <c r="CP5" s="936">
        <v>9</v>
      </c>
      <c r="CQ5" s="936">
        <v>9</v>
      </c>
      <c r="CR5" s="936">
        <v>9</v>
      </c>
      <c r="CS5" s="936">
        <v>9</v>
      </c>
      <c r="CT5" s="946">
        <v>228</v>
      </c>
    </row>
    <row r="6" spans="1:98" ht="9" customHeight="1" x14ac:dyDescent="0.2">
      <c r="A6" s="935" t="s">
        <v>21</v>
      </c>
      <c r="B6" s="936">
        <v>10</v>
      </c>
      <c r="C6" s="936">
        <v>9</v>
      </c>
      <c r="D6" s="936">
        <v>13</v>
      </c>
      <c r="E6" s="936">
        <v>11</v>
      </c>
      <c r="F6" s="936">
        <v>10</v>
      </c>
      <c r="G6" s="936">
        <v>10</v>
      </c>
      <c r="H6" s="937">
        <v>10</v>
      </c>
      <c r="I6" s="936">
        <v>10</v>
      </c>
      <c r="J6" s="936">
        <v>9</v>
      </c>
      <c r="K6" s="936">
        <v>9</v>
      </c>
      <c r="L6" s="936">
        <v>8</v>
      </c>
      <c r="M6" s="936">
        <v>10</v>
      </c>
      <c r="N6" s="936">
        <v>10</v>
      </c>
      <c r="O6" s="936">
        <v>10</v>
      </c>
      <c r="P6" s="936">
        <v>10</v>
      </c>
      <c r="Q6" s="936">
        <v>10</v>
      </c>
      <c r="R6" s="937">
        <v>10</v>
      </c>
      <c r="S6" s="936">
        <v>9</v>
      </c>
      <c r="T6" s="936">
        <v>10</v>
      </c>
      <c r="U6" s="936">
        <v>11</v>
      </c>
      <c r="V6" s="936">
        <v>11</v>
      </c>
      <c r="W6" s="936">
        <v>13</v>
      </c>
      <c r="X6" s="936">
        <v>31</v>
      </c>
      <c r="Y6" s="936">
        <v>31</v>
      </c>
      <c r="Z6" s="936">
        <v>22</v>
      </c>
      <c r="AA6" s="936">
        <v>22</v>
      </c>
      <c r="AB6" s="936">
        <v>28</v>
      </c>
      <c r="AC6" s="936">
        <v>31</v>
      </c>
      <c r="AD6" s="936">
        <v>31</v>
      </c>
      <c r="AE6" s="937">
        <v>30</v>
      </c>
      <c r="AF6" s="936">
        <v>31</v>
      </c>
      <c r="AG6" s="936">
        <v>30</v>
      </c>
      <c r="AH6" s="936">
        <v>29</v>
      </c>
      <c r="AI6" s="936">
        <v>30</v>
      </c>
      <c r="AJ6" s="936">
        <v>20</v>
      </c>
      <c r="AK6" s="936">
        <v>21</v>
      </c>
      <c r="AL6" s="936">
        <v>21</v>
      </c>
      <c r="AM6" s="937">
        <v>20</v>
      </c>
      <c r="AN6" s="936">
        <v>22</v>
      </c>
      <c r="AO6" s="936">
        <v>21</v>
      </c>
      <c r="AP6" s="936">
        <v>21</v>
      </c>
      <c r="AQ6" s="936">
        <v>20</v>
      </c>
      <c r="AR6" s="936">
        <v>49</v>
      </c>
      <c r="AS6" s="936">
        <v>40</v>
      </c>
      <c r="AT6" s="936">
        <v>40</v>
      </c>
      <c r="AU6" s="936">
        <v>42</v>
      </c>
      <c r="AV6" s="936">
        <v>40</v>
      </c>
      <c r="AW6" s="936">
        <v>41</v>
      </c>
      <c r="AX6" s="936">
        <v>48</v>
      </c>
      <c r="AY6" s="936">
        <v>52</v>
      </c>
      <c r="AZ6" s="936">
        <v>49</v>
      </c>
      <c r="BA6" s="936">
        <v>31</v>
      </c>
      <c r="BB6" s="936">
        <v>30</v>
      </c>
      <c r="BC6" s="936">
        <v>19</v>
      </c>
      <c r="BD6" s="937">
        <v>18</v>
      </c>
      <c r="BE6" s="936">
        <v>11</v>
      </c>
      <c r="BF6" s="936">
        <v>10</v>
      </c>
      <c r="BG6" s="936">
        <v>30</v>
      </c>
      <c r="BH6" s="936">
        <v>30</v>
      </c>
      <c r="BI6" s="936">
        <v>30</v>
      </c>
      <c r="BJ6" s="936">
        <v>30</v>
      </c>
      <c r="BK6" s="936">
        <v>29</v>
      </c>
      <c r="BL6" s="936">
        <v>31</v>
      </c>
      <c r="BM6" s="936">
        <v>30</v>
      </c>
      <c r="BN6" s="936">
        <v>40</v>
      </c>
      <c r="BO6" s="936">
        <v>40</v>
      </c>
      <c r="BP6" s="936">
        <v>40</v>
      </c>
      <c r="BQ6" s="936">
        <v>40</v>
      </c>
      <c r="BR6" s="936">
        <v>40</v>
      </c>
      <c r="BS6" s="936">
        <v>40</v>
      </c>
      <c r="BT6" s="936">
        <v>40</v>
      </c>
      <c r="BU6" s="936">
        <v>39</v>
      </c>
      <c r="BV6" s="936">
        <v>42</v>
      </c>
      <c r="BW6" s="937">
        <v>81</v>
      </c>
      <c r="BX6" s="936">
        <v>87</v>
      </c>
      <c r="BY6" s="937">
        <v>106</v>
      </c>
      <c r="BZ6" s="937">
        <v>106</v>
      </c>
      <c r="CA6" s="936">
        <v>82</v>
      </c>
      <c r="CB6" s="936">
        <v>82</v>
      </c>
      <c r="CC6" s="937">
        <v>100</v>
      </c>
      <c r="CD6" s="936">
        <v>98</v>
      </c>
      <c r="CE6" s="937">
        <v>101</v>
      </c>
      <c r="CF6" s="936">
        <v>99</v>
      </c>
      <c r="CG6" s="937">
        <v>103</v>
      </c>
      <c r="CH6" s="936">
        <v>97</v>
      </c>
      <c r="CI6" s="936">
        <v>99</v>
      </c>
      <c r="CJ6" s="936">
        <v>100</v>
      </c>
      <c r="CK6" s="936">
        <v>99</v>
      </c>
      <c r="CL6" s="936">
        <v>50</v>
      </c>
      <c r="CM6" s="936">
        <v>47</v>
      </c>
      <c r="CN6" s="936">
        <v>50</v>
      </c>
      <c r="CO6" s="936">
        <v>51</v>
      </c>
      <c r="CP6" s="936">
        <v>35</v>
      </c>
      <c r="CQ6" s="936">
        <v>41</v>
      </c>
      <c r="CR6" s="936">
        <v>40</v>
      </c>
      <c r="CS6" s="936">
        <v>20</v>
      </c>
      <c r="CT6" s="946">
        <v>899</v>
      </c>
    </row>
    <row r="7" spans="1:98" ht="9" customHeight="1" x14ac:dyDescent="0.2">
      <c r="A7" s="935" t="s">
        <v>22</v>
      </c>
      <c r="B7" s="936">
        <v>11</v>
      </c>
      <c r="C7" s="936">
        <v>10</v>
      </c>
      <c r="D7" s="936">
        <v>14</v>
      </c>
      <c r="E7" s="936">
        <v>14</v>
      </c>
      <c r="F7" s="936">
        <v>12</v>
      </c>
      <c r="G7" s="936">
        <v>13</v>
      </c>
      <c r="H7" s="937">
        <v>11</v>
      </c>
      <c r="I7" s="936">
        <v>11</v>
      </c>
      <c r="J7" s="936">
        <v>10</v>
      </c>
      <c r="K7" s="936">
        <v>10</v>
      </c>
      <c r="L7" s="936">
        <v>10</v>
      </c>
      <c r="M7" s="936">
        <v>10</v>
      </c>
      <c r="N7" s="936">
        <v>11</v>
      </c>
      <c r="O7" s="936">
        <v>11</v>
      </c>
      <c r="P7" s="936">
        <v>11</v>
      </c>
      <c r="Q7" s="936">
        <v>11</v>
      </c>
      <c r="R7" s="937">
        <v>11</v>
      </c>
      <c r="S7" s="936">
        <v>10</v>
      </c>
      <c r="T7" s="936">
        <v>10</v>
      </c>
      <c r="U7" s="936">
        <v>12</v>
      </c>
      <c r="V7" s="936">
        <v>14</v>
      </c>
      <c r="W7" s="936">
        <v>14</v>
      </c>
      <c r="X7" s="936">
        <v>13</v>
      </c>
      <c r="Y7" s="936">
        <v>11</v>
      </c>
      <c r="Z7" s="936">
        <v>14</v>
      </c>
      <c r="AA7" s="936">
        <v>14</v>
      </c>
      <c r="AB7" s="936">
        <v>10</v>
      </c>
      <c r="AC7" s="936">
        <v>14</v>
      </c>
      <c r="AD7" s="936">
        <v>13</v>
      </c>
      <c r="AE7" s="937">
        <v>11</v>
      </c>
      <c r="AF7" s="936">
        <v>10</v>
      </c>
      <c r="AG7" s="936">
        <v>10</v>
      </c>
      <c r="AH7" s="936">
        <v>12</v>
      </c>
      <c r="AI7" s="936">
        <v>10</v>
      </c>
      <c r="AJ7" s="936">
        <v>10</v>
      </c>
      <c r="AK7" s="936">
        <v>14</v>
      </c>
      <c r="AL7" s="936">
        <v>14</v>
      </c>
      <c r="AM7" s="937">
        <v>11</v>
      </c>
      <c r="AN7" s="936">
        <v>13</v>
      </c>
      <c r="AO7" s="936">
        <v>12</v>
      </c>
      <c r="AP7" s="936">
        <v>13</v>
      </c>
      <c r="AQ7" s="936">
        <v>12</v>
      </c>
      <c r="AR7" s="936">
        <v>14</v>
      </c>
      <c r="AS7" s="936">
        <v>12</v>
      </c>
      <c r="AT7" s="936">
        <v>13</v>
      </c>
      <c r="AU7" s="936">
        <v>15</v>
      </c>
      <c r="AV7" s="936">
        <v>12</v>
      </c>
      <c r="AW7" s="936">
        <v>14</v>
      </c>
      <c r="AX7" s="936">
        <v>12</v>
      </c>
      <c r="AY7" s="936">
        <v>14</v>
      </c>
      <c r="AZ7" s="936">
        <v>12</v>
      </c>
      <c r="BA7" s="936">
        <v>14</v>
      </c>
      <c r="BB7" s="936">
        <v>12</v>
      </c>
      <c r="BC7" s="936">
        <v>19</v>
      </c>
      <c r="BD7" s="937">
        <v>16</v>
      </c>
      <c r="BE7" s="936">
        <v>21</v>
      </c>
      <c r="BF7" s="936">
        <v>21</v>
      </c>
      <c r="BG7" s="936">
        <v>19</v>
      </c>
      <c r="BH7" s="936">
        <v>20</v>
      </c>
      <c r="BI7" s="936">
        <v>20</v>
      </c>
      <c r="BJ7" s="936">
        <v>21</v>
      </c>
      <c r="BK7" s="936">
        <v>18</v>
      </c>
      <c r="BL7" s="936">
        <v>21</v>
      </c>
      <c r="BM7" s="936">
        <v>20</v>
      </c>
      <c r="BN7" s="936">
        <v>21</v>
      </c>
      <c r="BO7" s="936">
        <v>19</v>
      </c>
      <c r="BP7" s="936">
        <v>19</v>
      </c>
      <c r="BQ7" s="936">
        <v>19</v>
      </c>
      <c r="BR7" s="936">
        <v>19</v>
      </c>
      <c r="BS7" s="936">
        <v>21</v>
      </c>
      <c r="BT7" s="936">
        <v>19</v>
      </c>
      <c r="BU7" s="936">
        <v>16</v>
      </c>
      <c r="BV7" s="936">
        <v>20</v>
      </c>
      <c r="BW7" s="937">
        <v>43</v>
      </c>
      <c r="BX7" s="936">
        <v>52</v>
      </c>
      <c r="BY7" s="936">
        <v>89</v>
      </c>
      <c r="BZ7" s="936">
        <v>71</v>
      </c>
      <c r="CA7" s="936">
        <v>75</v>
      </c>
      <c r="CB7" s="936">
        <v>77</v>
      </c>
      <c r="CC7" s="936">
        <v>74</v>
      </c>
      <c r="CD7" s="936">
        <v>71</v>
      </c>
      <c r="CE7" s="936">
        <v>71</v>
      </c>
      <c r="CF7" s="936">
        <v>72</v>
      </c>
      <c r="CG7" s="936">
        <v>75</v>
      </c>
      <c r="CH7" s="936">
        <v>70</v>
      </c>
      <c r="CI7" s="936">
        <v>73</v>
      </c>
      <c r="CJ7" s="936">
        <v>73</v>
      </c>
      <c r="CK7" s="936">
        <v>48</v>
      </c>
      <c r="CL7" s="936">
        <v>51</v>
      </c>
      <c r="CM7" s="936">
        <v>20</v>
      </c>
      <c r="CN7" s="936">
        <v>9</v>
      </c>
      <c r="CO7" s="936">
        <v>12</v>
      </c>
      <c r="CP7" s="936">
        <v>12</v>
      </c>
      <c r="CQ7" s="936">
        <v>12</v>
      </c>
      <c r="CR7" s="936">
        <v>11</v>
      </c>
      <c r="CS7" s="936">
        <v>11</v>
      </c>
      <c r="CT7" s="946">
        <v>520</v>
      </c>
    </row>
    <row r="8" spans="1:98" ht="9" customHeight="1" x14ac:dyDescent="0.2">
      <c r="A8" s="938" t="s">
        <v>23</v>
      </c>
      <c r="B8" s="936">
        <v>0</v>
      </c>
      <c r="C8" s="936">
        <v>0</v>
      </c>
      <c r="D8" s="936">
        <v>0</v>
      </c>
      <c r="E8" s="936">
        <v>0</v>
      </c>
      <c r="F8" s="936">
        <v>0</v>
      </c>
      <c r="G8" s="936">
        <v>0</v>
      </c>
      <c r="H8" s="937">
        <v>0</v>
      </c>
      <c r="I8" s="936">
        <v>0</v>
      </c>
      <c r="J8" s="936">
        <v>0</v>
      </c>
      <c r="K8" s="936">
        <v>0</v>
      </c>
      <c r="L8" s="936">
        <v>0</v>
      </c>
      <c r="M8" s="936">
        <v>0</v>
      </c>
      <c r="N8" s="936">
        <v>0</v>
      </c>
      <c r="O8" s="936">
        <v>0</v>
      </c>
      <c r="P8" s="936">
        <v>0</v>
      </c>
      <c r="Q8" s="936">
        <v>0</v>
      </c>
      <c r="R8" s="937">
        <v>0</v>
      </c>
      <c r="S8" s="936">
        <v>0</v>
      </c>
      <c r="T8" s="936">
        <v>0</v>
      </c>
      <c r="U8" s="936">
        <v>0</v>
      </c>
      <c r="V8" s="936">
        <v>0</v>
      </c>
      <c r="W8" s="936">
        <v>0</v>
      </c>
      <c r="X8" s="936">
        <v>0</v>
      </c>
      <c r="Y8" s="936">
        <v>0</v>
      </c>
      <c r="Z8" s="936">
        <v>0</v>
      </c>
      <c r="AA8" s="936">
        <v>0</v>
      </c>
      <c r="AB8" s="936">
        <v>40</v>
      </c>
      <c r="AC8" s="936">
        <v>40</v>
      </c>
      <c r="AD8" s="936">
        <v>40</v>
      </c>
      <c r="AE8" s="937">
        <v>40</v>
      </c>
      <c r="AF8" s="936">
        <v>40</v>
      </c>
      <c r="AG8" s="936">
        <v>30</v>
      </c>
      <c r="AH8" s="936">
        <v>0</v>
      </c>
      <c r="AI8" s="936">
        <v>0</v>
      </c>
      <c r="AJ8" s="936">
        <v>0</v>
      </c>
      <c r="AK8" s="936">
        <v>0</v>
      </c>
      <c r="AL8" s="936">
        <v>0</v>
      </c>
      <c r="AM8" s="937">
        <v>0</v>
      </c>
      <c r="AN8" s="936">
        <v>0</v>
      </c>
      <c r="AO8" s="936">
        <v>0</v>
      </c>
      <c r="AP8" s="936">
        <v>0</v>
      </c>
      <c r="AQ8" s="936">
        <v>0</v>
      </c>
      <c r="AR8" s="936">
        <v>0</v>
      </c>
      <c r="AS8" s="936">
        <v>0</v>
      </c>
      <c r="AT8" s="936">
        <v>0</v>
      </c>
      <c r="AU8" s="936">
        <v>0</v>
      </c>
      <c r="AV8" s="936">
        <v>40</v>
      </c>
      <c r="AW8" s="936">
        <v>40</v>
      </c>
      <c r="AX8" s="936">
        <v>40</v>
      </c>
      <c r="AY8" s="936">
        <v>0</v>
      </c>
      <c r="AZ8" s="936">
        <v>0</v>
      </c>
      <c r="BA8" s="936">
        <v>0</v>
      </c>
      <c r="BB8" s="936">
        <v>0</v>
      </c>
      <c r="BC8" s="936">
        <v>0</v>
      </c>
      <c r="BD8" s="937">
        <v>0</v>
      </c>
      <c r="BE8" s="936">
        <v>0</v>
      </c>
      <c r="BF8" s="936">
        <v>0</v>
      </c>
      <c r="BG8" s="936">
        <v>0</v>
      </c>
      <c r="BH8" s="936">
        <v>0</v>
      </c>
      <c r="BI8" s="936">
        <v>0</v>
      </c>
      <c r="BJ8" s="936">
        <v>0</v>
      </c>
      <c r="BK8" s="936">
        <v>0</v>
      </c>
      <c r="BL8" s="936">
        <v>0</v>
      </c>
      <c r="BM8" s="936">
        <v>0</v>
      </c>
      <c r="BN8" s="936">
        <v>0</v>
      </c>
      <c r="BO8" s="936">
        <v>0</v>
      </c>
      <c r="BP8" s="936">
        <v>0</v>
      </c>
      <c r="BQ8" s="936">
        <v>0</v>
      </c>
      <c r="BR8" s="936">
        <v>0</v>
      </c>
      <c r="BS8" s="936">
        <v>0</v>
      </c>
      <c r="BT8" s="936">
        <v>0</v>
      </c>
      <c r="BU8" s="936">
        <v>0</v>
      </c>
      <c r="BV8" s="936">
        <v>0</v>
      </c>
      <c r="BW8" s="937">
        <v>0</v>
      </c>
      <c r="BX8" s="936">
        <v>40</v>
      </c>
      <c r="BY8" s="936">
        <v>70</v>
      </c>
      <c r="BZ8" s="936">
        <v>40</v>
      </c>
      <c r="CA8" s="936">
        <v>0</v>
      </c>
      <c r="CB8" s="936">
        <v>0</v>
      </c>
      <c r="CC8" s="936">
        <v>0</v>
      </c>
      <c r="CD8" s="936">
        <v>0</v>
      </c>
      <c r="CE8" s="936">
        <v>0</v>
      </c>
      <c r="CF8" s="936">
        <v>0</v>
      </c>
      <c r="CG8" s="936">
        <v>0</v>
      </c>
      <c r="CH8" s="936">
        <v>0</v>
      </c>
      <c r="CI8" s="936">
        <v>0</v>
      </c>
      <c r="CJ8" s="936">
        <v>0</v>
      </c>
      <c r="CK8" s="936">
        <v>0</v>
      </c>
      <c r="CL8" s="936">
        <v>0</v>
      </c>
      <c r="CM8" s="936">
        <v>0</v>
      </c>
      <c r="CN8" s="936">
        <v>0</v>
      </c>
      <c r="CO8" s="936">
        <v>0</v>
      </c>
      <c r="CP8" s="936">
        <v>0</v>
      </c>
      <c r="CQ8" s="936">
        <v>0</v>
      </c>
      <c r="CR8" s="936">
        <v>0</v>
      </c>
      <c r="CS8" s="936">
        <v>0</v>
      </c>
      <c r="CT8" s="946">
        <v>129</v>
      </c>
    </row>
    <row r="9" spans="1:98" ht="9" customHeight="1" x14ac:dyDescent="0.2">
      <c r="A9" s="935" t="s">
        <v>24</v>
      </c>
      <c r="B9" s="936">
        <v>0</v>
      </c>
      <c r="C9" s="936">
        <v>0</v>
      </c>
      <c r="D9" s="936">
        <v>0</v>
      </c>
      <c r="E9" s="936">
        <v>0</v>
      </c>
      <c r="F9" s="936">
        <v>0</v>
      </c>
      <c r="G9" s="936">
        <v>0</v>
      </c>
      <c r="H9" s="937">
        <v>0</v>
      </c>
      <c r="I9" s="936">
        <v>0</v>
      </c>
      <c r="J9" s="936">
        <v>0</v>
      </c>
      <c r="K9" s="936">
        <v>0</v>
      </c>
      <c r="L9" s="936">
        <v>0</v>
      </c>
      <c r="M9" s="936">
        <v>0</v>
      </c>
      <c r="N9" s="936">
        <v>0</v>
      </c>
      <c r="O9" s="936">
        <v>0</v>
      </c>
      <c r="P9" s="936">
        <v>0</v>
      </c>
      <c r="Q9" s="936">
        <v>0</v>
      </c>
      <c r="R9" s="937">
        <v>0</v>
      </c>
      <c r="S9" s="936">
        <v>0</v>
      </c>
      <c r="T9" s="936">
        <v>0</v>
      </c>
      <c r="U9" s="936">
        <v>0</v>
      </c>
      <c r="V9" s="936">
        <v>0</v>
      </c>
      <c r="W9" s="936">
        <v>0</v>
      </c>
      <c r="X9" s="936">
        <v>0</v>
      </c>
      <c r="Y9" s="936">
        <v>0</v>
      </c>
      <c r="Z9" s="936">
        <v>0</v>
      </c>
      <c r="AA9" s="936">
        <v>0</v>
      </c>
      <c r="AB9" s="936">
        <v>0</v>
      </c>
      <c r="AC9" s="936">
        <v>0</v>
      </c>
      <c r="AD9" s="936">
        <v>0</v>
      </c>
      <c r="AE9" s="937">
        <v>0</v>
      </c>
      <c r="AF9" s="936">
        <v>0</v>
      </c>
      <c r="AG9" s="936">
        <v>0</v>
      </c>
      <c r="AH9" s="936">
        <v>0</v>
      </c>
      <c r="AI9" s="936">
        <v>0</v>
      </c>
      <c r="AJ9" s="936">
        <v>0</v>
      </c>
      <c r="AK9" s="936">
        <v>0</v>
      </c>
      <c r="AL9" s="936">
        <v>0</v>
      </c>
      <c r="AM9" s="937">
        <v>0</v>
      </c>
      <c r="AN9" s="936">
        <v>0</v>
      </c>
      <c r="AO9" s="936">
        <v>0</v>
      </c>
      <c r="AP9" s="936">
        <v>0</v>
      </c>
      <c r="AQ9" s="936">
        <v>0</v>
      </c>
      <c r="AR9" s="936">
        <v>0</v>
      </c>
      <c r="AS9" s="936">
        <v>0</v>
      </c>
      <c r="AT9" s="936">
        <v>0</v>
      </c>
      <c r="AU9" s="936">
        <v>0</v>
      </c>
      <c r="AV9" s="936">
        <v>0</v>
      </c>
      <c r="AW9" s="936">
        <v>0</v>
      </c>
      <c r="AX9" s="936">
        <v>0</v>
      </c>
      <c r="AY9" s="936">
        <v>0</v>
      </c>
      <c r="AZ9" s="936">
        <v>0</v>
      </c>
      <c r="BA9" s="936">
        <v>0</v>
      </c>
      <c r="BB9" s="936">
        <v>0</v>
      </c>
      <c r="BC9" s="936">
        <v>0</v>
      </c>
      <c r="BD9" s="937">
        <v>0</v>
      </c>
      <c r="BE9" s="936">
        <v>0</v>
      </c>
      <c r="BF9" s="936">
        <v>0</v>
      </c>
      <c r="BG9" s="936">
        <v>0</v>
      </c>
      <c r="BH9" s="936">
        <v>0</v>
      </c>
      <c r="BI9" s="936">
        <v>0</v>
      </c>
      <c r="BJ9" s="936">
        <v>0</v>
      </c>
      <c r="BK9" s="936">
        <v>0</v>
      </c>
      <c r="BL9" s="936">
        <v>0</v>
      </c>
      <c r="BM9" s="936">
        <v>0</v>
      </c>
      <c r="BN9" s="936">
        <v>0</v>
      </c>
      <c r="BO9" s="936">
        <v>0</v>
      </c>
      <c r="BP9" s="936">
        <v>0</v>
      </c>
      <c r="BQ9" s="936">
        <v>0</v>
      </c>
      <c r="BR9" s="936">
        <v>0</v>
      </c>
      <c r="BS9" s="936">
        <v>0</v>
      </c>
      <c r="BT9" s="936">
        <v>0</v>
      </c>
      <c r="BU9" s="936">
        <v>26</v>
      </c>
      <c r="BV9" s="936">
        <v>31</v>
      </c>
      <c r="BW9" s="937">
        <v>68</v>
      </c>
      <c r="BX9" s="936">
        <v>68</v>
      </c>
      <c r="BY9" s="936">
        <v>64</v>
      </c>
      <c r="BZ9" s="936">
        <v>65</v>
      </c>
      <c r="CA9" s="936">
        <v>67</v>
      </c>
      <c r="CB9" s="936">
        <v>68</v>
      </c>
      <c r="CC9" s="936">
        <v>65</v>
      </c>
      <c r="CD9" s="936">
        <v>63</v>
      </c>
      <c r="CE9" s="936">
        <v>65</v>
      </c>
      <c r="CF9" s="936">
        <v>65</v>
      </c>
      <c r="CG9" s="936">
        <v>43</v>
      </c>
      <c r="CH9" s="936">
        <v>26</v>
      </c>
      <c r="CI9" s="936">
        <v>0</v>
      </c>
      <c r="CJ9" s="936">
        <v>0</v>
      </c>
      <c r="CK9" s="936">
        <v>0</v>
      </c>
      <c r="CL9" s="936">
        <v>0</v>
      </c>
      <c r="CM9" s="936">
        <v>0</v>
      </c>
      <c r="CN9" s="936">
        <v>0</v>
      </c>
      <c r="CO9" s="936">
        <v>0</v>
      </c>
      <c r="CP9" s="936">
        <v>0</v>
      </c>
      <c r="CQ9" s="936">
        <v>0</v>
      </c>
      <c r="CR9" s="936">
        <v>0</v>
      </c>
      <c r="CS9" s="936">
        <v>0</v>
      </c>
      <c r="CT9" s="946">
        <v>200</v>
      </c>
    </row>
    <row r="10" spans="1:98" ht="9" customHeight="1" x14ac:dyDescent="0.2">
      <c r="A10" s="935" t="s">
        <v>25</v>
      </c>
      <c r="B10" s="936">
        <v>39</v>
      </c>
      <c r="C10" s="936">
        <v>28</v>
      </c>
      <c r="D10" s="936">
        <v>65</v>
      </c>
      <c r="E10" s="936">
        <v>58</v>
      </c>
      <c r="F10" s="936">
        <v>51</v>
      </c>
      <c r="G10" s="936">
        <v>58</v>
      </c>
      <c r="H10" s="937">
        <v>39</v>
      </c>
      <c r="I10" s="936">
        <v>35</v>
      </c>
      <c r="J10" s="936">
        <v>31</v>
      </c>
      <c r="K10" s="936">
        <v>38</v>
      </c>
      <c r="L10" s="936">
        <v>28</v>
      </c>
      <c r="M10" s="936">
        <v>40</v>
      </c>
      <c r="N10" s="936">
        <v>45</v>
      </c>
      <c r="O10" s="936">
        <v>43</v>
      </c>
      <c r="P10" s="936">
        <v>39</v>
      </c>
      <c r="Q10" s="936">
        <v>37</v>
      </c>
      <c r="R10" s="937">
        <v>45</v>
      </c>
      <c r="S10" s="936">
        <v>31</v>
      </c>
      <c r="T10" s="936">
        <v>38</v>
      </c>
      <c r="U10" s="936">
        <v>50</v>
      </c>
      <c r="V10" s="936">
        <v>59</v>
      </c>
      <c r="W10" s="936">
        <v>69</v>
      </c>
      <c r="X10" s="936">
        <v>57</v>
      </c>
      <c r="Y10" s="936">
        <v>42</v>
      </c>
      <c r="Z10" s="936">
        <v>69</v>
      </c>
      <c r="AA10" s="936">
        <v>64</v>
      </c>
      <c r="AB10" s="936">
        <v>27</v>
      </c>
      <c r="AC10" s="936">
        <v>60</v>
      </c>
      <c r="AD10" s="936">
        <v>56</v>
      </c>
      <c r="AE10" s="937">
        <v>36</v>
      </c>
      <c r="AF10" s="936">
        <v>38</v>
      </c>
      <c r="AG10" s="936">
        <v>31</v>
      </c>
      <c r="AH10" s="936">
        <v>35</v>
      </c>
      <c r="AI10" s="936">
        <v>34</v>
      </c>
      <c r="AJ10" s="936">
        <v>31</v>
      </c>
      <c r="AK10" s="936">
        <v>53</v>
      </c>
      <c r="AL10" s="936">
        <v>55</v>
      </c>
      <c r="AM10" s="937">
        <v>29</v>
      </c>
      <c r="AN10" s="936">
        <v>51</v>
      </c>
      <c r="AO10" s="936">
        <v>47</v>
      </c>
      <c r="AP10" s="936">
        <v>47</v>
      </c>
      <c r="AQ10" s="936">
        <v>39</v>
      </c>
      <c r="AR10" s="936">
        <v>48</v>
      </c>
      <c r="AS10" s="936">
        <v>42</v>
      </c>
      <c r="AT10" s="936">
        <v>46</v>
      </c>
      <c r="AU10" s="936">
        <v>64</v>
      </c>
      <c r="AV10" s="936">
        <v>38</v>
      </c>
      <c r="AW10" s="936">
        <v>60</v>
      </c>
      <c r="AX10" s="936">
        <v>33</v>
      </c>
      <c r="AY10" s="936">
        <v>59</v>
      </c>
      <c r="AZ10" s="936">
        <v>38</v>
      </c>
      <c r="BA10" s="936">
        <v>56</v>
      </c>
      <c r="BB10" s="936">
        <v>38</v>
      </c>
      <c r="BC10" s="936">
        <v>37</v>
      </c>
      <c r="BD10" s="937">
        <v>26</v>
      </c>
      <c r="BE10" s="936">
        <v>51</v>
      </c>
      <c r="BF10" s="936">
        <v>50</v>
      </c>
      <c r="BG10" s="936">
        <v>48</v>
      </c>
      <c r="BH10" s="936">
        <v>49</v>
      </c>
      <c r="BI10" s="936">
        <v>48</v>
      </c>
      <c r="BJ10" s="936">
        <v>54</v>
      </c>
      <c r="BK10" s="936">
        <v>34</v>
      </c>
      <c r="BL10" s="936">
        <v>54</v>
      </c>
      <c r="BM10" s="936">
        <v>48</v>
      </c>
      <c r="BN10" s="936">
        <v>49</v>
      </c>
      <c r="BO10" s="936">
        <v>39</v>
      </c>
      <c r="BP10" s="936">
        <v>47</v>
      </c>
      <c r="BQ10" s="936">
        <v>46</v>
      </c>
      <c r="BR10" s="936">
        <v>42</v>
      </c>
      <c r="BS10" s="936">
        <v>51</v>
      </c>
      <c r="BT10" s="936">
        <v>44</v>
      </c>
      <c r="BU10" s="936">
        <v>29</v>
      </c>
      <c r="BV10" s="936">
        <v>48</v>
      </c>
      <c r="BW10" s="937">
        <v>61</v>
      </c>
      <c r="BX10" s="936">
        <v>76</v>
      </c>
      <c r="BY10" s="936">
        <v>40</v>
      </c>
      <c r="BZ10" s="936">
        <v>39</v>
      </c>
      <c r="CA10" s="936">
        <v>53</v>
      </c>
      <c r="CB10" s="936">
        <v>59</v>
      </c>
      <c r="CC10" s="936">
        <v>43</v>
      </c>
      <c r="CD10" s="936">
        <v>35</v>
      </c>
      <c r="CE10" s="936">
        <v>41</v>
      </c>
      <c r="CF10" s="936">
        <v>37</v>
      </c>
      <c r="CG10" s="936">
        <v>56</v>
      </c>
      <c r="CH10" s="936">
        <v>31</v>
      </c>
      <c r="CI10" s="936">
        <v>40</v>
      </c>
      <c r="CJ10" s="936">
        <v>39</v>
      </c>
      <c r="CK10" s="936">
        <v>34</v>
      </c>
      <c r="CL10" s="936">
        <v>41</v>
      </c>
      <c r="CM10" s="936">
        <v>31</v>
      </c>
      <c r="CN10" s="936">
        <v>35</v>
      </c>
      <c r="CO10" s="936">
        <v>50</v>
      </c>
      <c r="CP10" s="936">
        <v>52</v>
      </c>
      <c r="CQ10" s="936">
        <v>49</v>
      </c>
      <c r="CR10" s="936">
        <v>38</v>
      </c>
      <c r="CS10" s="936">
        <v>41</v>
      </c>
      <c r="CT10" s="946">
        <v>1032</v>
      </c>
    </row>
    <row r="11" spans="1:98" ht="9" customHeight="1" x14ac:dyDescent="0.2">
      <c r="A11" s="935" t="s">
        <v>26</v>
      </c>
      <c r="B11" s="936">
        <v>0</v>
      </c>
      <c r="C11" s="936">
        <v>0</v>
      </c>
      <c r="D11" s="936">
        <v>0</v>
      </c>
      <c r="E11" s="936">
        <v>0</v>
      </c>
      <c r="F11" s="936">
        <v>0</v>
      </c>
      <c r="G11" s="936">
        <v>0</v>
      </c>
      <c r="H11" s="937">
        <v>0</v>
      </c>
      <c r="I11" s="936">
        <v>0</v>
      </c>
      <c r="J11" s="936">
        <v>0</v>
      </c>
      <c r="K11" s="936">
        <v>0</v>
      </c>
      <c r="L11" s="936">
        <v>0</v>
      </c>
      <c r="M11" s="936">
        <v>0</v>
      </c>
      <c r="N11" s="936">
        <v>0</v>
      </c>
      <c r="O11" s="936">
        <v>0</v>
      </c>
      <c r="P11" s="936">
        <v>0</v>
      </c>
      <c r="Q11" s="936">
        <v>0</v>
      </c>
      <c r="R11" s="937">
        <v>0</v>
      </c>
      <c r="S11" s="936">
        <v>0</v>
      </c>
      <c r="T11" s="936">
        <v>0</v>
      </c>
      <c r="U11" s="936">
        <v>0</v>
      </c>
      <c r="V11" s="936">
        <v>0</v>
      </c>
      <c r="W11" s="936">
        <v>0</v>
      </c>
      <c r="X11" s="936">
        <v>0</v>
      </c>
      <c r="Y11" s="936">
        <v>47</v>
      </c>
      <c r="Z11" s="936">
        <v>91</v>
      </c>
      <c r="AA11" s="936">
        <v>91</v>
      </c>
      <c r="AB11" s="936">
        <v>91</v>
      </c>
      <c r="AC11" s="936">
        <v>46</v>
      </c>
      <c r="AD11" s="936">
        <v>46</v>
      </c>
      <c r="AE11" s="937">
        <v>46</v>
      </c>
      <c r="AF11" s="936">
        <v>46</v>
      </c>
      <c r="AG11" s="936">
        <v>46</v>
      </c>
      <c r="AH11" s="936">
        <v>46</v>
      </c>
      <c r="AI11" s="936">
        <v>46</v>
      </c>
      <c r="AJ11" s="936">
        <v>46</v>
      </c>
      <c r="AK11" s="936">
        <v>0</v>
      </c>
      <c r="AL11" s="936">
        <v>0</v>
      </c>
      <c r="AM11" s="937">
        <v>0</v>
      </c>
      <c r="AN11" s="936">
        <v>0</v>
      </c>
      <c r="AO11" s="936">
        <v>0</v>
      </c>
      <c r="AP11" s="936">
        <v>0</v>
      </c>
      <c r="AQ11" s="936">
        <v>26</v>
      </c>
      <c r="AR11" s="936">
        <v>0</v>
      </c>
      <c r="AS11" s="936">
        <v>0</v>
      </c>
      <c r="AT11" s="936">
        <v>0</v>
      </c>
      <c r="AU11" s="936">
        <v>0</v>
      </c>
      <c r="AV11" s="936">
        <v>0</v>
      </c>
      <c r="AW11" s="936">
        <v>0</v>
      </c>
      <c r="AX11" s="936">
        <v>38</v>
      </c>
      <c r="AY11" s="936">
        <v>46</v>
      </c>
      <c r="AZ11" s="936">
        <v>57</v>
      </c>
      <c r="BA11" s="936">
        <v>43</v>
      </c>
      <c r="BB11" s="936">
        <v>43</v>
      </c>
      <c r="BC11" s="936">
        <v>58</v>
      </c>
      <c r="BD11" s="937">
        <v>45</v>
      </c>
      <c r="BE11" s="936">
        <v>0</v>
      </c>
      <c r="BF11" s="936">
        <v>0</v>
      </c>
      <c r="BG11" s="936">
        <v>0</v>
      </c>
      <c r="BH11" s="936">
        <v>0</v>
      </c>
      <c r="BI11" s="936">
        <v>0</v>
      </c>
      <c r="BJ11" s="936">
        <v>5</v>
      </c>
      <c r="BK11" s="936">
        <v>47</v>
      </c>
      <c r="BL11" s="936">
        <v>47</v>
      </c>
      <c r="BM11" s="936">
        <v>56</v>
      </c>
      <c r="BN11" s="936">
        <v>58</v>
      </c>
      <c r="BO11" s="936">
        <v>58</v>
      </c>
      <c r="BP11" s="936">
        <v>46</v>
      </c>
      <c r="BQ11" s="936">
        <v>46</v>
      </c>
      <c r="BR11" s="936">
        <v>46</v>
      </c>
      <c r="BS11" s="936">
        <v>46</v>
      </c>
      <c r="BT11" s="936">
        <v>46</v>
      </c>
      <c r="BU11" s="936">
        <v>90</v>
      </c>
      <c r="BV11" s="936">
        <v>90</v>
      </c>
      <c r="BW11" s="937">
        <v>101</v>
      </c>
      <c r="BX11" s="936">
        <v>116</v>
      </c>
      <c r="BY11" s="937">
        <v>116</v>
      </c>
      <c r="BZ11" s="937">
        <v>116</v>
      </c>
      <c r="CA11" s="937">
        <v>116</v>
      </c>
      <c r="CB11" s="937">
        <v>116</v>
      </c>
      <c r="CC11" s="937">
        <v>116</v>
      </c>
      <c r="CD11" s="937">
        <v>116</v>
      </c>
      <c r="CE11" s="936">
        <v>91</v>
      </c>
      <c r="CF11" s="936">
        <v>47</v>
      </c>
      <c r="CG11" s="936">
        <v>47</v>
      </c>
      <c r="CH11" s="936">
        <v>47</v>
      </c>
      <c r="CI11" s="936">
        <v>0</v>
      </c>
      <c r="CJ11" s="936">
        <v>0</v>
      </c>
      <c r="CK11" s="936">
        <v>0</v>
      </c>
      <c r="CL11" s="936">
        <v>0</v>
      </c>
      <c r="CM11" s="936">
        <v>0</v>
      </c>
      <c r="CN11" s="936">
        <v>0</v>
      </c>
      <c r="CO11" s="936">
        <v>0</v>
      </c>
      <c r="CP11" s="936">
        <v>0</v>
      </c>
      <c r="CQ11" s="936">
        <v>0</v>
      </c>
      <c r="CR11" s="936">
        <v>0</v>
      </c>
      <c r="CS11" s="936">
        <v>0</v>
      </c>
      <c r="CT11" s="946">
        <v>719</v>
      </c>
    </row>
    <row r="12" spans="1:98" ht="9" customHeight="1" x14ac:dyDescent="0.2">
      <c r="A12" s="935" t="s">
        <v>27</v>
      </c>
      <c r="B12" s="936">
        <v>0</v>
      </c>
      <c r="C12" s="936">
        <v>0</v>
      </c>
      <c r="D12" s="936">
        <v>0</v>
      </c>
      <c r="E12" s="936">
        <v>0</v>
      </c>
      <c r="F12" s="936">
        <v>0</v>
      </c>
      <c r="G12" s="936">
        <v>0</v>
      </c>
      <c r="H12" s="937">
        <v>0</v>
      </c>
      <c r="I12" s="936">
        <v>0</v>
      </c>
      <c r="J12" s="936">
        <v>0</v>
      </c>
      <c r="K12" s="936">
        <v>0</v>
      </c>
      <c r="L12" s="936">
        <v>0</v>
      </c>
      <c r="M12" s="936">
        <v>0</v>
      </c>
      <c r="N12" s="936">
        <v>0</v>
      </c>
      <c r="O12" s="936">
        <v>0</v>
      </c>
      <c r="P12" s="936">
        <v>0</v>
      </c>
      <c r="Q12" s="936">
        <v>0</v>
      </c>
      <c r="R12" s="937">
        <v>0</v>
      </c>
      <c r="S12" s="936">
        <v>0</v>
      </c>
      <c r="T12" s="936">
        <v>0</v>
      </c>
      <c r="U12" s="936">
        <v>0</v>
      </c>
      <c r="V12" s="936">
        <v>0</v>
      </c>
      <c r="W12" s="936">
        <v>0</v>
      </c>
      <c r="X12" s="936">
        <v>0</v>
      </c>
      <c r="Y12" s="936">
        <v>15</v>
      </c>
      <c r="Z12" s="936">
        <v>15</v>
      </c>
      <c r="AA12" s="936">
        <v>15</v>
      </c>
      <c r="AB12" s="936">
        <v>15</v>
      </c>
      <c r="AC12" s="936">
        <v>15</v>
      </c>
      <c r="AD12" s="936">
        <v>15</v>
      </c>
      <c r="AE12" s="937">
        <v>15</v>
      </c>
      <c r="AF12" s="936">
        <v>15</v>
      </c>
      <c r="AG12" s="936">
        <v>15</v>
      </c>
      <c r="AH12" s="936">
        <v>15</v>
      </c>
      <c r="AI12" s="936">
        <v>15</v>
      </c>
      <c r="AJ12" s="936">
        <v>15</v>
      </c>
      <c r="AK12" s="936">
        <v>15</v>
      </c>
      <c r="AL12" s="936">
        <v>15</v>
      </c>
      <c r="AM12" s="937">
        <v>15</v>
      </c>
      <c r="AN12" s="936">
        <v>15</v>
      </c>
      <c r="AO12" s="936">
        <v>15</v>
      </c>
      <c r="AP12" s="936">
        <v>14</v>
      </c>
      <c r="AQ12" s="936">
        <v>15</v>
      </c>
      <c r="AR12" s="936">
        <v>15</v>
      </c>
      <c r="AS12" s="936">
        <v>14</v>
      </c>
      <c r="AT12" s="936">
        <v>15</v>
      </c>
      <c r="AU12" s="936">
        <v>15</v>
      </c>
      <c r="AV12" s="936">
        <v>14</v>
      </c>
      <c r="AW12" s="936">
        <v>16</v>
      </c>
      <c r="AX12" s="936">
        <v>16</v>
      </c>
      <c r="AY12" s="936">
        <v>17</v>
      </c>
      <c r="AZ12" s="936">
        <v>16</v>
      </c>
      <c r="BA12" s="936">
        <v>16</v>
      </c>
      <c r="BB12" s="936">
        <v>16</v>
      </c>
      <c r="BC12" s="936">
        <v>16</v>
      </c>
      <c r="BD12" s="937">
        <v>16</v>
      </c>
      <c r="BE12" s="936">
        <v>16</v>
      </c>
      <c r="BF12" s="936">
        <v>15</v>
      </c>
      <c r="BG12" s="936">
        <v>15</v>
      </c>
      <c r="BH12" s="936">
        <v>15</v>
      </c>
      <c r="BI12" s="936">
        <v>14</v>
      </c>
      <c r="BJ12" s="936">
        <v>14</v>
      </c>
      <c r="BK12" s="936">
        <v>14</v>
      </c>
      <c r="BL12" s="936">
        <v>14</v>
      </c>
      <c r="BM12" s="936">
        <v>14</v>
      </c>
      <c r="BN12" s="936">
        <v>0</v>
      </c>
      <c r="BO12" s="936">
        <v>0</v>
      </c>
      <c r="BP12" s="936">
        <v>0</v>
      </c>
      <c r="BQ12" s="936">
        <v>0</v>
      </c>
      <c r="BR12" s="936">
        <v>0</v>
      </c>
      <c r="BS12" s="936">
        <v>0</v>
      </c>
      <c r="BT12" s="936">
        <v>0</v>
      </c>
      <c r="BU12" s="936">
        <v>0</v>
      </c>
      <c r="BV12" s="936">
        <v>41</v>
      </c>
      <c r="BW12" s="937">
        <v>39</v>
      </c>
      <c r="BX12" s="936">
        <v>41</v>
      </c>
      <c r="BY12" s="936">
        <v>39</v>
      </c>
      <c r="BZ12" s="936">
        <v>39</v>
      </c>
      <c r="CA12" s="936">
        <v>39</v>
      </c>
      <c r="CB12" s="936">
        <v>39</v>
      </c>
      <c r="CC12" s="936">
        <v>39</v>
      </c>
      <c r="CD12" s="936">
        <v>20</v>
      </c>
      <c r="CE12" s="936">
        <v>15</v>
      </c>
      <c r="CF12" s="936">
        <v>15</v>
      </c>
      <c r="CG12" s="936">
        <v>15</v>
      </c>
      <c r="CH12" s="936">
        <v>15</v>
      </c>
      <c r="CI12" s="936">
        <v>15</v>
      </c>
      <c r="CJ12" s="936">
        <v>15</v>
      </c>
      <c r="CK12" s="936">
        <v>8</v>
      </c>
      <c r="CL12" s="936">
        <v>0</v>
      </c>
      <c r="CM12" s="936">
        <v>0</v>
      </c>
      <c r="CN12" s="936">
        <v>0</v>
      </c>
      <c r="CO12" s="936">
        <v>0</v>
      </c>
      <c r="CP12" s="936">
        <v>0</v>
      </c>
      <c r="CQ12" s="936">
        <v>0</v>
      </c>
      <c r="CR12" s="936">
        <v>0</v>
      </c>
      <c r="CS12" s="936">
        <v>0</v>
      </c>
      <c r="CT12" s="946">
        <v>262.2</v>
      </c>
    </row>
    <row r="13" spans="1:98" ht="9" customHeight="1" x14ac:dyDescent="0.2">
      <c r="A13" s="935" t="s">
        <v>28</v>
      </c>
      <c r="B13" s="936">
        <v>0</v>
      </c>
      <c r="C13" s="936">
        <v>0</v>
      </c>
      <c r="D13" s="936">
        <v>0</v>
      </c>
      <c r="E13" s="936">
        <v>0</v>
      </c>
      <c r="F13" s="936">
        <v>0</v>
      </c>
      <c r="G13" s="936">
        <v>0</v>
      </c>
      <c r="H13" s="937">
        <v>0</v>
      </c>
      <c r="I13" s="936">
        <v>0</v>
      </c>
      <c r="J13" s="936">
        <v>0</v>
      </c>
      <c r="K13" s="936">
        <v>0</v>
      </c>
      <c r="L13" s="936">
        <v>0</v>
      </c>
      <c r="M13" s="936">
        <v>0</v>
      </c>
      <c r="N13" s="936">
        <v>0</v>
      </c>
      <c r="O13" s="936">
        <v>0</v>
      </c>
      <c r="P13" s="936">
        <v>0</v>
      </c>
      <c r="Q13" s="936">
        <v>0</v>
      </c>
      <c r="R13" s="937">
        <v>0</v>
      </c>
      <c r="S13" s="936">
        <v>0</v>
      </c>
      <c r="T13" s="936">
        <v>0</v>
      </c>
      <c r="U13" s="936">
        <v>0</v>
      </c>
      <c r="V13" s="936">
        <v>0</v>
      </c>
      <c r="W13" s="936">
        <v>0</v>
      </c>
      <c r="X13" s="936">
        <v>0</v>
      </c>
      <c r="Y13" s="936">
        <v>0</v>
      </c>
      <c r="Z13" s="936">
        <v>0</v>
      </c>
      <c r="AA13" s="936">
        <v>0</v>
      </c>
      <c r="AB13" s="936">
        <v>0</v>
      </c>
      <c r="AC13" s="936">
        <v>0</v>
      </c>
      <c r="AD13" s="936">
        <v>0</v>
      </c>
      <c r="AE13" s="937">
        <v>0</v>
      </c>
      <c r="AF13" s="936">
        <v>0</v>
      </c>
      <c r="AG13" s="936">
        <v>0</v>
      </c>
      <c r="AH13" s="936">
        <v>0</v>
      </c>
      <c r="AI13" s="936">
        <v>0</v>
      </c>
      <c r="AJ13" s="936">
        <v>0</v>
      </c>
      <c r="AK13" s="936">
        <v>0</v>
      </c>
      <c r="AL13" s="936">
        <v>0</v>
      </c>
      <c r="AM13" s="937">
        <v>0</v>
      </c>
      <c r="AN13" s="936">
        <v>0</v>
      </c>
      <c r="AO13" s="936">
        <v>0</v>
      </c>
      <c r="AP13" s="936">
        <v>0</v>
      </c>
      <c r="AQ13" s="936">
        <v>0</v>
      </c>
      <c r="AR13" s="936">
        <v>0</v>
      </c>
      <c r="AS13" s="936">
        <v>0</v>
      </c>
      <c r="AT13" s="936">
        <v>0</v>
      </c>
      <c r="AU13" s="936">
        <v>0</v>
      </c>
      <c r="AV13" s="936">
        <v>0</v>
      </c>
      <c r="AW13" s="936">
        <v>0</v>
      </c>
      <c r="AX13" s="936">
        <v>0</v>
      </c>
      <c r="AY13" s="936">
        <v>0</v>
      </c>
      <c r="AZ13" s="936">
        <v>0</v>
      </c>
      <c r="BA13" s="936">
        <v>0</v>
      </c>
      <c r="BB13" s="936">
        <v>0</v>
      </c>
      <c r="BC13" s="936">
        <v>0</v>
      </c>
      <c r="BD13" s="937">
        <v>0</v>
      </c>
      <c r="BE13" s="936">
        <v>0</v>
      </c>
      <c r="BF13" s="936">
        <v>0</v>
      </c>
      <c r="BG13" s="936">
        <v>0</v>
      </c>
      <c r="BH13" s="936">
        <v>0</v>
      </c>
      <c r="BI13" s="936">
        <v>0</v>
      </c>
      <c r="BJ13" s="936">
        <v>0</v>
      </c>
      <c r="BK13" s="936">
        <v>0</v>
      </c>
      <c r="BL13" s="936">
        <v>0</v>
      </c>
      <c r="BM13" s="936">
        <v>0</v>
      </c>
      <c r="BN13" s="936">
        <v>0</v>
      </c>
      <c r="BO13" s="936">
        <v>0</v>
      </c>
      <c r="BP13" s="936">
        <v>0</v>
      </c>
      <c r="BQ13" s="936">
        <v>0</v>
      </c>
      <c r="BR13" s="936">
        <v>0</v>
      </c>
      <c r="BS13" s="936">
        <v>0</v>
      </c>
      <c r="BT13" s="936">
        <v>0</v>
      </c>
      <c r="BU13" s="936">
        <v>0</v>
      </c>
      <c r="BV13" s="936">
        <v>0</v>
      </c>
      <c r="BW13" s="937">
        <v>20</v>
      </c>
      <c r="BX13" s="936">
        <v>36</v>
      </c>
      <c r="BY13" s="936">
        <v>36</v>
      </c>
      <c r="BZ13" s="936">
        <v>36</v>
      </c>
      <c r="CA13" s="936">
        <v>36</v>
      </c>
      <c r="CB13" s="936">
        <v>36</v>
      </c>
      <c r="CC13" s="936">
        <v>19</v>
      </c>
      <c r="CD13" s="936">
        <v>19</v>
      </c>
      <c r="CE13" s="936">
        <v>0</v>
      </c>
      <c r="CF13" s="936">
        <v>0</v>
      </c>
      <c r="CG13" s="936">
        <v>0</v>
      </c>
      <c r="CH13" s="936">
        <v>0</v>
      </c>
      <c r="CI13" s="936">
        <v>0</v>
      </c>
      <c r="CJ13" s="936">
        <v>0</v>
      </c>
      <c r="CK13" s="936">
        <v>0</v>
      </c>
      <c r="CL13" s="936">
        <v>0</v>
      </c>
      <c r="CM13" s="936">
        <v>0</v>
      </c>
      <c r="CN13" s="936">
        <v>0</v>
      </c>
      <c r="CO13" s="936">
        <v>0</v>
      </c>
      <c r="CP13" s="936">
        <v>0</v>
      </c>
      <c r="CQ13" s="936">
        <v>0</v>
      </c>
      <c r="CR13" s="936">
        <v>0</v>
      </c>
      <c r="CS13" s="936">
        <v>0</v>
      </c>
      <c r="CT13" s="946">
        <v>58</v>
      </c>
    </row>
    <row r="14" spans="1:98" ht="9" customHeight="1" x14ac:dyDescent="0.2">
      <c r="A14" s="935" t="s">
        <v>29</v>
      </c>
      <c r="B14" s="936">
        <v>0</v>
      </c>
      <c r="C14" s="936">
        <v>0</v>
      </c>
      <c r="D14" s="936">
        <v>0</v>
      </c>
      <c r="E14" s="936">
        <v>0</v>
      </c>
      <c r="F14" s="936">
        <v>0</v>
      </c>
      <c r="G14" s="936">
        <v>0</v>
      </c>
      <c r="H14" s="937">
        <v>0</v>
      </c>
      <c r="I14" s="936">
        <v>0</v>
      </c>
      <c r="J14" s="936">
        <v>0</v>
      </c>
      <c r="K14" s="936">
        <v>0</v>
      </c>
      <c r="L14" s="936">
        <v>0</v>
      </c>
      <c r="M14" s="936">
        <v>0</v>
      </c>
      <c r="N14" s="936">
        <v>0</v>
      </c>
      <c r="O14" s="936">
        <v>0</v>
      </c>
      <c r="P14" s="936">
        <v>0</v>
      </c>
      <c r="Q14" s="936">
        <v>0</v>
      </c>
      <c r="R14" s="937">
        <v>0</v>
      </c>
      <c r="S14" s="936">
        <v>0</v>
      </c>
      <c r="T14" s="936">
        <v>0</v>
      </c>
      <c r="U14" s="936">
        <v>0</v>
      </c>
      <c r="V14" s="936">
        <v>0</v>
      </c>
      <c r="W14" s="936">
        <v>0</v>
      </c>
      <c r="X14" s="936">
        <v>0</v>
      </c>
      <c r="Y14" s="936">
        <v>0</v>
      </c>
      <c r="Z14" s="936">
        <v>0</v>
      </c>
      <c r="AA14" s="936">
        <v>0</v>
      </c>
      <c r="AB14" s="936">
        <v>0</v>
      </c>
      <c r="AC14" s="936">
        <v>0</v>
      </c>
      <c r="AD14" s="936">
        <v>0</v>
      </c>
      <c r="AE14" s="937">
        <v>0</v>
      </c>
      <c r="AF14" s="936">
        <v>0</v>
      </c>
      <c r="AG14" s="936">
        <v>0</v>
      </c>
      <c r="AH14" s="936">
        <v>0</v>
      </c>
      <c r="AI14" s="936">
        <v>0</v>
      </c>
      <c r="AJ14" s="936">
        <v>0</v>
      </c>
      <c r="AK14" s="936">
        <v>0</v>
      </c>
      <c r="AL14" s="936">
        <v>0</v>
      </c>
      <c r="AM14" s="937">
        <v>0</v>
      </c>
      <c r="AN14" s="936">
        <v>0</v>
      </c>
      <c r="AO14" s="936">
        <v>0</v>
      </c>
      <c r="AP14" s="936">
        <v>0</v>
      </c>
      <c r="AQ14" s="936">
        <v>0</v>
      </c>
      <c r="AR14" s="936">
        <v>0</v>
      </c>
      <c r="AS14" s="936">
        <v>0</v>
      </c>
      <c r="AT14" s="936">
        <v>0</v>
      </c>
      <c r="AU14" s="936">
        <v>0</v>
      </c>
      <c r="AV14" s="936">
        <v>0</v>
      </c>
      <c r="AW14" s="936">
        <v>0</v>
      </c>
      <c r="AX14" s="936">
        <v>0</v>
      </c>
      <c r="AY14" s="936">
        <v>0</v>
      </c>
      <c r="AZ14" s="936">
        <v>0</v>
      </c>
      <c r="BA14" s="936">
        <v>0</v>
      </c>
      <c r="BB14" s="936">
        <v>0</v>
      </c>
      <c r="BC14" s="936">
        <v>0</v>
      </c>
      <c r="BD14" s="937">
        <v>0</v>
      </c>
      <c r="BE14" s="936">
        <v>0</v>
      </c>
      <c r="BF14" s="936">
        <v>0</v>
      </c>
      <c r="BG14" s="936">
        <v>0</v>
      </c>
      <c r="BH14" s="936">
        <v>0</v>
      </c>
      <c r="BI14" s="936">
        <v>0</v>
      </c>
      <c r="BJ14" s="936">
        <v>0</v>
      </c>
      <c r="BK14" s="936">
        <v>0</v>
      </c>
      <c r="BL14" s="936">
        <v>0</v>
      </c>
      <c r="BM14" s="936">
        <v>0</v>
      </c>
      <c r="BN14" s="936">
        <v>0</v>
      </c>
      <c r="BO14" s="936">
        <v>0</v>
      </c>
      <c r="BP14" s="936">
        <v>0</v>
      </c>
      <c r="BQ14" s="936">
        <v>0</v>
      </c>
      <c r="BR14" s="936">
        <v>0</v>
      </c>
      <c r="BS14" s="936">
        <v>0</v>
      </c>
      <c r="BT14" s="936">
        <v>0</v>
      </c>
      <c r="BU14" s="936">
        <v>0</v>
      </c>
      <c r="BV14" s="936">
        <v>0</v>
      </c>
      <c r="BW14" s="937">
        <v>0</v>
      </c>
      <c r="BX14" s="936">
        <v>34</v>
      </c>
      <c r="BY14" s="936">
        <v>26</v>
      </c>
      <c r="BZ14" s="936">
        <v>11</v>
      </c>
      <c r="CA14" s="936">
        <v>30</v>
      </c>
      <c r="CB14" s="936">
        <v>0</v>
      </c>
      <c r="CC14" s="936">
        <v>0</v>
      </c>
      <c r="CD14" s="936">
        <v>0</v>
      </c>
      <c r="CE14" s="936">
        <v>0</v>
      </c>
      <c r="CF14" s="936">
        <v>0</v>
      </c>
      <c r="CG14" s="936">
        <v>0</v>
      </c>
      <c r="CH14" s="936">
        <v>0</v>
      </c>
      <c r="CI14" s="936">
        <v>0</v>
      </c>
      <c r="CJ14" s="936">
        <v>0</v>
      </c>
      <c r="CK14" s="936">
        <v>0</v>
      </c>
      <c r="CL14" s="936">
        <v>0</v>
      </c>
      <c r="CM14" s="936">
        <v>0</v>
      </c>
      <c r="CN14" s="936">
        <v>0</v>
      </c>
      <c r="CO14" s="936">
        <v>0</v>
      </c>
      <c r="CP14" s="936">
        <v>0</v>
      </c>
      <c r="CQ14" s="936">
        <v>0</v>
      </c>
      <c r="CR14" s="936">
        <v>0</v>
      </c>
      <c r="CS14" s="936">
        <v>0</v>
      </c>
      <c r="CT14" s="946">
        <v>27</v>
      </c>
    </row>
    <row r="15" spans="1:98" ht="9" customHeight="1" x14ac:dyDescent="0.2">
      <c r="A15" s="935" t="s">
        <v>30</v>
      </c>
      <c r="B15" s="936">
        <v>0</v>
      </c>
      <c r="C15" s="936">
        <v>0</v>
      </c>
      <c r="D15" s="936">
        <v>0</v>
      </c>
      <c r="E15" s="936">
        <v>0</v>
      </c>
      <c r="F15" s="936">
        <v>0</v>
      </c>
      <c r="G15" s="936">
        <v>0</v>
      </c>
      <c r="H15" s="937">
        <v>0</v>
      </c>
      <c r="I15" s="936">
        <v>0</v>
      </c>
      <c r="J15" s="936">
        <v>0</v>
      </c>
      <c r="K15" s="936">
        <v>0</v>
      </c>
      <c r="L15" s="936">
        <v>0</v>
      </c>
      <c r="M15" s="936">
        <v>0</v>
      </c>
      <c r="N15" s="936">
        <v>0</v>
      </c>
      <c r="O15" s="936">
        <v>0</v>
      </c>
      <c r="P15" s="936">
        <v>0</v>
      </c>
      <c r="Q15" s="936">
        <v>0</v>
      </c>
      <c r="R15" s="937">
        <v>0</v>
      </c>
      <c r="S15" s="936">
        <v>0</v>
      </c>
      <c r="T15" s="936">
        <v>0</v>
      </c>
      <c r="U15" s="936">
        <v>0</v>
      </c>
      <c r="V15" s="936">
        <v>0</v>
      </c>
      <c r="W15" s="936">
        <v>0</v>
      </c>
      <c r="X15" s="936">
        <v>10</v>
      </c>
      <c r="Y15" s="936">
        <v>9</v>
      </c>
      <c r="Z15" s="936">
        <v>9</v>
      </c>
      <c r="AA15" s="936">
        <v>29</v>
      </c>
      <c r="AB15" s="936">
        <v>39</v>
      </c>
      <c r="AC15" s="936">
        <v>40</v>
      </c>
      <c r="AD15" s="936">
        <v>39</v>
      </c>
      <c r="AE15" s="937">
        <v>39</v>
      </c>
      <c r="AF15" s="936">
        <v>29</v>
      </c>
      <c r="AG15" s="936">
        <v>9</v>
      </c>
      <c r="AH15" s="936">
        <v>9</v>
      </c>
      <c r="AI15" s="936">
        <v>10</v>
      </c>
      <c r="AJ15" s="936">
        <v>10</v>
      </c>
      <c r="AK15" s="936">
        <v>9</v>
      </c>
      <c r="AL15" s="936">
        <v>9</v>
      </c>
      <c r="AM15" s="937">
        <v>9</v>
      </c>
      <c r="AN15" s="936">
        <v>9</v>
      </c>
      <c r="AO15" s="936">
        <v>9</v>
      </c>
      <c r="AP15" s="936">
        <v>9</v>
      </c>
      <c r="AQ15" s="936">
        <v>9</v>
      </c>
      <c r="AR15" s="936">
        <v>10</v>
      </c>
      <c r="AS15" s="936">
        <v>10</v>
      </c>
      <c r="AT15" s="936">
        <v>30</v>
      </c>
      <c r="AU15" s="936">
        <v>30</v>
      </c>
      <c r="AV15" s="936">
        <v>29</v>
      </c>
      <c r="AW15" s="936">
        <v>30</v>
      </c>
      <c r="AX15" s="936">
        <v>17</v>
      </c>
      <c r="AY15" s="936">
        <v>9</v>
      </c>
      <c r="AZ15" s="936">
        <v>9</v>
      </c>
      <c r="BA15" s="936">
        <v>9</v>
      </c>
      <c r="BB15" s="936">
        <v>9</v>
      </c>
      <c r="BC15" s="936">
        <v>10</v>
      </c>
      <c r="BD15" s="937">
        <v>9</v>
      </c>
      <c r="BE15" s="936">
        <v>10</v>
      </c>
      <c r="BF15" s="936">
        <v>10</v>
      </c>
      <c r="BG15" s="936">
        <v>10</v>
      </c>
      <c r="BH15" s="936">
        <v>10</v>
      </c>
      <c r="BI15" s="936">
        <v>10</v>
      </c>
      <c r="BJ15" s="936">
        <v>10</v>
      </c>
      <c r="BK15" s="936">
        <v>10</v>
      </c>
      <c r="BL15" s="936">
        <v>10</v>
      </c>
      <c r="BM15" s="936">
        <v>10</v>
      </c>
      <c r="BN15" s="936">
        <v>30</v>
      </c>
      <c r="BO15" s="936">
        <v>30</v>
      </c>
      <c r="BP15" s="936">
        <v>29</v>
      </c>
      <c r="BQ15" s="936">
        <v>29</v>
      </c>
      <c r="BR15" s="936">
        <v>30</v>
      </c>
      <c r="BS15" s="936">
        <v>9</v>
      </c>
      <c r="BT15" s="936">
        <v>10</v>
      </c>
      <c r="BU15" s="936">
        <v>9</v>
      </c>
      <c r="BV15" s="936">
        <v>9</v>
      </c>
      <c r="BW15" s="937">
        <v>29</v>
      </c>
      <c r="BX15" s="936">
        <v>32</v>
      </c>
      <c r="BY15" s="936">
        <v>59</v>
      </c>
      <c r="BZ15" s="936">
        <v>60</v>
      </c>
      <c r="CA15" s="936">
        <v>60</v>
      </c>
      <c r="CB15" s="936">
        <v>59</v>
      </c>
      <c r="CC15" s="936">
        <v>59</v>
      </c>
      <c r="CD15" s="936">
        <v>59</v>
      </c>
      <c r="CE15" s="936">
        <v>59</v>
      </c>
      <c r="CF15" s="936">
        <v>59</v>
      </c>
      <c r="CG15" s="936">
        <v>60</v>
      </c>
      <c r="CH15" s="936">
        <v>59</v>
      </c>
      <c r="CI15" s="936">
        <v>59</v>
      </c>
      <c r="CJ15" s="936">
        <v>59</v>
      </c>
      <c r="CK15" s="936">
        <v>40</v>
      </c>
      <c r="CL15" s="936">
        <v>29</v>
      </c>
      <c r="CM15" s="936">
        <v>29</v>
      </c>
      <c r="CN15" s="936">
        <v>29</v>
      </c>
      <c r="CO15" s="936">
        <v>9</v>
      </c>
      <c r="CP15" s="936">
        <v>0</v>
      </c>
      <c r="CQ15" s="936">
        <v>0</v>
      </c>
      <c r="CR15" s="936">
        <v>0</v>
      </c>
      <c r="CS15" s="936">
        <v>0</v>
      </c>
      <c r="CT15" s="946">
        <v>446</v>
      </c>
    </row>
    <row r="16" spans="1:98" ht="9" customHeight="1" x14ac:dyDescent="0.2">
      <c r="A16" s="935" t="s">
        <v>31</v>
      </c>
      <c r="B16" s="936">
        <v>0</v>
      </c>
      <c r="C16" s="936">
        <v>0</v>
      </c>
      <c r="D16" s="936">
        <v>0</v>
      </c>
      <c r="E16" s="936">
        <v>0</v>
      </c>
      <c r="F16" s="936">
        <v>0</v>
      </c>
      <c r="G16" s="936">
        <v>0</v>
      </c>
      <c r="H16" s="937">
        <v>0</v>
      </c>
      <c r="I16" s="936">
        <v>0</v>
      </c>
      <c r="J16" s="936">
        <v>0</v>
      </c>
      <c r="K16" s="936">
        <v>0</v>
      </c>
      <c r="L16" s="936">
        <v>0</v>
      </c>
      <c r="M16" s="936">
        <v>0</v>
      </c>
      <c r="N16" s="936">
        <v>0</v>
      </c>
      <c r="O16" s="936">
        <v>0</v>
      </c>
      <c r="P16" s="936">
        <v>0</v>
      </c>
      <c r="Q16" s="936">
        <v>0</v>
      </c>
      <c r="R16" s="937">
        <v>0</v>
      </c>
      <c r="S16" s="936">
        <v>0</v>
      </c>
      <c r="T16" s="936">
        <v>0</v>
      </c>
      <c r="U16" s="936">
        <v>0</v>
      </c>
      <c r="V16" s="936">
        <v>0</v>
      </c>
      <c r="W16" s="936">
        <v>0</v>
      </c>
      <c r="X16" s="936">
        <v>0</v>
      </c>
      <c r="Y16" s="936">
        <v>0</v>
      </c>
      <c r="Z16" s="936">
        <v>0</v>
      </c>
      <c r="AA16" s="936">
        <v>0</v>
      </c>
      <c r="AB16" s="936">
        <v>0</v>
      </c>
      <c r="AC16" s="936">
        <v>0</v>
      </c>
      <c r="AD16" s="936">
        <v>0</v>
      </c>
      <c r="AE16" s="937">
        <v>0</v>
      </c>
      <c r="AF16" s="936">
        <v>0</v>
      </c>
      <c r="AG16" s="936">
        <v>0</v>
      </c>
      <c r="AH16" s="936">
        <v>0</v>
      </c>
      <c r="AI16" s="936">
        <v>0</v>
      </c>
      <c r="AJ16" s="936">
        <v>0</v>
      </c>
      <c r="AK16" s="936">
        <v>0</v>
      </c>
      <c r="AL16" s="936">
        <v>0</v>
      </c>
      <c r="AM16" s="937">
        <v>0</v>
      </c>
      <c r="AN16" s="936">
        <v>0</v>
      </c>
      <c r="AO16" s="936">
        <v>0</v>
      </c>
      <c r="AP16" s="936">
        <v>0</v>
      </c>
      <c r="AQ16" s="936">
        <v>0</v>
      </c>
      <c r="AR16" s="936">
        <v>0</v>
      </c>
      <c r="AS16" s="936">
        <v>0</v>
      </c>
      <c r="AT16" s="936">
        <v>0</v>
      </c>
      <c r="AU16" s="936">
        <v>0</v>
      </c>
      <c r="AV16" s="936">
        <v>0</v>
      </c>
      <c r="AW16" s="936">
        <v>0</v>
      </c>
      <c r="AX16" s="936">
        <v>0</v>
      </c>
      <c r="AY16" s="936">
        <v>0</v>
      </c>
      <c r="AZ16" s="936">
        <v>0</v>
      </c>
      <c r="BA16" s="936">
        <v>0</v>
      </c>
      <c r="BB16" s="936">
        <v>0</v>
      </c>
      <c r="BC16" s="936">
        <v>0</v>
      </c>
      <c r="BD16" s="937">
        <v>0</v>
      </c>
      <c r="BE16" s="936">
        <v>0</v>
      </c>
      <c r="BF16" s="936">
        <v>0</v>
      </c>
      <c r="BG16" s="936">
        <v>0</v>
      </c>
      <c r="BH16" s="936">
        <v>0</v>
      </c>
      <c r="BI16" s="936">
        <v>0</v>
      </c>
      <c r="BJ16" s="936">
        <v>0</v>
      </c>
      <c r="BK16" s="936">
        <v>0</v>
      </c>
      <c r="BL16" s="936">
        <v>0</v>
      </c>
      <c r="BM16" s="936">
        <v>0</v>
      </c>
      <c r="BN16" s="936">
        <v>0</v>
      </c>
      <c r="BO16" s="936">
        <v>0</v>
      </c>
      <c r="BP16" s="936">
        <v>0</v>
      </c>
      <c r="BQ16" s="936">
        <v>0</v>
      </c>
      <c r="BR16" s="936">
        <v>0</v>
      </c>
      <c r="BS16" s="936">
        <v>0</v>
      </c>
      <c r="BT16" s="936">
        <v>0</v>
      </c>
      <c r="BU16" s="936">
        <v>0</v>
      </c>
      <c r="BV16" s="936">
        <v>0</v>
      </c>
      <c r="BW16" s="937">
        <v>0</v>
      </c>
      <c r="BX16" s="936">
        <v>0</v>
      </c>
      <c r="BY16" s="936">
        <v>0</v>
      </c>
      <c r="BZ16" s="936">
        <v>26</v>
      </c>
      <c r="CA16" s="936">
        <v>38</v>
      </c>
      <c r="CB16" s="936">
        <v>38</v>
      </c>
      <c r="CC16" s="936">
        <v>38</v>
      </c>
      <c r="CD16" s="936">
        <v>38</v>
      </c>
      <c r="CE16" s="936">
        <v>38</v>
      </c>
      <c r="CF16" s="936">
        <v>38</v>
      </c>
      <c r="CG16" s="936">
        <v>26</v>
      </c>
      <c r="CH16" s="936">
        <v>26</v>
      </c>
      <c r="CI16" s="936">
        <v>26</v>
      </c>
      <c r="CJ16" s="936">
        <v>0</v>
      </c>
      <c r="CK16" s="936">
        <v>0</v>
      </c>
      <c r="CL16" s="936">
        <v>0</v>
      </c>
      <c r="CM16" s="936">
        <v>0</v>
      </c>
      <c r="CN16" s="936">
        <v>0</v>
      </c>
      <c r="CO16" s="936">
        <v>0</v>
      </c>
      <c r="CP16" s="936">
        <v>0</v>
      </c>
      <c r="CQ16" s="936">
        <v>0</v>
      </c>
      <c r="CR16" s="936">
        <v>0</v>
      </c>
      <c r="CS16" s="936">
        <v>0</v>
      </c>
      <c r="CT16" s="946">
        <v>84.6</v>
      </c>
    </row>
    <row r="17" spans="1:98" ht="9" customHeight="1" x14ac:dyDescent="0.2">
      <c r="A17" s="938" t="s">
        <v>32</v>
      </c>
      <c r="B17" s="936">
        <v>269</v>
      </c>
      <c r="C17" s="937">
        <v>269</v>
      </c>
      <c r="D17" s="937">
        <v>267</v>
      </c>
      <c r="E17" s="937">
        <v>250</v>
      </c>
      <c r="F17" s="936">
        <v>250</v>
      </c>
      <c r="G17" s="937">
        <v>250</v>
      </c>
      <c r="H17" s="937">
        <v>247</v>
      </c>
      <c r="I17" s="936">
        <v>247</v>
      </c>
      <c r="J17" s="936">
        <v>245</v>
      </c>
      <c r="K17" s="936">
        <v>247</v>
      </c>
      <c r="L17" s="936">
        <v>246</v>
      </c>
      <c r="M17" s="936">
        <v>247</v>
      </c>
      <c r="N17" s="936">
        <v>246</v>
      </c>
      <c r="O17" s="936">
        <v>247</v>
      </c>
      <c r="P17" s="936">
        <v>247</v>
      </c>
      <c r="Q17" s="936">
        <v>248</v>
      </c>
      <c r="R17" s="937">
        <v>247</v>
      </c>
      <c r="S17" s="936">
        <v>246</v>
      </c>
      <c r="T17" s="936">
        <v>255</v>
      </c>
      <c r="U17" s="936">
        <v>257</v>
      </c>
      <c r="V17" s="936">
        <v>256</v>
      </c>
      <c r="W17" s="936">
        <v>262</v>
      </c>
      <c r="X17" s="936">
        <v>265</v>
      </c>
      <c r="Y17" s="936">
        <v>272</v>
      </c>
      <c r="Z17" s="936">
        <v>272</v>
      </c>
      <c r="AA17" s="936">
        <v>271</v>
      </c>
      <c r="AB17" s="936">
        <v>272</v>
      </c>
      <c r="AC17" s="936">
        <v>271</v>
      </c>
      <c r="AD17" s="937">
        <v>271</v>
      </c>
      <c r="AE17" s="937">
        <v>272</v>
      </c>
      <c r="AF17" s="936">
        <v>273</v>
      </c>
      <c r="AG17" s="937">
        <v>270</v>
      </c>
      <c r="AH17" s="937">
        <v>270</v>
      </c>
      <c r="AI17" s="937">
        <v>272</v>
      </c>
      <c r="AJ17" s="936">
        <v>271</v>
      </c>
      <c r="AK17" s="936">
        <v>271</v>
      </c>
      <c r="AL17" s="937">
        <v>274</v>
      </c>
      <c r="AM17" s="937">
        <v>270</v>
      </c>
      <c r="AN17" s="936">
        <v>271</v>
      </c>
      <c r="AO17" s="937">
        <v>271</v>
      </c>
      <c r="AP17" s="936">
        <v>271</v>
      </c>
      <c r="AQ17" s="937">
        <v>272</v>
      </c>
      <c r="AR17" s="936">
        <v>269</v>
      </c>
      <c r="AS17" s="936">
        <v>271</v>
      </c>
      <c r="AT17" s="936">
        <v>270</v>
      </c>
      <c r="AU17" s="936">
        <v>273</v>
      </c>
      <c r="AV17" s="937">
        <v>272</v>
      </c>
      <c r="AW17" s="936">
        <v>271</v>
      </c>
      <c r="AX17" s="937">
        <v>270</v>
      </c>
      <c r="AY17" s="937">
        <v>271</v>
      </c>
      <c r="AZ17" s="937">
        <v>270</v>
      </c>
      <c r="BA17" s="937">
        <v>270</v>
      </c>
      <c r="BB17" s="936">
        <v>271</v>
      </c>
      <c r="BC17" s="937">
        <v>271</v>
      </c>
      <c r="BD17" s="937">
        <v>269</v>
      </c>
      <c r="BE17" s="936">
        <v>270</v>
      </c>
      <c r="BF17" s="936">
        <v>270</v>
      </c>
      <c r="BG17" s="936">
        <v>269</v>
      </c>
      <c r="BH17" s="936">
        <v>271</v>
      </c>
      <c r="BI17" s="936">
        <v>270</v>
      </c>
      <c r="BJ17" s="936">
        <v>270</v>
      </c>
      <c r="BK17" s="936">
        <v>271</v>
      </c>
      <c r="BL17" s="936">
        <v>271</v>
      </c>
      <c r="BM17" s="936">
        <v>270</v>
      </c>
      <c r="BN17" s="936">
        <v>269</v>
      </c>
      <c r="BO17" s="936">
        <v>270</v>
      </c>
      <c r="BP17" s="936">
        <v>271</v>
      </c>
      <c r="BQ17" s="936">
        <v>272</v>
      </c>
      <c r="BR17" s="936">
        <v>272</v>
      </c>
      <c r="BS17" s="936">
        <v>271</v>
      </c>
      <c r="BT17" s="936">
        <v>272</v>
      </c>
      <c r="BU17" s="936">
        <v>270</v>
      </c>
      <c r="BV17" s="937">
        <v>272</v>
      </c>
      <c r="BW17" s="937">
        <v>270</v>
      </c>
      <c r="BX17" s="936">
        <v>270</v>
      </c>
      <c r="BY17" s="937">
        <v>270</v>
      </c>
      <c r="BZ17" s="937">
        <v>269</v>
      </c>
      <c r="CA17" s="937">
        <v>270</v>
      </c>
      <c r="CB17" s="937">
        <v>271</v>
      </c>
      <c r="CC17" s="937">
        <v>271</v>
      </c>
      <c r="CD17" s="937">
        <v>271</v>
      </c>
      <c r="CE17" s="937">
        <v>271</v>
      </c>
      <c r="CF17" s="937">
        <v>270</v>
      </c>
      <c r="CG17" s="937">
        <v>270</v>
      </c>
      <c r="CH17" s="936">
        <v>271</v>
      </c>
      <c r="CI17" s="936">
        <v>271</v>
      </c>
      <c r="CJ17" s="936">
        <v>272</v>
      </c>
      <c r="CK17" s="936">
        <v>271</v>
      </c>
      <c r="CL17" s="937">
        <v>270</v>
      </c>
      <c r="CM17" s="937">
        <v>270</v>
      </c>
      <c r="CN17" s="936">
        <v>271</v>
      </c>
      <c r="CO17" s="936">
        <v>269</v>
      </c>
      <c r="CP17" s="937">
        <v>270</v>
      </c>
      <c r="CQ17" s="936">
        <v>270</v>
      </c>
      <c r="CR17" s="937">
        <v>270</v>
      </c>
      <c r="CS17" s="936">
        <v>271</v>
      </c>
      <c r="CT17" s="946">
        <v>6386</v>
      </c>
    </row>
    <row r="18" spans="1:98" ht="9" customHeight="1" x14ac:dyDescent="0.2">
      <c r="A18" s="938" t="s">
        <v>33</v>
      </c>
      <c r="B18" s="936">
        <v>268</v>
      </c>
      <c r="C18" s="937">
        <v>267</v>
      </c>
      <c r="D18" s="937">
        <v>253</v>
      </c>
      <c r="E18" s="937">
        <v>256</v>
      </c>
      <c r="F18" s="936">
        <v>250</v>
      </c>
      <c r="G18" s="937">
        <v>245</v>
      </c>
      <c r="H18" s="937">
        <v>244</v>
      </c>
      <c r="I18" s="936">
        <v>245</v>
      </c>
      <c r="J18" s="936">
        <v>245</v>
      </c>
      <c r="K18" s="936">
        <v>245</v>
      </c>
      <c r="L18" s="936">
        <v>244</v>
      </c>
      <c r="M18" s="936">
        <v>244</v>
      </c>
      <c r="N18" s="936">
        <v>244</v>
      </c>
      <c r="O18" s="936">
        <v>245</v>
      </c>
      <c r="P18" s="936">
        <v>245</v>
      </c>
      <c r="Q18" s="936">
        <v>244</v>
      </c>
      <c r="R18" s="937">
        <v>245</v>
      </c>
      <c r="S18" s="936">
        <v>253</v>
      </c>
      <c r="T18" s="936">
        <v>254</v>
      </c>
      <c r="U18" s="936">
        <v>254</v>
      </c>
      <c r="V18" s="936">
        <v>255</v>
      </c>
      <c r="W18" s="936">
        <v>264</v>
      </c>
      <c r="X18" s="936">
        <v>268</v>
      </c>
      <c r="Y18" s="936">
        <v>268</v>
      </c>
      <c r="Z18" s="936">
        <v>268</v>
      </c>
      <c r="AA18" s="936">
        <v>269</v>
      </c>
      <c r="AB18" s="936">
        <v>268</v>
      </c>
      <c r="AC18" s="936">
        <v>269</v>
      </c>
      <c r="AD18" s="937">
        <v>268</v>
      </c>
      <c r="AE18" s="937">
        <v>268</v>
      </c>
      <c r="AF18" s="936">
        <v>267</v>
      </c>
      <c r="AG18" s="937">
        <v>268</v>
      </c>
      <c r="AH18" s="937">
        <v>268</v>
      </c>
      <c r="AI18" s="937">
        <v>267</v>
      </c>
      <c r="AJ18" s="936">
        <v>269</v>
      </c>
      <c r="AK18" s="936">
        <v>269</v>
      </c>
      <c r="AL18" s="937">
        <v>268</v>
      </c>
      <c r="AM18" s="937">
        <v>268</v>
      </c>
      <c r="AN18" s="936">
        <v>268</v>
      </c>
      <c r="AO18" s="937">
        <v>269</v>
      </c>
      <c r="AP18" s="936">
        <v>268</v>
      </c>
      <c r="AQ18" s="937">
        <v>268</v>
      </c>
      <c r="AR18" s="936">
        <v>268</v>
      </c>
      <c r="AS18" s="936">
        <v>267</v>
      </c>
      <c r="AT18" s="936">
        <v>268</v>
      </c>
      <c r="AU18" s="936">
        <v>268</v>
      </c>
      <c r="AV18" s="937">
        <v>267</v>
      </c>
      <c r="AW18" s="936">
        <v>267</v>
      </c>
      <c r="AX18" s="937">
        <v>268</v>
      </c>
      <c r="AY18" s="937">
        <v>268</v>
      </c>
      <c r="AZ18" s="937">
        <v>268</v>
      </c>
      <c r="BA18" s="937">
        <v>269</v>
      </c>
      <c r="BB18" s="936">
        <v>269</v>
      </c>
      <c r="BC18" s="937">
        <v>267</v>
      </c>
      <c r="BD18" s="937">
        <v>268</v>
      </c>
      <c r="BE18" s="936">
        <v>268</v>
      </c>
      <c r="BF18" s="936">
        <v>268</v>
      </c>
      <c r="BG18" s="936">
        <v>268</v>
      </c>
      <c r="BH18" s="936">
        <v>268</v>
      </c>
      <c r="BI18" s="936">
        <v>268</v>
      </c>
      <c r="BJ18" s="936">
        <v>268</v>
      </c>
      <c r="BK18" s="936">
        <v>267</v>
      </c>
      <c r="BL18" s="936">
        <v>268</v>
      </c>
      <c r="BM18" s="936">
        <v>268</v>
      </c>
      <c r="BN18" s="936">
        <v>268</v>
      </c>
      <c r="BO18" s="936">
        <v>268</v>
      </c>
      <c r="BP18" s="936">
        <v>268</v>
      </c>
      <c r="BQ18" s="936">
        <v>267</v>
      </c>
      <c r="BR18" s="936">
        <v>268</v>
      </c>
      <c r="BS18" s="936">
        <v>267</v>
      </c>
      <c r="BT18" s="936">
        <v>268</v>
      </c>
      <c r="BU18" s="936">
        <v>269</v>
      </c>
      <c r="BV18" s="937">
        <v>268</v>
      </c>
      <c r="BW18" s="937">
        <v>268</v>
      </c>
      <c r="BX18" s="936">
        <v>268</v>
      </c>
      <c r="BY18" s="937">
        <v>268</v>
      </c>
      <c r="BZ18" s="937">
        <v>268</v>
      </c>
      <c r="CA18" s="937">
        <v>268</v>
      </c>
      <c r="CB18" s="937">
        <v>268</v>
      </c>
      <c r="CC18" s="937">
        <v>268</v>
      </c>
      <c r="CD18" s="937">
        <v>267</v>
      </c>
      <c r="CE18" s="937">
        <v>268</v>
      </c>
      <c r="CF18" s="937">
        <v>268</v>
      </c>
      <c r="CG18" s="937">
        <v>268</v>
      </c>
      <c r="CH18" s="936">
        <v>268</v>
      </c>
      <c r="CI18" s="936">
        <v>268</v>
      </c>
      <c r="CJ18" s="936">
        <v>268</v>
      </c>
      <c r="CK18" s="936">
        <v>268</v>
      </c>
      <c r="CL18" s="937">
        <v>267</v>
      </c>
      <c r="CM18" s="937">
        <v>267</v>
      </c>
      <c r="CN18" s="936">
        <v>268</v>
      </c>
      <c r="CO18" s="936">
        <v>268</v>
      </c>
      <c r="CP18" s="937">
        <v>268</v>
      </c>
      <c r="CQ18" s="936">
        <v>268</v>
      </c>
      <c r="CR18" s="937">
        <v>268</v>
      </c>
      <c r="CS18" s="936">
        <v>267</v>
      </c>
      <c r="CT18" s="946">
        <v>6344</v>
      </c>
    </row>
    <row r="19" spans="1:98" ht="9" customHeight="1" x14ac:dyDescent="0.2">
      <c r="A19" s="938" t="s">
        <v>34</v>
      </c>
      <c r="B19" s="936">
        <v>271</v>
      </c>
      <c r="C19" s="937">
        <v>271</v>
      </c>
      <c r="D19" s="937">
        <v>257</v>
      </c>
      <c r="E19" s="937">
        <v>260</v>
      </c>
      <c r="F19" s="936">
        <v>254</v>
      </c>
      <c r="G19" s="937">
        <v>247</v>
      </c>
      <c r="H19" s="937">
        <v>247</v>
      </c>
      <c r="I19" s="936">
        <v>247</v>
      </c>
      <c r="J19" s="936">
        <v>247</v>
      </c>
      <c r="K19" s="936">
        <v>247</v>
      </c>
      <c r="L19" s="936">
        <v>246</v>
      </c>
      <c r="M19" s="936">
        <v>247</v>
      </c>
      <c r="N19" s="936">
        <v>247</v>
      </c>
      <c r="O19" s="936">
        <v>247</v>
      </c>
      <c r="P19" s="936">
        <v>246</v>
      </c>
      <c r="Q19" s="936">
        <v>246</v>
      </c>
      <c r="R19" s="937">
        <v>247</v>
      </c>
      <c r="S19" s="936">
        <v>257</v>
      </c>
      <c r="T19" s="936">
        <v>254</v>
      </c>
      <c r="U19" s="936">
        <v>257</v>
      </c>
      <c r="V19" s="936">
        <v>256</v>
      </c>
      <c r="W19" s="936">
        <v>265</v>
      </c>
      <c r="X19" s="936">
        <v>270</v>
      </c>
      <c r="Y19" s="936">
        <v>270</v>
      </c>
      <c r="Z19" s="936">
        <v>270</v>
      </c>
      <c r="AA19" s="936">
        <v>270</v>
      </c>
      <c r="AB19" s="936">
        <v>271</v>
      </c>
      <c r="AC19" s="936">
        <v>271</v>
      </c>
      <c r="AD19" s="937">
        <v>270</v>
      </c>
      <c r="AE19" s="937">
        <v>270</v>
      </c>
      <c r="AF19" s="936">
        <v>270</v>
      </c>
      <c r="AG19" s="937">
        <v>271</v>
      </c>
      <c r="AH19" s="937">
        <v>271</v>
      </c>
      <c r="AI19" s="937">
        <v>270</v>
      </c>
      <c r="AJ19" s="936">
        <v>271</v>
      </c>
      <c r="AK19" s="936">
        <v>270</v>
      </c>
      <c r="AL19" s="937">
        <v>270</v>
      </c>
      <c r="AM19" s="937">
        <v>270</v>
      </c>
      <c r="AN19" s="936">
        <v>267</v>
      </c>
      <c r="AO19" s="937">
        <v>265</v>
      </c>
      <c r="AP19" s="936">
        <v>261</v>
      </c>
      <c r="AQ19" s="937">
        <v>263</v>
      </c>
      <c r="AR19" s="936">
        <v>262</v>
      </c>
      <c r="AS19" s="936">
        <v>267</v>
      </c>
      <c r="AT19" s="936">
        <v>266</v>
      </c>
      <c r="AU19" s="936">
        <v>265</v>
      </c>
      <c r="AV19" s="937">
        <v>267</v>
      </c>
      <c r="AW19" s="936">
        <v>267</v>
      </c>
      <c r="AX19" s="937">
        <v>266</v>
      </c>
      <c r="AY19" s="937">
        <v>267</v>
      </c>
      <c r="AZ19" s="937">
        <v>267</v>
      </c>
      <c r="BA19" s="937">
        <v>267</v>
      </c>
      <c r="BB19" s="936">
        <v>267</v>
      </c>
      <c r="BC19" s="937">
        <v>267</v>
      </c>
      <c r="BD19" s="937">
        <v>269</v>
      </c>
      <c r="BE19" s="936">
        <v>268</v>
      </c>
      <c r="BF19" s="936">
        <v>268</v>
      </c>
      <c r="BG19" s="936">
        <v>268</v>
      </c>
      <c r="BH19" s="936">
        <v>268</v>
      </c>
      <c r="BI19" s="936">
        <v>269</v>
      </c>
      <c r="BJ19" s="936">
        <v>269</v>
      </c>
      <c r="BK19" s="936">
        <v>269</v>
      </c>
      <c r="BL19" s="936">
        <v>268</v>
      </c>
      <c r="BM19" s="936">
        <v>266</v>
      </c>
      <c r="BN19" s="936">
        <v>267</v>
      </c>
      <c r="BO19" s="936">
        <v>268</v>
      </c>
      <c r="BP19" s="936">
        <v>267</v>
      </c>
      <c r="BQ19" s="936">
        <v>268</v>
      </c>
      <c r="BR19" s="936">
        <v>268</v>
      </c>
      <c r="BS19" s="936">
        <v>267</v>
      </c>
      <c r="BT19" s="936">
        <v>268</v>
      </c>
      <c r="BU19" s="936">
        <v>267</v>
      </c>
      <c r="BV19" s="937">
        <v>267</v>
      </c>
      <c r="BW19" s="937">
        <v>267</v>
      </c>
      <c r="BX19" s="936">
        <v>267</v>
      </c>
      <c r="BY19" s="937">
        <v>267</v>
      </c>
      <c r="BZ19" s="937">
        <v>269</v>
      </c>
      <c r="CA19" s="937">
        <v>269</v>
      </c>
      <c r="CB19" s="937">
        <v>268</v>
      </c>
      <c r="CC19" s="937">
        <v>268</v>
      </c>
      <c r="CD19" s="937">
        <v>268</v>
      </c>
      <c r="CE19" s="937">
        <v>268</v>
      </c>
      <c r="CF19" s="937">
        <v>268</v>
      </c>
      <c r="CG19" s="937">
        <v>269</v>
      </c>
      <c r="CH19" s="936">
        <v>268</v>
      </c>
      <c r="CI19" s="936">
        <v>267</v>
      </c>
      <c r="CJ19" s="936">
        <v>268</v>
      </c>
      <c r="CK19" s="936">
        <v>267</v>
      </c>
      <c r="CL19" s="937">
        <v>268</v>
      </c>
      <c r="CM19" s="937">
        <v>267</v>
      </c>
      <c r="CN19" s="936">
        <v>267</v>
      </c>
      <c r="CO19" s="936">
        <v>268</v>
      </c>
      <c r="CP19" s="937">
        <v>268</v>
      </c>
      <c r="CQ19" s="936">
        <v>269</v>
      </c>
      <c r="CR19" s="937">
        <v>268</v>
      </c>
      <c r="CS19" s="936">
        <v>268</v>
      </c>
      <c r="CT19" s="946">
        <v>6354</v>
      </c>
    </row>
    <row r="20" spans="1:98" ht="9" customHeight="1" x14ac:dyDescent="0.2">
      <c r="A20" s="938" t="s">
        <v>35</v>
      </c>
      <c r="B20" s="936">
        <v>0</v>
      </c>
      <c r="C20" s="936">
        <v>0</v>
      </c>
      <c r="D20" s="936">
        <v>0</v>
      </c>
      <c r="E20" s="936">
        <v>0</v>
      </c>
      <c r="F20" s="936">
        <v>0</v>
      </c>
      <c r="G20" s="936">
        <v>0</v>
      </c>
      <c r="H20" s="937">
        <v>0</v>
      </c>
      <c r="I20" s="936">
        <v>0</v>
      </c>
      <c r="J20" s="936">
        <v>0</v>
      </c>
      <c r="K20" s="936">
        <v>0</v>
      </c>
      <c r="L20" s="936">
        <v>0</v>
      </c>
      <c r="M20" s="936">
        <v>0</v>
      </c>
      <c r="N20" s="936">
        <v>0</v>
      </c>
      <c r="O20" s="936">
        <v>0</v>
      </c>
      <c r="P20" s="936">
        <v>0</v>
      </c>
      <c r="Q20" s="936">
        <v>0</v>
      </c>
      <c r="R20" s="937">
        <v>0</v>
      </c>
      <c r="S20" s="936">
        <v>0</v>
      </c>
      <c r="T20" s="936">
        <v>0</v>
      </c>
      <c r="U20" s="936">
        <v>0</v>
      </c>
      <c r="V20" s="936">
        <v>0</v>
      </c>
      <c r="W20" s="936">
        <v>0</v>
      </c>
      <c r="X20" s="936">
        <v>0</v>
      </c>
      <c r="Y20" s="936">
        <v>0</v>
      </c>
      <c r="Z20" s="936">
        <v>0</v>
      </c>
      <c r="AA20" s="936">
        <v>0</v>
      </c>
      <c r="AB20" s="936">
        <v>0</v>
      </c>
      <c r="AC20" s="936">
        <v>0</v>
      </c>
      <c r="AD20" s="936">
        <v>0</v>
      </c>
      <c r="AE20" s="937">
        <v>0</v>
      </c>
      <c r="AF20" s="936">
        <v>0</v>
      </c>
      <c r="AG20" s="936">
        <v>0</v>
      </c>
      <c r="AH20" s="936">
        <v>0</v>
      </c>
      <c r="AI20" s="936">
        <v>0</v>
      </c>
      <c r="AJ20" s="936">
        <v>0</v>
      </c>
      <c r="AK20" s="936">
        <v>0</v>
      </c>
      <c r="AL20" s="936">
        <v>0</v>
      </c>
      <c r="AM20" s="937">
        <v>0</v>
      </c>
      <c r="AN20" s="936">
        <v>0</v>
      </c>
      <c r="AO20" s="936">
        <v>0</v>
      </c>
      <c r="AP20" s="936">
        <v>0</v>
      </c>
      <c r="AQ20" s="936">
        <v>0</v>
      </c>
      <c r="AR20" s="936">
        <v>0</v>
      </c>
      <c r="AS20" s="936">
        <v>0</v>
      </c>
      <c r="AT20" s="936">
        <v>0</v>
      </c>
      <c r="AU20" s="936">
        <v>0</v>
      </c>
      <c r="AV20" s="936">
        <v>0</v>
      </c>
      <c r="AW20" s="936">
        <v>0</v>
      </c>
      <c r="AX20" s="936">
        <v>0</v>
      </c>
      <c r="AY20" s="936">
        <v>0</v>
      </c>
      <c r="AZ20" s="936">
        <v>0</v>
      </c>
      <c r="BA20" s="936">
        <v>13</v>
      </c>
      <c r="BB20" s="936">
        <v>0</v>
      </c>
      <c r="BC20" s="936">
        <v>0</v>
      </c>
      <c r="BD20" s="937">
        <v>0</v>
      </c>
      <c r="BE20" s="936">
        <v>0</v>
      </c>
      <c r="BF20" s="936">
        <v>0</v>
      </c>
      <c r="BG20" s="936">
        <v>0</v>
      </c>
      <c r="BH20" s="936">
        <v>0</v>
      </c>
      <c r="BI20" s="936">
        <v>0</v>
      </c>
      <c r="BJ20" s="936">
        <v>0</v>
      </c>
      <c r="BK20" s="936">
        <v>0</v>
      </c>
      <c r="BL20" s="936">
        <v>0</v>
      </c>
      <c r="BM20" s="936">
        <v>0</v>
      </c>
      <c r="BN20" s="936">
        <v>0</v>
      </c>
      <c r="BO20" s="936">
        <v>4</v>
      </c>
      <c r="BP20" s="936">
        <v>11</v>
      </c>
      <c r="BQ20" s="936">
        <v>23</v>
      </c>
      <c r="BR20" s="936">
        <v>33</v>
      </c>
      <c r="BS20" s="936">
        <v>37</v>
      </c>
      <c r="BT20" s="936">
        <v>51</v>
      </c>
      <c r="BU20" s="936">
        <v>52</v>
      </c>
      <c r="BV20" s="936">
        <v>51</v>
      </c>
      <c r="BW20" s="937">
        <v>51</v>
      </c>
      <c r="BX20" s="936">
        <v>51</v>
      </c>
      <c r="BY20" s="936">
        <v>52</v>
      </c>
      <c r="BZ20" s="936">
        <v>52</v>
      </c>
      <c r="CA20" s="936">
        <v>52</v>
      </c>
      <c r="CB20" s="936">
        <v>52</v>
      </c>
      <c r="CC20" s="936">
        <v>53</v>
      </c>
      <c r="CD20" s="936">
        <v>52</v>
      </c>
      <c r="CE20" s="936">
        <v>52</v>
      </c>
      <c r="CF20" s="936">
        <v>52</v>
      </c>
      <c r="CG20" s="936">
        <v>52</v>
      </c>
      <c r="CH20" s="936">
        <v>52</v>
      </c>
      <c r="CI20" s="936">
        <v>52</v>
      </c>
      <c r="CJ20" s="936">
        <v>52</v>
      </c>
      <c r="CK20" s="936">
        <v>52</v>
      </c>
      <c r="CL20" s="936">
        <v>47</v>
      </c>
      <c r="CM20" s="936">
        <v>39</v>
      </c>
      <c r="CN20" s="936">
        <v>39</v>
      </c>
      <c r="CO20" s="936">
        <v>32</v>
      </c>
      <c r="CP20" s="936">
        <v>40</v>
      </c>
      <c r="CQ20" s="936">
        <v>28</v>
      </c>
      <c r="CR20" s="936">
        <v>12</v>
      </c>
      <c r="CS20" s="936">
        <v>0</v>
      </c>
      <c r="CT20" s="946">
        <v>318</v>
      </c>
    </row>
    <row r="21" spans="1:98" ht="9" customHeight="1" x14ac:dyDescent="0.2">
      <c r="A21" s="938" t="s">
        <v>36</v>
      </c>
      <c r="B21" s="936">
        <v>60</v>
      </c>
      <c r="C21" s="936">
        <v>61</v>
      </c>
      <c r="D21" s="936">
        <v>61</v>
      </c>
      <c r="E21" s="936">
        <v>61</v>
      </c>
      <c r="F21" s="936">
        <v>61</v>
      </c>
      <c r="G21" s="936">
        <v>60</v>
      </c>
      <c r="H21" s="937">
        <v>62</v>
      </c>
      <c r="I21" s="936">
        <v>62</v>
      </c>
      <c r="J21" s="936">
        <v>62</v>
      </c>
      <c r="K21" s="936">
        <v>62</v>
      </c>
      <c r="L21" s="936">
        <v>62</v>
      </c>
      <c r="M21" s="936">
        <v>62</v>
      </c>
      <c r="N21" s="936">
        <v>53</v>
      </c>
      <c r="O21" s="936">
        <v>53</v>
      </c>
      <c r="P21" s="936">
        <v>53</v>
      </c>
      <c r="Q21" s="936">
        <v>54</v>
      </c>
      <c r="R21" s="937">
        <v>53</v>
      </c>
      <c r="S21" s="936">
        <v>53</v>
      </c>
      <c r="T21" s="936">
        <v>54</v>
      </c>
      <c r="U21" s="936">
        <v>54</v>
      </c>
      <c r="V21" s="936">
        <v>53</v>
      </c>
      <c r="W21" s="936">
        <v>53</v>
      </c>
      <c r="X21" s="936">
        <v>53</v>
      </c>
      <c r="Y21" s="936">
        <v>54</v>
      </c>
      <c r="Z21" s="936">
        <v>54</v>
      </c>
      <c r="AA21" s="936">
        <v>53</v>
      </c>
      <c r="AB21" s="936">
        <v>53</v>
      </c>
      <c r="AC21" s="936">
        <v>54</v>
      </c>
      <c r="AD21" s="936">
        <v>53</v>
      </c>
      <c r="AE21" s="937">
        <v>53</v>
      </c>
      <c r="AF21" s="936">
        <v>54</v>
      </c>
      <c r="AG21" s="936">
        <v>54</v>
      </c>
      <c r="AH21" s="936">
        <v>53</v>
      </c>
      <c r="AI21" s="936">
        <v>42</v>
      </c>
      <c r="AJ21" s="936">
        <v>41</v>
      </c>
      <c r="AK21" s="936">
        <v>43</v>
      </c>
      <c r="AL21" s="936">
        <v>42</v>
      </c>
      <c r="AM21" s="937">
        <v>42</v>
      </c>
      <c r="AN21" s="936">
        <v>42</v>
      </c>
      <c r="AO21" s="936">
        <v>41</v>
      </c>
      <c r="AP21" s="936">
        <v>42</v>
      </c>
      <c r="AQ21" s="936">
        <v>42</v>
      </c>
      <c r="AR21" s="936">
        <v>43</v>
      </c>
      <c r="AS21" s="936">
        <v>51</v>
      </c>
      <c r="AT21" s="936">
        <v>49</v>
      </c>
      <c r="AU21" s="936">
        <v>48</v>
      </c>
      <c r="AV21" s="936">
        <v>49</v>
      </c>
      <c r="AW21" s="936">
        <v>48</v>
      </c>
      <c r="AX21" s="936">
        <v>48</v>
      </c>
      <c r="AY21" s="936">
        <v>49</v>
      </c>
      <c r="AZ21" s="936">
        <v>48</v>
      </c>
      <c r="BA21" s="936">
        <v>42</v>
      </c>
      <c r="BB21" s="936">
        <v>42</v>
      </c>
      <c r="BC21" s="936">
        <v>35</v>
      </c>
      <c r="BD21" s="937">
        <v>39</v>
      </c>
      <c r="BE21" s="936">
        <v>40</v>
      </c>
      <c r="BF21" s="936">
        <v>44</v>
      </c>
      <c r="BG21" s="936">
        <v>43</v>
      </c>
      <c r="BH21" s="936">
        <v>45</v>
      </c>
      <c r="BI21" s="936">
        <v>42</v>
      </c>
      <c r="BJ21" s="936">
        <v>41</v>
      </c>
      <c r="BK21" s="936">
        <v>42</v>
      </c>
      <c r="BL21" s="936">
        <v>42</v>
      </c>
      <c r="BM21" s="936">
        <v>46</v>
      </c>
      <c r="BN21" s="936">
        <v>46</v>
      </c>
      <c r="BO21" s="936">
        <v>46</v>
      </c>
      <c r="BP21" s="936">
        <v>46</v>
      </c>
      <c r="BQ21" s="936">
        <v>46</v>
      </c>
      <c r="BR21" s="936">
        <v>46</v>
      </c>
      <c r="BS21" s="936">
        <v>46</v>
      </c>
      <c r="BT21" s="936">
        <v>46</v>
      </c>
      <c r="BU21" s="936">
        <v>47</v>
      </c>
      <c r="BV21" s="936">
        <v>46</v>
      </c>
      <c r="BW21" s="937">
        <v>48</v>
      </c>
      <c r="BX21" s="936">
        <v>50</v>
      </c>
      <c r="BY21" s="936">
        <v>49</v>
      </c>
      <c r="BZ21" s="936">
        <v>49</v>
      </c>
      <c r="CA21" s="936">
        <v>49</v>
      </c>
      <c r="CB21" s="936">
        <v>49</v>
      </c>
      <c r="CC21" s="936">
        <v>50</v>
      </c>
      <c r="CD21" s="936">
        <v>49</v>
      </c>
      <c r="CE21" s="936">
        <v>49</v>
      </c>
      <c r="CF21" s="936">
        <v>49</v>
      </c>
      <c r="CG21" s="936">
        <v>54</v>
      </c>
      <c r="CH21" s="936">
        <v>59</v>
      </c>
      <c r="CI21" s="936">
        <v>60</v>
      </c>
      <c r="CJ21" s="936">
        <v>59</v>
      </c>
      <c r="CK21" s="936">
        <v>60</v>
      </c>
      <c r="CL21" s="936">
        <v>59</v>
      </c>
      <c r="CM21" s="936">
        <v>59</v>
      </c>
      <c r="CN21" s="936">
        <v>59</v>
      </c>
      <c r="CO21" s="936">
        <v>59</v>
      </c>
      <c r="CP21" s="936">
        <v>60</v>
      </c>
      <c r="CQ21" s="936">
        <v>60</v>
      </c>
      <c r="CR21" s="936">
        <v>60</v>
      </c>
      <c r="CS21" s="936">
        <v>60</v>
      </c>
      <c r="CT21" s="946">
        <v>1216</v>
      </c>
    </row>
    <row r="22" spans="1:98" ht="9" customHeight="1" x14ac:dyDescent="0.2">
      <c r="A22" s="938" t="s">
        <v>37</v>
      </c>
      <c r="B22" s="936">
        <v>0</v>
      </c>
      <c r="C22" s="936">
        <v>0</v>
      </c>
      <c r="D22" s="936">
        <v>0</v>
      </c>
      <c r="E22" s="936">
        <v>0</v>
      </c>
      <c r="F22" s="936">
        <v>0</v>
      </c>
      <c r="G22" s="936">
        <v>0</v>
      </c>
      <c r="H22" s="937">
        <v>0</v>
      </c>
      <c r="I22" s="936">
        <v>0</v>
      </c>
      <c r="J22" s="936">
        <v>0</v>
      </c>
      <c r="K22" s="936">
        <v>0</v>
      </c>
      <c r="L22" s="936">
        <v>0</v>
      </c>
      <c r="M22" s="936">
        <v>0</v>
      </c>
      <c r="N22" s="936">
        <v>0</v>
      </c>
      <c r="O22" s="936">
        <v>0</v>
      </c>
      <c r="P22" s="936">
        <v>0</v>
      </c>
      <c r="Q22" s="936">
        <v>0</v>
      </c>
      <c r="R22" s="937">
        <v>0</v>
      </c>
      <c r="S22" s="936">
        <v>0</v>
      </c>
      <c r="T22" s="936">
        <v>0</v>
      </c>
      <c r="U22" s="936">
        <v>0</v>
      </c>
      <c r="V22" s="936">
        <v>0</v>
      </c>
      <c r="W22" s="936">
        <v>0</v>
      </c>
      <c r="X22" s="936">
        <v>0</v>
      </c>
      <c r="Y22" s="936">
        <v>0</v>
      </c>
      <c r="Z22" s="936">
        <v>0</v>
      </c>
      <c r="AA22" s="936">
        <v>0</v>
      </c>
      <c r="AB22" s="936">
        <v>0</v>
      </c>
      <c r="AC22" s="936">
        <v>0</v>
      </c>
      <c r="AD22" s="936">
        <v>0</v>
      </c>
      <c r="AE22" s="937">
        <v>0</v>
      </c>
      <c r="AF22" s="936">
        <v>0</v>
      </c>
      <c r="AG22" s="936">
        <v>0</v>
      </c>
      <c r="AH22" s="936">
        <v>0</v>
      </c>
      <c r="AI22" s="936">
        <v>0</v>
      </c>
      <c r="AJ22" s="936">
        <v>0</v>
      </c>
      <c r="AK22" s="936">
        <v>0</v>
      </c>
      <c r="AL22" s="936">
        <v>0</v>
      </c>
      <c r="AM22" s="937">
        <v>0</v>
      </c>
      <c r="AN22" s="936">
        <v>0</v>
      </c>
      <c r="AO22" s="936">
        <v>0</v>
      </c>
      <c r="AP22" s="936">
        <v>0</v>
      </c>
      <c r="AQ22" s="936">
        <v>0</v>
      </c>
      <c r="AR22" s="936">
        <v>0</v>
      </c>
      <c r="AS22" s="936">
        <v>0</v>
      </c>
      <c r="AT22" s="936">
        <v>0</v>
      </c>
      <c r="AU22" s="936">
        <v>0</v>
      </c>
      <c r="AV22" s="936">
        <v>0</v>
      </c>
      <c r="AW22" s="936">
        <v>0</v>
      </c>
      <c r="AX22" s="936">
        <v>0</v>
      </c>
      <c r="AY22" s="936">
        <v>0</v>
      </c>
      <c r="AZ22" s="936">
        <v>0</v>
      </c>
      <c r="BA22" s="936">
        <v>0</v>
      </c>
      <c r="BB22" s="936">
        <v>0</v>
      </c>
      <c r="BC22" s="936">
        <v>0</v>
      </c>
      <c r="BD22" s="937">
        <v>0</v>
      </c>
      <c r="BE22" s="936">
        <v>0</v>
      </c>
      <c r="BF22" s="936">
        <v>0</v>
      </c>
      <c r="BG22" s="936">
        <v>0</v>
      </c>
      <c r="BH22" s="936">
        <v>0</v>
      </c>
      <c r="BI22" s="936">
        <v>0</v>
      </c>
      <c r="BJ22" s="936">
        <v>0</v>
      </c>
      <c r="BK22" s="936">
        <v>0</v>
      </c>
      <c r="BL22" s="936">
        <v>0</v>
      </c>
      <c r="BM22" s="936">
        <v>0</v>
      </c>
      <c r="BN22" s="936">
        <v>0</v>
      </c>
      <c r="BO22" s="936">
        <v>12</v>
      </c>
      <c r="BP22" s="936">
        <v>20</v>
      </c>
      <c r="BQ22" s="936">
        <v>20</v>
      </c>
      <c r="BR22" s="936">
        <v>20</v>
      </c>
      <c r="BS22" s="936">
        <v>20</v>
      </c>
      <c r="BT22" s="936">
        <v>20</v>
      </c>
      <c r="BU22" s="936">
        <v>20</v>
      </c>
      <c r="BV22" s="936">
        <v>20</v>
      </c>
      <c r="BW22" s="937">
        <v>20</v>
      </c>
      <c r="BX22" s="936">
        <v>20</v>
      </c>
      <c r="BY22" s="936">
        <v>20</v>
      </c>
      <c r="BZ22" s="936">
        <v>20</v>
      </c>
      <c r="CA22" s="936">
        <v>20</v>
      </c>
      <c r="CB22" s="936">
        <v>20</v>
      </c>
      <c r="CC22" s="936">
        <v>20</v>
      </c>
      <c r="CD22" s="936">
        <v>20</v>
      </c>
      <c r="CE22" s="936">
        <v>21</v>
      </c>
      <c r="CF22" s="936">
        <v>20</v>
      </c>
      <c r="CG22" s="936">
        <v>20</v>
      </c>
      <c r="CH22" s="936">
        <v>21</v>
      </c>
      <c r="CI22" s="936">
        <v>20</v>
      </c>
      <c r="CJ22" s="936">
        <v>20</v>
      </c>
      <c r="CK22" s="936">
        <v>20</v>
      </c>
      <c r="CL22" s="936">
        <v>20</v>
      </c>
      <c r="CM22" s="936">
        <v>20</v>
      </c>
      <c r="CN22" s="936">
        <v>20</v>
      </c>
      <c r="CO22" s="936">
        <v>20</v>
      </c>
      <c r="CP22" s="936">
        <v>0</v>
      </c>
      <c r="CQ22" s="936">
        <v>0</v>
      </c>
      <c r="CR22" s="936">
        <v>0</v>
      </c>
      <c r="CS22" s="936">
        <v>0</v>
      </c>
      <c r="CT22" s="946">
        <v>136.19999999999999</v>
      </c>
    </row>
    <row r="23" spans="1:98" ht="9" customHeight="1" x14ac:dyDescent="0.2">
      <c r="A23" s="935" t="s">
        <v>38</v>
      </c>
      <c r="B23" s="936">
        <v>60</v>
      </c>
      <c r="C23" s="936">
        <v>60</v>
      </c>
      <c r="D23" s="936">
        <v>60</v>
      </c>
      <c r="E23" s="936">
        <v>60</v>
      </c>
      <c r="F23" s="936">
        <v>60</v>
      </c>
      <c r="G23" s="936">
        <v>60</v>
      </c>
      <c r="H23" s="937">
        <v>60</v>
      </c>
      <c r="I23" s="936">
        <v>60</v>
      </c>
      <c r="J23" s="936">
        <v>60</v>
      </c>
      <c r="K23" s="936">
        <v>60</v>
      </c>
      <c r="L23" s="936">
        <v>60</v>
      </c>
      <c r="M23" s="936">
        <v>40</v>
      </c>
      <c r="N23" s="936">
        <v>33</v>
      </c>
      <c r="O23" s="936">
        <v>31</v>
      </c>
      <c r="P23" s="936">
        <v>31</v>
      </c>
      <c r="Q23" s="936">
        <v>31</v>
      </c>
      <c r="R23" s="937">
        <v>30</v>
      </c>
      <c r="S23" s="936">
        <v>30</v>
      </c>
      <c r="T23" s="936">
        <v>30</v>
      </c>
      <c r="U23" s="936">
        <v>30</v>
      </c>
      <c r="V23" s="936">
        <v>30</v>
      </c>
      <c r="W23" s="936">
        <v>35</v>
      </c>
      <c r="X23" s="936">
        <v>38</v>
      </c>
      <c r="Y23" s="936">
        <v>45</v>
      </c>
      <c r="Z23" s="936">
        <v>45</v>
      </c>
      <c r="AA23" s="936">
        <v>45</v>
      </c>
      <c r="AB23" s="936">
        <v>45</v>
      </c>
      <c r="AC23" s="936">
        <v>45</v>
      </c>
      <c r="AD23" s="936">
        <v>45</v>
      </c>
      <c r="AE23" s="937">
        <v>45</v>
      </c>
      <c r="AF23" s="936">
        <v>45</v>
      </c>
      <c r="AG23" s="936">
        <v>45</v>
      </c>
      <c r="AH23" s="936">
        <v>45</v>
      </c>
      <c r="AI23" s="936">
        <v>44</v>
      </c>
      <c r="AJ23" s="936">
        <v>29</v>
      </c>
      <c r="AK23" s="936">
        <v>24</v>
      </c>
      <c r="AL23" s="936">
        <v>24</v>
      </c>
      <c r="AM23" s="937">
        <v>24</v>
      </c>
      <c r="AN23" s="936">
        <v>24</v>
      </c>
      <c r="AO23" s="936">
        <v>24</v>
      </c>
      <c r="AP23" s="936">
        <v>24</v>
      </c>
      <c r="AQ23" s="936">
        <v>24</v>
      </c>
      <c r="AR23" s="936">
        <v>26</v>
      </c>
      <c r="AS23" s="936">
        <v>29</v>
      </c>
      <c r="AT23" s="936">
        <v>29</v>
      </c>
      <c r="AU23" s="936">
        <v>29</v>
      </c>
      <c r="AV23" s="936">
        <v>29</v>
      </c>
      <c r="AW23" s="936">
        <v>29</v>
      </c>
      <c r="AX23" s="936">
        <v>30</v>
      </c>
      <c r="AY23" s="936">
        <v>29</v>
      </c>
      <c r="AZ23" s="936">
        <v>29</v>
      </c>
      <c r="BA23" s="936">
        <v>24</v>
      </c>
      <c r="BB23" s="936">
        <v>24</v>
      </c>
      <c r="BC23" s="936">
        <v>24</v>
      </c>
      <c r="BD23" s="937">
        <v>24</v>
      </c>
      <c r="BE23" s="936">
        <v>24</v>
      </c>
      <c r="BF23" s="936">
        <v>24</v>
      </c>
      <c r="BG23" s="936">
        <v>24</v>
      </c>
      <c r="BH23" s="936">
        <v>24</v>
      </c>
      <c r="BI23" s="936">
        <v>24</v>
      </c>
      <c r="BJ23" s="936">
        <v>24</v>
      </c>
      <c r="BK23" s="936">
        <v>24</v>
      </c>
      <c r="BL23" s="936">
        <v>24</v>
      </c>
      <c r="BM23" s="936">
        <v>24</v>
      </c>
      <c r="BN23" s="936">
        <v>26</v>
      </c>
      <c r="BO23" s="936">
        <v>26</v>
      </c>
      <c r="BP23" s="936">
        <v>37</v>
      </c>
      <c r="BQ23" s="936">
        <v>45</v>
      </c>
      <c r="BR23" s="936">
        <v>45</v>
      </c>
      <c r="BS23" s="936">
        <v>45</v>
      </c>
      <c r="BT23" s="936">
        <v>45</v>
      </c>
      <c r="BU23" s="936">
        <v>45</v>
      </c>
      <c r="BV23" s="936">
        <v>45</v>
      </c>
      <c r="BW23" s="937">
        <v>45</v>
      </c>
      <c r="BX23" s="936">
        <v>45</v>
      </c>
      <c r="BY23" s="936">
        <v>45</v>
      </c>
      <c r="BZ23" s="936">
        <v>45</v>
      </c>
      <c r="CA23" s="936">
        <v>45</v>
      </c>
      <c r="CB23" s="936">
        <v>45</v>
      </c>
      <c r="CC23" s="936">
        <v>30</v>
      </c>
      <c r="CD23" s="936">
        <v>30</v>
      </c>
      <c r="CE23" s="936">
        <v>30</v>
      </c>
      <c r="CF23" s="936">
        <v>30</v>
      </c>
      <c r="CG23" s="936">
        <v>30</v>
      </c>
      <c r="CH23" s="936">
        <v>29</v>
      </c>
      <c r="CI23" s="936">
        <v>34</v>
      </c>
      <c r="CJ23" s="936">
        <v>35</v>
      </c>
      <c r="CK23" s="936">
        <v>37</v>
      </c>
      <c r="CL23" s="936">
        <v>40</v>
      </c>
      <c r="CM23" s="936">
        <v>44</v>
      </c>
      <c r="CN23" s="936">
        <v>45</v>
      </c>
      <c r="CO23" s="936">
        <v>45</v>
      </c>
      <c r="CP23" s="936">
        <v>45</v>
      </c>
      <c r="CQ23" s="936">
        <v>45</v>
      </c>
      <c r="CR23" s="936">
        <v>45</v>
      </c>
      <c r="CS23" s="936">
        <v>45</v>
      </c>
      <c r="CT23" s="946">
        <v>899.4</v>
      </c>
    </row>
    <row r="24" spans="1:98" ht="9" customHeight="1" x14ac:dyDescent="0.2">
      <c r="A24" s="935" t="s">
        <v>39</v>
      </c>
      <c r="B24" s="936">
        <v>0</v>
      </c>
      <c r="C24" s="936">
        <v>0</v>
      </c>
      <c r="D24" s="936">
        <v>0</v>
      </c>
      <c r="E24" s="936">
        <v>0</v>
      </c>
      <c r="F24" s="936">
        <v>0</v>
      </c>
      <c r="G24" s="936">
        <v>0</v>
      </c>
      <c r="H24" s="937">
        <v>0</v>
      </c>
      <c r="I24" s="936">
        <v>0</v>
      </c>
      <c r="J24" s="936">
        <v>0</v>
      </c>
      <c r="K24" s="936">
        <v>0</v>
      </c>
      <c r="L24" s="936">
        <v>0</v>
      </c>
      <c r="M24" s="936">
        <v>0</v>
      </c>
      <c r="N24" s="936">
        <v>0</v>
      </c>
      <c r="O24" s="936">
        <v>0</v>
      </c>
      <c r="P24" s="936">
        <v>0</v>
      </c>
      <c r="Q24" s="936">
        <v>0</v>
      </c>
      <c r="R24" s="937">
        <v>0</v>
      </c>
      <c r="S24" s="936">
        <v>0</v>
      </c>
      <c r="T24" s="936">
        <v>0</v>
      </c>
      <c r="U24" s="936">
        <v>0</v>
      </c>
      <c r="V24" s="936">
        <v>0</v>
      </c>
      <c r="W24" s="936">
        <v>0</v>
      </c>
      <c r="X24" s="936">
        <v>0</v>
      </c>
      <c r="Y24" s="936">
        <v>0</v>
      </c>
      <c r="Z24" s="936">
        <v>0</v>
      </c>
      <c r="AA24" s="936">
        <v>0</v>
      </c>
      <c r="AB24" s="936">
        <v>0</v>
      </c>
      <c r="AC24" s="936">
        <v>0</v>
      </c>
      <c r="AD24" s="936">
        <v>0</v>
      </c>
      <c r="AE24" s="937">
        <v>0</v>
      </c>
      <c r="AF24" s="936">
        <v>0</v>
      </c>
      <c r="AG24" s="936">
        <v>0</v>
      </c>
      <c r="AH24" s="936">
        <v>0</v>
      </c>
      <c r="AI24" s="936">
        <v>0</v>
      </c>
      <c r="AJ24" s="936">
        <v>0</v>
      </c>
      <c r="AK24" s="936">
        <v>0</v>
      </c>
      <c r="AL24" s="936">
        <v>0</v>
      </c>
      <c r="AM24" s="937">
        <v>0</v>
      </c>
      <c r="AN24" s="936">
        <v>0</v>
      </c>
      <c r="AO24" s="936">
        <v>0</v>
      </c>
      <c r="AP24" s="936">
        <v>0</v>
      </c>
      <c r="AQ24" s="936">
        <v>0</v>
      </c>
      <c r="AR24" s="936">
        <v>0</v>
      </c>
      <c r="AS24" s="936">
        <v>0</v>
      </c>
      <c r="AT24" s="936">
        <v>0</v>
      </c>
      <c r="AU24" s="936">
        <v>0</v>
      </c>
      <c r="AV24" s="936">
        <v>0</v>
      </c>
      <c r="AW24" s="936">
        <v>0</v>
      </c>
      <c r="AX24" s="936">
        <v>0</v>
      </c>
      <c r="AY24" s="936">
        <v>0</v>
      </c>
      <c r="AZ24" s="936">
        <v>0</v>
      </c>
      <c r="BA24" s="936">
        <v>0</v>
      </c>
      <c r="BB24" s="936">
        <v>0</v>
      </c>
      <c r="BC24" s="936">
        <v>0</v>
      </c>
      <c r="BD24" s="937">
        <v>0</v>
      </c>
      <c r="BE24" s="936">
        <v>0</v>
      </c>
      <c r="BF24" s="936">
        <v>0</v>
      </c>
      <c r="BG24" s="936">
        <v>0</v>
      </c>
      <c r="BH24" s="936">
        <v>0</v>
      </c>
      <c r="BI24" s="936">
        <v>0</v>
      </c>
      <c r="BJ24" s="936">
        <v>0</v>
      </c>
      <c r="BK24" s="936">
        <v>0</v>
      </c>
      <c r="BL24" s="936">
        <v>0</v>
      </c>
      <c r="BM24" s="936">
        <v>0</v>
      </c>
      <c r="BN24" s="936">
        <v>0</v>
      </c>
      <c r="BO24" s="936">
        <v>0</v>
      </c>
      <c r="BP24" s="936">
        <v>0</v>
      </c>
      <c r="BQ24" s="936">
        <v>0</v>
      </c>
      <c r="BR24" s="936">
        <v>0</v>
      </c>
      <c r="BS24" s="936">
        <v>0</v>
      </c>
      <c r="BT24" s="936">
        <v>0</v>
      </c>
      <c r="BU24" s="936">
        <v>0</v>
      </c>
      <c r="BV24" s="936">
        <v>0</v>
      </c>
      <c r="BW24" s="937">
        <v>0</v>
      </c>
      <c r="BX24" s="936">
        <v>0</v>
      </c>
      <c r="BY24" s="936">
        <v>0</v>
      </c>
      <c r="BZ24" s="936">
        <v>0</v>
      </c>
      <c r="CA24" s="936">
        <v>0</v>
      </c>
      <c r="CB24" s="936">
        <v>0</v>
      </c>
      <c r="CC24" s="936">
        <v>0</v>
      </c>
      <c r="CD24" s="936">
        <v>0</v>
      </c>
      <c r="CE24" s="936">
        <v>0</v>
      </c>
      <c r="CF24" s="936">
        <v>0</v>
      </c>
      <c r="CG24" s="936">
        <v>0</v>
      </c>
      <c r="CH24" s="936">
        <v>0</v>
      </c>
      <c r="CI24" s="936">
        <v>0</v>
      </c>
      <c r="CJ24" s="936">
        <v>0</v>
      </c>
      <c r="CK24" s="936">
        <v>0</v>
      </c>
      <c r="CL24" s="936">
        <v>0</v>
      </c>
      <c r="CM24" s="936">
        <v>0</v>
      </c>
      <c r="CN24" s="936">
        <v>0</v>
      </c>
      <c r="CO24" s="936">
        <v>0</v>
      </c>
      <c r="CP24" s="936">
        <v>0</v>
      </c>
      <c r="CQ24" s="936">
        <v>0</v>
      </c>
      <c r="CR24" s="936">
        <v>0</v>
      </c>
      <c r="CS24" s="936">
        <v>0</v>
      </c>
      <c r="CT24" s="946">
        <v>0</v>
      </c>
    </row>
    <row r="25" spans="1:98" ht="9" customHeight="1" x14ac:dyDescent="0.2">
      <c r="A25" s="938" t="s">
        <v>40</v>
      </c>
      <c r="B25" s="936">
        <v>84</v>
      </c>
      <c r="C25" s="936">
        <v>86</v>
      </c>
      <c r="D25" s="936">
        <v>59</v>
      </c>
      <c r="E25" s="936">
        <v>58</v>
      </c>
      <c r="F25" s="936">
        <v>65</v>
      </c>
      <c r="G25" s="936">
        <v>58</v>
      </c>
      <c r="H25" s="937">
        <v>65</v>
      </c>
      <c r="I25" s="936">
        <v>65</v>
      </c>
      <c r="J25" s="936">
        <v>66</v>
      </c>
      <c r="K25" s="936">
        <v>45</v>
      </c>
      <c r="L25" s="936">
        <v>45</v>
      </c>
      <c r="M25" s="936">
        <v>45</v>
      </c>
      <c r="N25" s="936">
        <v>45</v>
      </c>
      <c r="O25" s="936">
        <v>45</v>
      </c>
      <c r="P25" s="936">
        <v>45</v>
      </c>
      <c r="Q25" s="936">
        <v>45</v>
      </c>
      <c r="R25" s="937">
        <v>45</v>
      </c>
      <c r="S25" s="936">
        <v>45</v>
      </c>
      <c r="T25" s="936">
        <v>45</v>
      </c>
      <c r="U25" s="936">
        <v>45</v>
      </c>
      <c r="V25" s="936">
        <v>64</v>
      </c>
      <c r="W25" s="936">
        <v>65</v>
      </c>
      <c r="X25" s="936">
        <v>79</v>
      </c>
      <c r="Y25" s="936">
        <v>79</v>
      </c>
      <c r="Z25" s="936">
        <v>79</v>
      </c>
      <c r="AA25" s="936">
        <v>79</v>
      </c>
      <c r="AB25" s="936">
        <v>79</v>
      </c>
      <c r="AC25" s="936">
        <v>78</v>
      </c>
      <c r="AD25" s="936">
        <v>79</v>
      </c>
      <c r="AE25" s="937">
        <v>79</v>
      </c>
      <c r="AF25" s="936">
        <v>79</v>
      </c>
      <c r="AG25" s="936">
        <v>79</v>
      </c>
      <c r="AH25" s="936">
        <v>78</v>
      </c>
      <c r="AI25" s="936">
        <v>79</v>
      </c>
      <c r="AJ25" s="936">
        <v>78</v>
      </c>
      <c r="AK25" s="936">
        <v>78</v>
      </c>
      <c r="AL25" s="936">
        <v>78</v>
      </c>
      <c r="AM25" s="937">
        <v>78</v>
      </c>
      <c r="AN25" s="936">
        <v>63</v>
      </c>
      <c r="AO25" s="936">
        <v>63</v>
      </c>
      <c r="AP25" s="936">
        <v>63</v>
      </c>
      <c r="AQ25" s="936">
        <v>57</v>
      </c>
      <c r="AR25" s="936">
        <v>61</v>
      </c>
      <c r="AS25" s="936">
        <v>63</v>
      </c>
      <c r="AT25" s="936">
        <v>62</v>
      </c>
      <c r="AU25" s="936">
        <v>62</v>
      </c>
      <c r="AV25" s="936">
        <v>62</v>
      </c>
      <c r="AW25" s="936">
        <v>62</v>
      </c>
      <c r="AX25" s="936">
        <v>62</v>
      </c>
      <c r="AY25" s="936">
        <v>62</v>
      </c>
      <c r="AZ25" s="936">
        <v>62</v>
      </c>
      <c r="BA25" s="936">
        <v>62</v>
      </c>
      <c r="BB25" s="936">
        <v>61</v>
      </c>
      <c r="BC25" s="936">
        <v>62</v>
      </c>
      <c r="BD25" s="937">
        <v>62</v>
      </c>
      <c r="BE25" s="936">
        <v>61</v>
      </c>
      <c r="BF25" s="936">
        <v>61</v>
      </c>
      <c r="BG25" s="936">
        <v>58</v>
      </c>
      <c r="BH25" s="936">
        <v>61</v>
      </c>
      <c r="BI25" s="936">
        <v>60</v>
      </c>
      <c r="BJ25" s="936">
        <v>59</v>
      </c>
      <c r="BK25" s="936">
        <v>60</v>
      </c>
      <c r="BL25" s="936">
        <v>60</v>
      </c>
      <c r="BM25" s="936">
        <v>60</v>
      </c>
      <c r="BN25" s="936">
        <v>61</v>
      </c>
      <c r="BO25" s="936">
        <v>80</v>
      </c>
      <c r="BP25" s="936">
        <v>81</v>
      </c>
      <c r="BQ25" s="936">
        <v>75</v>
      </c>
      <c r="BR25" s="936">
        <v>76</v>
      </c>
      <c r="BS25" s="936">
        <v>76</v>
      </c>
      <c r="BT25" s="936">
        <v>75</v>
      </c>
      <c r="BU25" s="936">
        <v>79</v>
      </c>
      <c r="BV25" s="936">
        <v>84</v>
      </c>
      <c r="BW25" s="937">
        <v>84</v>
      </c>
      <c r="BX25" s="936">
        <v>84</v>
      </c>
      <c r="BY25" s="936">
        <v>84</v>
      </c>
      <c r="BZ25" s="936">
        <v>84</v>
      </c>
      <c r="CA25" s="936">
        <v>84</v>
      </c>
      <c r="CB25" s="936">
        <v>84</v>
      </c>
      <c r="CC25" s="936">
        <v>85</v>
      </c>
      <c r="CD25" s="936">
        <v>84</v>
      </c>
      <c r="CE25" s="936">
        <v>84</v>
      </c>
      <c r="CF25" s="936">
        <v>85</v>
      </c>
      <c r="CG25" s="936">
        <v>84</v>
      </c>
      <c r="CH25" s="936">
        <v>84</v>
      </c>
      <c r="CI25" s="936">
        <v>85</v>
      </c>
      <c r="CJ25" s="936">
        <v>84</v>
      </c>
      <c r="CK25" s="936">
        <v>86</v>
      </c>
      <c r="CL25" s="936">
        <v>85</v>
      </c>
      <c r="CM25" s="936">
        <v>85</v>
      </c>
      <c r="CN25" s="936">
        <v>84</v>
      </c>
      <c r="CO25" s="936">
        <v>84</v>
      </c>
      <c r="CP25" s="936">
        <v>86</v>
      </c>
      <c r="CQ25" s="936">
        <v>86</v>
      </c>
      <c r="CR25" s="936">
        <v>86</v>
      </c>
      <c r="CS25" s="936">
        <v>86</v>
      </c>
      <c r="CT25" s="946">
        <v>1675</v>
      </c>
    </row>
    <row r="26" spans="1:98" ht="9" customHeight="1" x14ac:dyDescent="0.2">
      <c r="A26" s="938" t="s">
        <v>41</v>
      </c>
      <c r="B26" s="936">
        <v>0</v>
      </c>
      <c r="C26" s="936">
        <v>0</v>
      </c>
      <c r="D26" s="936">
        <v>0</v>
      </c>
      <c r="E26" s="936">
        <v>0</v>
      </c>
      <c r="F26" s="936">
        <v>0</v>
      </c>
      <c r="G26" s="936">
        <v>0</v>
      </c>
      <c r="H26" s="937">
        <v>0</v>
      </c>
      <c r="I26" s="936">
        <v>0</v>
      </c>
      <c r="J26" s="936">
        <v>0</v>
      </c>
      <c r="K26" s="936">
        <v>0</v>
      </c>
      <c r="L26" s="936">
        <v>0</v>
      </c>
      <c r="M26" s="936">
        <v>0</v>
      </c>
      <c r="N26" s="936">
        <v>0</v>
      </c>
      <c r="O26" s="936">
        <v>0</v>
      </c>
      <c r="P26" s="936">
        <v>0</v>
      </c>
      <c r="Q26" s="936">
        <v>0</v>
      </c>
      <c r="R26" s="937">
        <v>0</v>
      </c>
      <c r="S26" s="936">
        <v>0</v>
      </c>
      <c r="T26" s="936">
        <v>0</v>
      </c>
      <c r="U26" s="936">
        <v>0</v>
      </c>
      <c r="V26" s="936">
        <v>0</v>
      </c>
      <c r="W26" s="936">
        <v>0</v>
      </c>
      <c r="X26" s="936">
        <v>0</v>
      </c>
      <c r="Y26" s="936">
        <v>0</v>
      </c>
      <c r="Z26" s="936">
        <v>0</v>
      </c>
      <c r="AA26" s="936">
        <v>0</v>
      </c>
      <c r="AB26" s="936">
        <v>0</v>
      </c>
      <c r="AC26" s="936">
        <v>0</v>
      </c>
      <c r="AD26" s="936">
        <v>0</v>
      </c>
      <c r="AE26" s="937">
        <v>0</v>
      </c>
      <c r="AF26" s="936">
        <v>0</v>
      </c>
      <c r="AG26" s="936">
        <v>0</v>
      </c>
      <c r="AH26" s="936">
        <v>0</v>
      </c>
      <c r="AI26" s="936">
        <v>0</v>
      </c>
      <c r="AJ26" s="936">
        <v>0</v>
      </c>
      <c r="AK26" s="936">
        <v>0</v>
      </c>
      <c r="AL26" s="936">
        <v>0</v>
      </c>
      <c r="AM26" s="937">
        <v>0</v>
      </c>
      <c r="AN26" s="936">
        <v>0</v>
      </c>
      <c r="AO26" s="936">
        <v>0</v>
      </c>
      <c r="AP26" s="936">
        <v>0</v>
      </c>
      <c r="AQ26" s="936">
        <v>0</v>
      </c>
      <c r="AR26" s="936">
        <v>0</v>
      </c>
      <c r="AS26" s="936">
        <v>0</v>
      </c>
      <c r="AT26" s="936">
        <v>0</v>
      </c>
      <c r="AU26" s="936">
        <v>0</v>
      </c>
      <c r="AV26" s="936">
        <v>0</v>
      </c>
      <c r="AW26" s="936">
        <v>0</v>
      </c>
      <c r="AX26" s="936">
        <v>0</v>
      </c>
      <c r="AY26" s="936">
        <v>0</v>
      </c>
      <c r="AZ26" s="936">
        <v>0</v>
      </c>
      <c r="BA26" s="936">
        <v>0</v>
      </c>
      <c r="BB26" s="936">
        <v>0</v>
      </c>
      <c r="BC26" s="936">
        <v>0</v>
      </c>
      <c r="BD26" s="937">
        <v>0</v>
      </c>
      <c r="BE26" s="936">
        <v>0</v>
      </c>
      <c r="BF26" s="936">
        <v>0</v>
      </c>
      <c r="BG26" s="936">
        <v>0</v>
      </c>
      <c r="BH26" s="936">
        <v>0</v>
      </c>
      <c r="BI26" s="936">
        <v>0</v>
      </c>
      <c r="BJ26" s="936">
        <v>0</v>
      </c>
      <c r="BK26" s="936">
        <v>0</v>
      </c>
      <c r="BL26" s="936">
        <v>0</v>
      </c>
      <c r="BM26" s="936">
        <v>0</v>
      </c>
      <c r="BN26" s="936">
        <v>0</v>
      </c>
      <c r="BO26" s="936">
        <v>0</v>
      </c>
      <c r="BP26" s="936">
        <v>0</v>
      </c>
      <c r="BQ26" s="936">
        <v>0</v>
      </c>
      <c r="BR26" s="936">
        <v>0</v>
      </c>
      <c r="BS26" s="936">
        <v>24</v>
      </c>
      <c r="BT26" s="936">
        <v>24</v>
      </c>
      <c r="BU26" s="936">
        <v>24</v>
      </c>
      <c r="BV26" s="936">
        <v>24</v>
      </c>
      <c r="BW26" s="937">
        <v>24</v>
      </c>
      <c r="BX26" s="936">
        <v>24</v>
      </c>
      <c r="BY26" s="936">
        <v>24</v>
      </c>
      <c r="BZ26" s="936">
        <v>24</v>
      </c>
      <c r="CA26" s="936">
        <v>24</v>
      </c>
      <c r="CB26" s="936">
        <v>24</v>
      </c>
      <c r="CC26" s="936">
        <v>24</v>
      </c>
      <c r="CD26" s="936">
        <v>24</v>
      </c>
      <c r="CE26" s="936">
        <v>24</v>
      </c>
      <c r="CF26" s="936">
        <v>24</v>
      </c>
      <c r="CG26" s="936">
        <v>24</v>
      </c>
      <c r="CH26" s="936">
        <v>24</v>
      </c>
      <c r="CI26" s="936">
        <v>24</v>
      </c>
      <c r="CJ26" s="936">
        <v>24</v>
      </c>
      <c r="CK26" s="936">
        <v>24</v>
      </c>
      <c r="CL26" s="936">
        <v>24</v>
      </c>
      <c r="CM26" s="936">
        <v>24</v>
      </c>
      <c r="CN26" s="936">
        <v>24</v>
      </c>
      <c r="CO26" s="936">
        <v>24</v>
      </c>
      <c r="CP26" s="936">
        <v>24</v>
      </c>
      <c r="CQ26" s="936">
        <v>0</v>
      </c>
      <c r="CR26" s="936">
        <v>0</v>
      </c>
      <c r="CS26" s="936">
        <v>0</v>
      </c>
      <c r="CT26" s="946">
        <v>146.6</v>
      </c>
    </row>
    <row r="27" spans="1:98" ht="9" customHeight="1" x14ac:dyDescent="0.2">
      <c r="A27" s="938" t="s">
        <v>42</v>
      </c>
      <c r="B27" s="936">
        <v>0</v>
      </c>
      <c r="C27" s="936">
        <v>0</v>
      </c>
      <c r="D27" s="936">
        <v>0</v>
      </c>
      <c r="E27" s="936">
        <v>0</v>
      </c>
      <c r="F27" s="936">
        <v>0</v>
      </c>
      <c r="G27" s="936">
        <v>0</v>
      </c>
      <c r="H27" s="937">
        <v>0</v>
      </c>
      <c r="I27" s="936">
        <v>0</v>
      </c>
      <c r="J27" s="936">
        <v>0</v>
      </c>
      <c r="K27" s="936">
        <v>0</v>
      </c>
      <c r="L27" s="936">
        <v>0</v>
      </c>
      <c r="M27" s="936">
        <v>0</v>
      </c>
      <c r="N27" s="936">
        <v>0</v>
      </c>
      <c r="O27" s="936">
        <v>0</v>
      </c>
      <c r="P27" s="936">
        <v>0</v>
      </c>
      <c r="Q27" s="936">
        <v>0</v>
      </c>
      <c r="R27" s="937">
        <v>0</v>
      </c>
      <c r="S27" s="936">
        <v>0</v>
      </c>
      <c r="T27" s="936">
        <v>0</v>
      </c>
      <c r="U27" s="936">
        <v>0</v>
      </c>
      <c r="V27" s="936">
        <v>0</v>
      </c>
      <c r="W27" s="936">
        <v>0</v>
      </c>
      <c r="X27" s="936">
        <v>0</v>
      </c>
      <c r="Y27" s="936">
        <v>0</v>
      </c>
      <c r="Z27" s="936">
        <v>0</v>
      </c>
      <c r="AA27" s="936">
        <v>0</v>
      </c>
      <c r="AB27" s="936">
        <v>0</v>
      </c>
      <c r="AC27" s="936">
        <v>0</v>
      </c>
      <c r="AD27" s="936">
        <v>0</v>
      </c>
      <c r="AE27" s="937">
        <v>0</v>
      </c>
      <c r="AF27" s="936">
        <v>0</v>
      </c>
      <c r="AG27" s="936">
        <v>0</v>
      </c>
      <c r="AH27" s="936">
        <v>0</v>
      </c>
      <c r="AI27" s="936">
        <v>0</v>
      </c>
      <c r="AJ27" s="936">
        <v>0</v>
      </c>
      <c r="AK27" s="936">
        <v>0</v>
      </c>
      <c r="AL27" s="936">
        <v>0</v>
      </c>
      <c r="AM27" s="937">
        <v>0</v>
      </c>
      <c r="AN27" s="936">
        <v>0</v>
      </c>
      <c r="AO27" s="936">
        <v>0</v>
      </c>
      <c r="AP27" s="936">
        <v>0</v>
      </c>
      <c r="AQ27" s="936">
        <v>0</v>
      </c>
      <c r="AR27" s="936">
        <v>0</v>
      </c>
      <c r="AS27" s="936">
        <v>0</v>
      </c>
      <c r="AT27" s="936">
        <v>0</v>
      </c>
      <c r="AU27" s="936">
        <v>0</v>
      </c>
      <c r="AV27" s="936">
        <v>0</v>
      </c>
      <c r="AW27" s="936">
        <v>0</v>
      </c>
      <c r="AX27" s="936">
        <v>0</v>
      </c>
      <c r="AY27" s="936">
        <v>0</v>
      </c>
      <c r="AZ27" s="936">
        <v>0</v>
      </c>
      <c r="BA27" s="936">
        <v>0</v>
      </c>
      <c r="BB27" s="936">
        <v>0</v>
      </c>
      <c r="BC27" s="936">
        <v>0</v>
      </c>
      <c r="BD27" s="937">
        <v>0</v>
      </c>
      <c r="BE27" s="936">
        <v>0</v>
      </c>
      <c r="BF27" s="936">
        <v>0</v>
      </c>
      <c r="BG27" s="936">
        <v>0</v>
      </c>
      <c r="BH27" s="936">
        <v>0</v>
      </c>
      <c r="BI27" s="936">
        <v>0</v>
      </c>
      <c r="BJ27" s="936">
        <v>0</v>
      </c>
      <c r="BK27" s="936">
        <v>0</v>
      </c>
      <c r="BL27" s="936">
        <v>0</v>
      </c>
      <c r="BM27" s="936">
        <v>0</v>
      </c>
      <c r="BN27" s="936">
        <v>0</v>
      </c>
      <c r="BO27" s="936">
        <v>0</v>
      </c>
      <c r="BP27" s="936">
        <v>0</v>
      </c>
      <c r="BQ27" s="936">
        <v>0</v>
      </c>
      <c r="BR27" s="936">
        <v>0</v>
      </c>
      <c r="BS27" s="936">
        <v>0</v>
      </c>
      <c r="BT27" s="936">
        <v>0</v>
      </c>
      <c r="BU27" s="936">
        <v>0</v>
      </c>
      <c r="BV27" s="936">
        <v>0</v>
      </c>
      <c r="BW27" s="937">
        <v>0</v>
      </c>
      <c r="BX27" s="936">
        <v>0</v>
      </c>
      <c r="BY27" s="936">
        <v>0</v>
      </c>
      <c r="BZ27" s="936">
        <v>0</v>
      </c>
      <c r="CA27" s="936">
        <v>0</v>
      </c>
      <c r="CB27" s="936">
        <v>0</v>
      </c>
      <c r="CC27" s="936">
        <v>0</v>
      </c>
      <c r="CD27" s="936">
        <v>0</v>
      </c>
      <c r="CE27" s="936">
        <v>0</v>
      </c>
      <c r="CF27" s="936">
        <v>0</v>
      </c>
      <c r="CG27" s="936">
        <v>0</v>
      </c>
      <c r="CH27" s="936">
        <v>0</v>
      </c>
      <c r="CI27" s="936">
        <v>0</v>
      </c>
      <c r="CJ27" s="936">
        <v>0</v>
      </c>
      <c r="CK27" s="936">
        <v>0</v>
      </c>
      <c r="CL27" s="936">
        <v>0</v>
      </c>
      <c r="CM27" s="936">
        <v>0</v>
      </c>
      <c r="CN27" s="936">
        <v>0</v>
      </c>
      <c r="CO27" s="936">
        <v>0</v>
      </c>
      <c r="CP27" s="936">
        <v>0</v>
      </c>
      <c r="CQ27" s="936">
        <v>0</v>
      </c>
      <c r="CR27" s="936">
        <v>0</v>
      </c>
      <c r="CS27" s="936">
        <v>0</v>
      </c>
      <c r="CT27" s="946">
        <v>0</v>
      </c>
    </row>
    <row r="28" spans="1:98" ht="9" customHeight="1" x14ac:dyDescent="0.2">
      <c r="A28" s="935" t="s">
        <v>43</v>
      </c>
      <c r="B28" s="936">
        <v>139</v>
      </c>
      <c r="C28" s="937">
        <v>139</v>
      </c>
      <c r="D28" s="937">
        <v>138</v>
      </c>
      <c r="E28" s="937">
        <v>138</v>
      </c>
      <c r="F28" s="936">
        <v>137</v>
      </c>
      <c r="G28" s="937">
        <v>137</v>
      </c>
      <c r="H28" s="937">
        <v>138</v>
      </c>
      <c r="I28" s="936">
        <v>138</v>
      </c>
      <c r="J28" s="936">
        <v>137</v>
      </c>
      <c r="K28" s="936">
        <v>137</v>
      </c>
      <c r="L28" s="936">
        <v>139</v>
      </c>
      <c r="M28" s="936">
        <v>140</v>
      </c>
      <c r="N28" s="936">
        <v>140</v>
      </c>
      <c r="O28" s="936">
        <v>140</v>
      </c>
      <c r="P28" s="936">
        <v>140</v>
      </c>
      <c r="Q28" s="936">
        <v>139</v>
      </c>
      <c r="R28" s="937">
        <v>140</v>
      </c>
      <c r="S28" s="936">
        <v>139</v>
      </c>
      <c r="T28" s="936">
        <v>140</v>
      </c>
      <c r="U28" s="936">
        <v>140</v>
      </c>
      <c r="V28" s="936">
        <v>140</v>
      </c>
      <c r="W28" s="936">
        <v>139</v>
      </c>
      <c r="X28" s="936">
        <v>140</v>
      </c>
      <c r="Y28" s="936">
        <v>140</v>
      </c>
      <c r="Z28" s="936">
        <v>140</v>
      </c>
      <c r="AA28" s="936">
        <v>140</v>
      </c>
      <c r="AB28" s="936">
        <v>139</v>
      </c>
      <c r="AC28" s="936">
        <v>140</v>
      </c>
      <c r="AD28" s="937">
        <v>139</v>
      </c>
      <c r="AE28" s="937">
        <v>139</v>
      </c>
      <c r="AF28" s="936">
        <v>139</v>
      </c>
      <c r="AG28" s="937">
        <v>138</v>
      </c>
      <c r="AH28" s="937">
        <v>137</v>
      </c>
      <c r="AI28" s="937">
        <v>116</v>
      </c>
      <c r="AJ28" s="936">
        <v>120</v>
      </c>
      <c r="AK28" s="936">
        <v>119</v>
      </c>
      <c r="AL28" s="937">
        <v>124</v>
      </c>
      <c r="AM28" s="937">
        <v>136</v>
      </c>
      <c r="AN28" s="936">
        <v>138</v>
      </c>
      <c r="AO28" s="937">
        <v>137</v>
      </c>
      <c r="AP28" s="936">
        <v>137</v>
      </c>
      <c r="AQ28" s="937">
        <v>135</v>
      </c>
      <c r="AR28" s="936">
        <v>136</v>
      </c>
      <c r="AS28" s="936">
        <v>136</v>
      </c>
      <c r="AT28" s="936">
        <v>136</v>
      </c>
      <c r="AU28" s="936">
        <v>136</v>
      </c>
      <c r="AV28" s="937">
        <v>135</v>
      </c>
      <c r="AW28" s="936">
        <v>135</v>
      </c>
      <c r="AX28" s="937">
        <v>134</v>
      </c>
      <c r="AY28" s="937">
        <v>135</v>
      </c>
      <c r="AZ28" s="937">
        <v>135</v>
      </c>
      <c r="BA28" s="937">
        <v>135</v>
      </c>
      <c r="BB28" s="936">
        <v>135</v>
      </c>
      <c r="BC28" s="937">
        <v>119</v>
      </c>
      <c r="BD28" s="937">
        <v>121</v>
      </c>
      <c r="BE28" s="936">
        <v>121</v>
      </c>
      <c r="BF28" s="936">
        <v>121</v>
      </c>
      <c r="BG28" s="936">
        <v>121</v>
      </c>
      <c r="BH28" s="936">
        <v>121</v>
      </c>
      <c r="BI28" s="936">
        <v>136</v>
      </c>
      <c r="BJ28" s="936">
        <v>135</v>
      </c>
      <c r="BK28" s="936">
        <v>134</v>
      </c>
      <c r="BL28" s="936">
        <v>135</v>
      </c>
      <c r="BM28" s="936">
        <v>135</v>
      </c>
      <c r="BN28" s="936">
        <v>135</v>
      </c>
      <c r="BO28" s="936">
        <v>135</v>
      </c>
      <c r="BP28" s="936">
        <v>136</v>
      </c>
      <c r="BQ28" s="936">
        <v>135</v>
      </c>
      <c r="BR28" s="936">
        <v>135</v>
      </c>
      <c r="BS28" s="936">
        <v>136</v>
      </c>
      <c r="BT28" s="936">
        <v>135</v>
      </c>
      <c r="BU28" s="936">
        <v>135</v>
      </c>
      <c r="BV28" s="937">
        <v>136</v>
      </c>
      <c r="BW28" s="937">
        <v>135</v>
      </c>
      <c r="BX28" s="936">
        <v>136</v>
      </c>
      <c r="BY28" s="937">
        <v>136</v>
      </c>
      <c r="BZ28" s="937">
        <v>135</v>
      </c>
      <c r="CA28" s="937">
        <v>136</v>
      </c>
      <c r="CB28" s="937">
        <v>136</v>
      </c>
      <c r="CC28" s="937">
        <v>136</v>
      </c>
      <c r="CD28" s="937">
        <v>137</v>
      </c>
      <c r="CE28" s="937">
        <v>136</v>
      </c>
      <c r="CF28" s="937">
        <v>136</v>
      </c>
      <c r="CG28" s="937">
        <v>136</v>
      </c>
      <c r="CH28" s="936">
        <v>136</v>
      </c>
      <c r="CI28" s="936">
        <v>136</v>
      </c>
      <c r="CJ28" s="936">
        <v>136</v>
      </c>
      <c r="CK28" s="936">
        <v>136</v>
      </c>
      <c r="CL28" s="937">
        <v>136</v>
      </c>
      <c r="CM28" s="937">
        <v>136</v>
      </c>
      <c r="CN28" s="936">
        <v>137</v>
      </c>
      <c r="CO28" s="936">
        <v>137</v>
      </c>
      <c r="CP28" s="937">
        <v>137</v>
      </c>
      <c r="CQ28" s="936">
        <v>136</v>
      </c>
      <c r="CR28" s="937">
        <v>135</v>
      </c>
      <c r="CS28" s="936">
        <v>135</v>
      </c>
      <c r="CT28" s="946">
        <v>3123.2</v>
      </c>
    </row>
    <row r="29" spans="1:98" ht="9" customHeight="1" x14ac:dyDescent="0.2">
      <c r="A29" s="938" t="s">
        <v>44</v>
      </c>
      <c r="B29" s="936">
        <v>0</v>
      </c>
      <c r="C29" s="936">
        <v>0</v>
      </c>
      <c r="D29" s="936">
        <v>0</v>
      </c>
      <c r="E29" s="936">
        <v>0</v>
      </c>
      <c r="F29" s="936">
        <v>0</v>
      </c>
      <c r="G29" s="936">
        <v>0</v>
      </c>
      <c r="H29" s="937">
        <v>0</v>
      </c>
      <c r="I29" s="936">
        <v>0</v>
      </c>
      <c r="J29" s="936">
        <v>0</v>
      </c>
      <c r="K29" s="936">
        <v>0</v>
      </c>
      <c r="L29" s="936">
        <v>0</v>
      </c>
      <c r="M29" s="936">
        <v>0</v>
      </c>
      <c r="N29" s="936">
        <v>0</v>
      </c>
      <c r="O29" s="936">
        <v>0</v>
      </c>
      <c r="P29" s="936">
        <v>0</v>
      </c>
      <c r="Q29" s="936">
        <v>0</v>
      </c>
      <c r="R29" s="937">
        <v>0</v>
      </c>
      <c r="S29" s="936">
        <v>0</v>
      </c>
      <c r="T29" s="936">
        <v>0</v>
      </c>
      <c r="U29" s="936">
        <v>0</v>
      </c>
      <c r="V29" s="936">
        <v>0</v>
      </c>
      <c r="W29" s="936">
        <v>0</v>
      </c>
      <c r="X29" s="936">
        <v>0</v>
      </c>
      <c r="Y29" s="936">
        <v>0</v>
      </c>
      <c r="Z29" s="936">
        <v>0</v>
      </c>
      <c r="AA29" s="936">
        <v>0</v>
      </c>
      <c r="AB29" s="936">
        <v>0</v>
      </c>
      <c r="AC29" s="936">
        <v>0</v>
      </c>
      <c r="AD29" s="936">
        <v>0</v>
      </c>
      <c r="AE29" s="937">
        <v>0</v>
      </c>
      <c r="AF29" s="936">
        <v>0</v>
      </c>
      <c r="AG29" s="936">
        <v>0</v>
      </c>
      <c r="AH29" s="936">
        <v>0</v>
      </c>
      <c r="AI29" s="936">
        <v>0</v>
      </c>
      <c r="AJ29" s="936">
        <v>0</v>
      </c>
      <c r="AK29" s="936">
        <v>0</v>
      </c>
      <c r="AL29" s="936">
        <v>0</v>
      </c>
      <c r="AM29" s="937">
        <v>0</v>
      </c>
      <c r="AN29" s="936">
        <v>0</v>
      </c>
      <c r="AO29" s="936">
        <v>0</v>
      </c>
      <c r="AP29" s="936">
        <v>0</v>
      </c>
      <c r="AQ29" s="936">
        <v>0</v>
      </c>
      <c r="AR29" s="936">
        <v>0</v>
      </c>
      <c r="AS29" s="936">
        <v>0</v>
      </c>
      <c r="AT29" s="936">
        <v>0</v>
      </c>
      <c r="AU29" s="936">
        <v>0</v>
      </c>
      <c r="AV29" s="936">
        <v>0</v>
      </c>
      <c r="AW29" s="936">
        <v>0</v>
      </c>
      <c r="AX29" s="936">
        <v>0</v>
      </c>
      <c r="AY29" s="936">
        <v>0</v>
      </c>
      <c r="AZ29" s="936">
        <v>0</v>
      </c>
      <c r="BA29" s="936">
        <v>0</v>
      </c>
      <c r="BB29" s="936">
        <v>0</v>
      </c>
      <c r="BC29" s="936">
        <v>0</v>
      </c>
      <c r="BD29" s="937">
        <v>0</v>
      </c>
      <c r="BE29" s="936">
        <v>0</v>
      </c>
      <c r="BF29" s="936">
        <v>0</v>
      </c>
      <c r="BG29" s="936">
        <v>0</v>
      </c>
      <c r="BH29" s="936">
        <v>0</v>
      </c>
      <c r="BI29" s="936">
        <v>0</v>
      </c>
      <c r="BJ29" s="936">
        <v>0</v>
      </c>
      <c r="BK29" s="936">
        <v>0</v>
      </c>
      <c r="BL29" s="936">
        <v>0</v>
      </c>
      <c r="BM29" s="936">
        <v>0</v>
      </c>
      <c r="BN29" s="936">
        <v>0</v>
      </c>
      <c r="BO29" s="936">
        <v>0</v>
      </c>
      <c r="BP29" s="936">
        <v>0</v>
      </c>
      <c r="BQ29" s="936">
        <v>0</v>
      </c>
      <c r="BR29" s="936">
        <v>0</v>
      </c>
      <c r="BS29" s="936">
        <v>0</v>
      </c>
      <c r="BT29" s="936">
        <v>0</v>
      </c>
      <c r="BU29" s="936">
        <v>0</v>
      </c>
      <c r="BV29" s="936">
        <v>0</v>
      </c>
      <c r="BW29" s="937">
        <v>0</v>
      </c>
      <c r="BX29" s="936">
        <v>0</v>
      </c>
      <c r="BY29" s="936">
        <v>0</v>
      </c>
      <c r="BZ29" s="936">
        <v>0</v>
      </c>
      <c r="CA29" s="936">
        <v>0</v>
      </c>
      <c r="CB29" s="936">
        <v>0</v>
      </c>
      <c r="CC29" s="936">
        <v>0</v>
      </c>
      <c r="CD29" s="936">
        <v>0</v>
      </c>
      <c r="CE29" s="936">
        <v>0</v>
      </c>
      <c r="CF29" s="936">
        <v>0</v>
      </c>
      <c r="CG29" s="936">
        <v>0</v>
      </c>
      <c r="CH29" s="936">
        <v>0</v>
      </c>
      <c r="CI29" s="936">
        <v>0</v>
      </c>
      <c r="CJ29" s="936">
        <v>0</v>
      </c>
      <c r="CK29" s="936">
        <v>0</v>
      </c>
      <c r="CL29" s="936">
        <v>0</v>
      </c>
      <c r="CM29" s="936">
        <v>0</v>
      </c>
      <c r="CN29" s="936">
        <v>0</v>
      </c>
      <c r="CO29" s="936">
        <v>0</v>
      </c>
      <c r="CP29" s="936">
        <v>0</v>
      </c>
      <c r="CQ29" s="936">
        <v>0</v>
      </c>
      <c r="CR29" s="936">
        <v>0</v>
      </c>
      <c r="CS29" s="936">
        <v>0</v>
      </c>
      <c r="CT29" s="946">
        <v>0</v>
      </c>
    </row>
    <row r="30" spans="1:98" ht="9" customHeight="1" x14ac:dyDescent="0.2">
      <c r="A30" s="935" t="s">
        <v>45</v>
      </c>
      <c r="B30" s="936">
        <v>0</v>
      </c>
      <c r="C30" s="936">
        <v>0</v>
      </c>
      <c r="D30" s="936">
        <v>0</v>
      </c>
      <c r="E30" s="936">
        <v>0</v>
      </c>
      <c r="F30" s="936">
        <v>0</v>
      </c>
      <c r="G30" s="936">
        <v>0</v>
      </c>
      <c r="H30" s="937">
        <v>0</v>
      </c>
      <c r="I30" s="936">
        <v>0</v>
      </c>
      <c r="J30" s="936">
        <v>0</v>
      </c>
      <c r="K30" s="936">
        <v>0</v>
      </c>
      <c r="L30" s="936">
        <v>0</v>
      </c>
      <c r="M30" s="936">
        <v>0</v>
      </c>
      <c r="N30" s="936">
        <v>0</v>
      </c>
      <c r="O30" s="936">
        <v>0</v>
      </c>
      <c r="P30" s="936">
        <v>0</v>
      </c>
      <c r="Q30" s="936">
        <v>0</v>
      </c>
      <c r="R30" s="937">
        <v>0</v>
      </c>
      <c r="S30" s="936">
        <v>0</v>
      </c>
      <c r="T30" s="936">
        <v>0</v>
      </c>
      <c r="U30" s="936">
        <v>0</v>
      </c>
      <c r="V30" s="936">
        <v>0</v>
      </c>
      <c r="W30" s="936">
        <v>0</v>
      </c>
      <c r="X30" s="936">
        <v>0</v>
      </c>
      <c r="Y30" s="936">
        <v>0</v>
      </c>
      <c r="Z30" s="936">
        <v>0</v>
      </c>
      <c r="AA30" s="936">
        <v>0</v>
      </c>
      <c r="AB30" s="936">
        <v>0</v>
      </c>
      <c r="AC30" s="936">
        <v>0</v>
      </c>
      <c r="AD30" s="936">
        <v>0</v>
      </c>
      <c r="AE30" s="937">
        <v>0</v>
      </c>
      <c r="AF30" s="936">
        <v>0</v>
      </c>
      <c r="AG30" s="936">
        <v>0</v>
      </c>
      <c r="AH30" s="936">
        <v>0</v>
      </c>
      <c r="AI30" s="936">
        <v>0</v>
      </c>
      <c r="AJ30" s="936">
        <v>0</v>
      </c>
      <c r="AK30" s="936">
        <v>0</v>
      </c>
      <c r="AL30" s="936">
        <v>0</v>
      </c>
      <c r="AM30" s="937">
        <v>0</v>
      </c>
      <c r="AN30" s="936">
        <v>0</v>
      </c>
      <c r="AO30" s="936">
        <v>0</v>
      </c>
      <c r="AP30" s="936">
        <v>0</v>
      </c>
      <c r="AQ30" s="936">
        <v>0</v>
      </c>
      <c r="AR30" s="936">
        <v>0</v>
      </c>
      <c r="AS30" s="936">
        <v>0</v>
      </c>
      <c r="AT30" s="936">
        <v>0</v>
      </c>
      <c r="AU30" s="936">
        <v>0</v>
      </c>
      <c r="AV30" s="936">
        <v>0</v>
      </c>
      <c r="AW30" s="936">
        <v>0</v>
      </c>
      <c r="AX30" s="936">
        <v>0</v>
      </c>
      <c r="AY30" s="936">
        <v>0</v>
      </c>
      <c r="AZ30" s="936">
        <v>0</v>
      </c>
      <c r="BA30" s="936">
        <v>0</v>
      </c>
      <c r="BB30" s="936">
        <v>0</v>
      </c>
      <c r="BC30" s="936">
        <v>0</v>
      </c>
      <c r="BD30" s="937">
        <v>0</v>
      </c>
      <c r="BE30" s="936">
        <v>0</v>
      </c>
      <c r="BF30" s="936">
        <v>0</v>
      </c>
      <c r="BG30" s="936">
        <v>0</v>
      </c>
      <c r="BH30" s="936">
        <v>0</v>
      </c>
      <c r="BI30" s="936">
        <v>0</v>
      </c>
      <c r="BJ30" s="936">
        <v>0</v>
      </c>
      <c r="BK30" s="936">
        <v>0</v>
      </c>
      <c r="BL30" s="936">
        <v>0</v>
      </c>
      <c r="BM30" s="936">
        <v>0</v>
      </c>
      <c r="BN30" s="936">
        <v>0</v>
      </c>
      <c r="BO30" s="936">
        <v>0</v>
      </c>
      <c r="BP30" s="936">
        <v>0</v>
      </c>
      <c r="BQ30" s="936">
        <v>0</v>
      </c>
      <c r="BR30" s="936">
        <v>0</v>
      </c>
      <c r="BS30" s="936">
        <v>0</v>
      </c>
      <c r="BT30" s="936">
        <v>0</v>
      </c>
      <c r="BU30" s="936">
        <v>0</v>
      </c>
      <c r="BV30" s="936">
        <v>0</v>
      </c>
      <c r="BW30" s="937">
        <v>0</v>
      </c>
      <c r="BX30" s="936">
        <v>0</v>
      </c>
      <c r="BY30" s="936">
        <v>0</v>
      </c>
      <c r="BZ30" s="936">
        <v>0</v>
      </c>
      <c r="CA30" s="936">
        <v>0</v>
      </c>
      <c r="CB30" s="936">
        <v>0</v>
      </c>
      <c r="CC30" s="936">
        <v>0</v>
      </c>
      <c r="CD30" s="936">
        <v>0</v>
      </c>
      <c r="CE30" s="936">
        <v>0</v>
      </c>
      <c r="CF30" s="936">
        <v>0</v>
      </c>
      <c r="CG30" s="936">
        <v>0</v>
      </c>
      <c r="CH30" s="936">
        <v>0</v>
      </c>
      <c r="CI30" s="936">
        <v>0</v>
      </c>
      <c r="CJ30" s="936">
        <v>0</v>
      </c>
      <c r="CK30" s="936">
        <v>0</v>
      </c>
      <c r="CL30" s="936">
        <v>0</v>
      </c>
      <c r="CM30" s="936">
        <v>0</v>
      </c>
      <c r="CN30" s="936">
        <v>0</v>
      </c>
      <c r="CO30" s="936">
        <v>0</v>
      </c>
      <c r="CP30" s="936">
        <v>0</v>
      </c>
      <c r="CQ30" s="936">
        <v>0</v>
      </c>
      <c r="CR30" s="936">
        <v>0</v>
      </c>
      <c r="CS30" s="936">
        <v>0</v>
      </c>
      <c r="CT30" s="946">
        <v>0</v>
      </c>
    </row>
    <row r="31" spans="1:98" ht="9" customHeight="1" x14ac:dyDescent="0.2">
      <c r="A31" s="935" t="s">
        <v>46</v>
      </c>
      <c r="B31" s="936">
        <v>0</v>
      </c>
      <c r="C31" s="936">
        <v>0</v>
      </c>
      <c r="D31" s="936">
        <v>0</v>
      </c>
      <c r="E31" s="936">
        <v>0</v>
      </c>
      <c r="F31" s="936">
        <v>0</v>
      </c>
      <c r="G31" s="936">
        <v>0</v>
      </c>
      <c r="H31" s="937">
        <v>0</v>
      </c>
      <c r="I31" s="936">
        <v>0</v>
      </c>
      <c r="J31" s="936">
        <v>0</v>
      </c>
      <c r="K31" s="936">
        <v>0</v>
      </c>
      <c r="L31" s="936">
        <v>0</v>
      </c>
      <c r="M31" s="936">
        <v>0</v>
      </c>
      <c r="N31" s="936">
        <v>0</v>
      </c>
      <c r="O31" s="936">
        <v>0</v>
      </c>
      <c r="P31" s="936">
        <v>0</v>
      </c>
      <c r="Q31" s="936">
        <v>0</v>
      </c>
      <c r="R31" s="937">
        <v>0</v>
      </c>
      <c r="S31" s="936">
        <v>0</v>
      </c>
      <c r="T31" s="936">
        <v>0</v>
      </c>
      <c r="U31" s="936">
        <v>0</v>
      </c>
      <c r="V31" s="936">
        <v>0</v>
      </c>
      <c r="W31" s="936">
        <v>0</v>
      </c>
      <c r="X31" s="936">
        <v>0</v>
      </c>
      <c r="Y31" s="936">
        <v>0</v>
      </c>
      <c r="Z31" s="936">
        <v>0</v>
      </c>
      <c r="AA31" s="936">
        <v>0</v>
      </c>
      <c r="AB31" s="936">
        <v>0</v>
      </c>
      <c r="AC31" s="936">
        <v>0</v>
      </c>
      <c r="AD31" s="936">
        <v>0</v>
      </c>
      <c r="AE31" s="937">
        <v>0</v>
      </c>
      <c r="AF31" s="936">
        <v>0</v>
      </c>
      <c r="AG31" s="936">
        <v>0</v>
      </c>
      <c r="AH31" s="936">
        <v>0</v>
      </c>
      <c r="AI31" s="936">
        <v>0</v>
      </c>
      <c r="AJ31" s="936">
        <v>0</v>
      </c>
      <c r="AK31" s="936">
        <v>0</v>
      </c>
      <c r="AL31" s="936">
        <v>0</v>
      </c>
      <c r="AM31" s="937">
        <v>0</v>
      </c>
      <c r="AN31" s="936">
        <v>0</v>
      </c>
      <c r="AO31" s="936">
        <v>0</v>
      </c>
      <c r="AP31" s="936">
        <v>0</v>
      </c>
      <c r="AQ31" s="936">
        <v>0</v>
      </c>
      <c r="AR31" s="936">
        <v>0</v>
      </c>
      <c r="AS31" s="936">
        <v>0</v>
      </c>
      <c r="AT31" s="936">
        <v>0</v>
      </c>
      <c r="AU31" s="936">
        <v>0</v>
      </c>
      <c r="AV31" s="936">
        <v>0</v>
      </c>
      <c r="AW31" s="936">
        <v>0</v>
      </c>
      <c r="AX31" s="936">
        <v>0</v>
      </c>
      <c r="AY31" s="936">
        <v>0</v>
      </c>
      <c r="AZ31" s="936">
        <v>0</v>
      </c>
      <c r="BA31" s="936">
        <v>0</v>
      </c>
      <c r="BB31" s="936">
        <v>0</v>
      </c>
      <c r="BC31" s="936">
        <v>0</v>
      </c>
      <c r="BD31" s="937">
        <v>0</v>
      </c>
      <c r="BE31" s="936">
        <v>0</v>
      </c>
      <c r="BF31" s="936">
        <v>0</v>
      </c>
      <c r="BG31" s="936">
        <v>0</v>
      </c>
      <c r="BH31" s="936">
        <v>0</v>
      </c>
      <c r="BI31" s="936">
        <v>0</v>
      </c>
      <c r="BJ31" s="936">
        <v>0</v>
      </c>
      <c r="BK31" s="936">
        <v>0</v>
      </c>
      <c r="BL31" s="936">
        <v>0</v>
      </c>
      <c r="BM31" s="936">
        <v>0</v>
      </c>
      <c r="BN31" s="936">
        <v>0</v>
      </c>
      <c r="BO31" s="936">
        <v>0</v>
      </c>
      <c r="BP31" s="936">
        <v>0</v>
      </c>
      <c r="BQ31" s="936">
        <v>0</v>
      </c>
      <c r="BR31" s="936">
        <v>0</v>
      </c>
      <c r="BS31" s="936">
        <v>0</v>
      </c>
      <c r="BT31" s="936">
        <v>0</v>
      </c>
      <c r="BU31" s="936">
        <v>0</v>
      </c>
      <c r="BV31" s="936">
        <v>0</v>
      </c>
      <c r="BW31" s="937">
        <v>0</v>
      </c>
      <c r="BX31" s="936">
        <v>0</v>
      </c>
      <c r="BY31" s="936">
        <v>0</v>
      </c>
      <c r="BZ31" s="936">
        <v>0</v>
      </c>
      <c r="CA31" s="936">
        <v>0</v>
      </c>
      <c r="CB31" s="936">
        <v>0</v>
      </c>
      <c r="CC31" s="936">
        <v>0</v>
      </c>
      <c r="CD31" s="936">
        <v>0</v>
      </c>
      <c r="CE31" s="936">
        <v>0</v>
      </c>
      <c r="CF31" s="936">
        <v>0</v>
      </c>
      <c r="CG31" s="936">
        <v>0</v>
      </c>
      <c r="CH31" s="936">
        <v>0</v>
      </c>
      <c r="CI31" s="936">
        <v>0</v>
      </c>
      <c r="CJ31" s="936">
        <v>0</v>
      </c>
      <c r="CK31" s="936">
        <v>0</v>
      </c>
      <c r="CL31" s="936">
        <v>0</v>
      </c>
      <c r="CM31" s="936">
        <v>0</v>
      </c>
      <c r="CN31" s="936">
        <v>0</v>
      </c>
      <c r="CO31" s="936">
        <v>0</v>
      </c>
      <c r="CP31" s="936">
        <v>0</v>
      </c>
      <c r="CQ31" s="936">
        <v>0</v>
      </c>
      <c r="CR31" s="936">
        <v>0</v>
      </c>
      <c r="CS31" s="936">
        <v>0</v>
      </c>
      <c r="CT31" s="946">
        <v>0</v>
      </c>
    </row>
    <row r="32" spans="1:98" ht="9" customHeight="1" x14ac:dyDescent="0.2">
      <c r="A32" s="938" t="s">
        <v>47</v>
      </c>
      <c r="B32" s="936">
        <v>0</v>
      </c>
      <c r="C32" s="936">
        <v>0</v>
      </c>
      <c r="D32" s="936">
        <v>0</v>
      </c>
      <c r="E32" s="936">
        <v>0</v>
      </c>
      <c r="F32" s="936">
        <v>0</v>
      </c>
      <c r="G32" s="936">
        <v>0</v>
      </c>
      <c r="H32" s="937">
        <v>0</v>
      </c>
      <c r="I32" s="936">
        <v>0</v>
      </c>
      <c r="J32" s="936">
        <v>0</v>
      </c>
      <c r="K32" s="936">
        <v>0</v>
      </c>
      <c r="L32" s="936">
        <v>0</v>
      </c>
      <c r="M32" s="936">
        <v>0</v>
      </c>
      <c r="N32" s="936">
        <v>0</v>
      </c>
      <c r="O32" s="936">
        <v>0</v>
      </c>
      <c r="P32" s="936">
        <v>0</v>
      </c>
      <c r="Q32" s="936">
        <v>0</v>
      </c>
      <c r="R32" s="937">
        <v>0</v>
      </c>
      <c r="S32" s="936">
        <v>0</v>
      </c>
      <c r="T32" s="936">
        <v>0</v>
      </c>
      <c r="U32" s="936">
        <v>0</v>
      </c>
      <c r="V32" s="936">
        <v>0</v>
      </c>
      <c r="W32" s="936">
        <v>0</v>
      </c>
      <c r="X32" s="936">
        <v>0</v>
      </c>
      <c r="Y32" s="936">
        <v>0</v>
      </c>
      <c r="Z32" s="936">
        <v>0</v>
      </c>
      <c r="AA32" s="936">
        <v>0</v>
      </c>
      <c r="AB32" s="936">
        <v>0</v>
      </c>
      <c r="AC32" s="936">
        <v>0</v>
      </c>
      <c r="AD32" s="936">
        <v>0</v>
      </c>
      <c r="AE32" s="937">
        <v>0</v>
      </c>
      <c r="AF32" s="936">
        <v>0</v>
      </c>
      <c r="AG32" s="936">
        <v>0</v>
      </c>
      <c r="AH32" s="936">
        <v>0</v>
      </c>
      <c r="AI32" s="936">
        <v>0</v>
      </c>
      <c r="AJ32" s="936">
        <v>0</v>
      </c>
      <c r="AK32" s="936">
        <v>0</v>
      </c>
      <c r="AL32" s="936">
        <v>0</v>
      </c>
      <c r="AM32" s="937">
        <v>0</v>
      </c>
      <c r="AN32" s="936">
        <v>0</v>
      </c>
      <c r="AO32" s="936">
        <v>0</v>
      </c>
      <c r="AP32" s="936">
        <v>0</v>
      </c>
      <c r="AQ32" s="936">
        <v>0</v>
      </c>
      <c r="AR32" s="936">
        <v>0</v>
      </c>
      <c r="AS32" s="936">
        <v>0</v>
      </c>
      <c r="AT32" s="936">
        <v>0</v>
      </c>
      <c r="AU32" s="936">
        <v>0</v>
      </c>
      <c r="AV32" s="936">
        <v>0</v>
      </c>
      <c r="AW32" s="936">
        <v>0</v>
      </c>
      <c r="AX32" s="936">
        <v>0</v>
      </c>
      <c r="AY32" s="936">
        <v>0</v>
      </c>
      <c r="AZ32" s="936">
        <v>0</v>
      </c>
      <c r="BA32" s="936">
        <v>0</v>
      </c>
      <c r="BB32" s="936">
        <v>0</v>
      </c>
      <c r="BC32" s="936">
        <v>0</v>
      </c>
      <c r="BD32" s="937">
        <v>0</v>
      </c>
      <c r="BE32" s="936">
        <v>0</v>
      </c>
      <c r="BF32" s="936">
        <v>0</v>
      </c>
      <c r="BG32" s="936">
        <v>0</v>
      </c>
      <c r="BH32" s="936">
        <v>0</v>
      </c>
      <c r="BI32" s="936">
        <v>0</v>
      </c>
      <c r="BJ32" s="936">
        <v>0</v>
      </c>
      <c r="BK32" s="936">
        <v>0</v>
      </c>
      <c r="BL32" s="936">
        <v>0</v>
      </c>
      <c r="BM32" s="936">
        <v>0</v>
      </c>
      <c r="BN32" s="936">
        <v>0</v>
      </c>
      <c r="BO32" s="936">
        <v>0</v>
      </c>
      <c r="BP32" s="936">
        <v>0</v>
      </c>
      <c r="BQ32" s="936">
        <v>0</v>
      </c>
      <c r="BR32" s="936">
        <v>0</v>
      </c>
      <c r="BS32" s="936">
        <v>0</v>
      </c>
      <c r="BT32" s="936">
        <v>37</v>
      </c>
      <c r="BU32" s="936">
        <v>37</v>
      </c>
      <c r="BV32" s="936">
        <v>37</v>
      </c>
      <c r="BW32" s="937">
        <v>37</v>
      </c>
      <c r="BX32" s="936">
        <v>46</v>
      </c>
      <c r="BY32" s="936">
        <v>46</v>
      </c>
      <c r="BZ32" s="936">
        <v>46</v>
      </c>
      <c r="CA32" s="936">
        <v>46</v>
      </c>
      <c r="CB32" s="936">
        <v>38</v>
      </c>
      <c r="CC32" s="936">
        <v>38</v>
      </c>
      <c r="CD32" s="936">
        <v>38</v>
      </c>
      <c r="CE32" s="936">
        <v>38</v>
      </c>
      <c r="CF32" s="936">
        <v>38</v>
      </c>
      <c r="CG32" s="936">
        <v>38</v>
      </c>
      <c r="CH32" s="936">
        <v>38</v>
      </c>
      <c r="CI32" s="936">
        <v>38</v>
      </c>
      <c r="CJ32" s="936">
        <v>38</v>
      </c>
      <c r="CK32" s="936">
        <v>38</v>
      </c>
      <c r="CL32" s="936">
        <v>38</v>
      </c>
      <c r="CM32" s="936">
        <v>38</v>
      </c>
      <c r="CN32" s="936">
        <v>15</v>
      </c>
      <c r="CO32" s="936">
        <v>0</v>
      </c>
      <c r="CP32" s="936">
        <v>0</v>
      </c>
      <c r="CQ32" s="936">
        <v>0</v>
      </c>
      <c r="CR32" s="936">
        <v>0</v>
      </c>
      <c r="CS32" s="936">
        <v>0</v>
      </c>
      <c r="CT32" s="946">
        <v>184.1</v>
      </c>
    </row>
    <row r="33" spans="1:98" ht="9" customHeight="1" x14ac:dyDescent="0.2">
      <c r="A33" s="938" t="s">
        <v>280</v>
      </c>
      <c r="B33" s="936">
        <v>0</v>
      </c>
      <c r="C33" s="936">
        <v>0</v>
      </c>
      <c r="D33" s="936">
        <v>0</v>
      </c>
      <c r="E33" s="936">
        <v>0</v>
      </c>
      <c r="F33" s="936">
        <v>0</v>
      </c>
      <c r="G33" s="936">
        <v>0</v>
      </c>
      <c r="H33" s="937">
        <v>0</v>
      </c>
      <c r="I33" s="936">
        <v>0</v>
      </c>
      <c r="J33" s="936">
        <v>0</v>
      </c>
      <c r="K33" s="936">
        <v>0</v>
      </c>
      <c r="L33" s="936">
        <v>0</v>
      </c>
      <c r="M33" s="936">
        <v>0</v>
      </c>
      <c r="N33" s="936">
        <v>0</v>
      </c>
      <c r="O33" s="936">
        <v>0</v>
      </c>
      <c r="P33" s="936">
        <v>0</v>
      </c>
      <c r="Q33" s="936">
        <v>0</v>
      </c>
      <c r="R33" s="937">
        <v>0</v>
      </c>
      <c r="S33" s="936">
        <v>0</v>
      </c>
      <c r="T33" s="936">
        <v>0</v>
      </c>
      <c r="U33" s="936">
        <v>0</v>
      </c>
      <c r="V33" s="936">
        <v>0</v>
      </c>
      <c r="W33" s="936">
        <v>0</v>
      </c>
      <c r="X33" s="936">
        <v>0</v>
      </c>
      <c r="Y33" s="936">
        <v>0</v>
      </c>
      <c r="Z33" s="936">
        <v>0</v>
      </c>
      <c r="AA33" s="936">
        <v>0</v>
      </c>
      <c r="AB33" s="936">
        <v>0</v>
      </c>
      <c r="AC33" s="936">
        <v>0</v>
      </c>
      <c r="AD33" s="936">
        <v>0</v>
      </c>
      <c r="AE33" s="937">
        <v>0</v>
      </c>
      <c r="AF33" s="936">
        <v>0</v>
      </c>
      <c r="AG33" s="936">
        <v>0</v>
      </c>
      <c r="AH33" s="936">
        <v>0</v>
      </c>
      <c r="AI33" s="936">
        <v>0</v>
      </c>
      <c r="AJ33" s="936">
        <v>0</v>
      </c>
      <c r="AK33" s="936">
        <v>0</v>
      </c>
      <c r="AL33" s="936">
        <v>0</v>
      </c>
      <c r="AM33" s="937">
        <v>0</v>
      </c>
      <c r="AN33" s="936">
        <v>0</v>
      </c>
      <c r="AO33" s="936">
        <v>0</v>
      </c>
      <c r="AP33" s="936">
        <v>0</v>
      </c>
      <c r="AQ33" s="936">
        <v>0</v>
      </c>
      <c r="AR33" s="936">
        <v>0</v>
      </c>
      <c r="AS33" s="936">
        <v>0</v>
      </c>
      <c r="AT33" s="936">
        <v>0</v>
      </c>
      <c r="AU33" s="936">
        <v>0</v>
      </c>
      <c r="AV33" s="936">
        <v>0</v>
      </c>
      <c r="AW33" s="936">
        <v>0</v>
      </c>
      <c r="AX33" s="936">
        <v>0</v>
      </c>
      <c r="AY33" s="936">
        <v>0</v>
      </c>
      <c r="AZ33" s="936">
        <v>0</v>
      </c>
      <c r="BA33" s="936">
        <v>0</v>
      </c>
      <c r="BB33" s="936">
        <v>0</v>
      </c>
      <c r="BC33" s="936">
        <v>0</v>
      </c>
      <c r="BD33" s="937">
        <v>0</v>
      </c>
      <c r="BE33" s="936">
        <v>0</v>
      </c>
      <c r="BF33" s="936">
        <v>0</v>
      </c>
      <c r="BG33" s="936">
        <v>0</v>
      </c>
      <c r="BH33" s="936">
        <v>0</v>
      </c>
      <c r="BI33" s="936">
        <v>0</v>
      </c>
      <c r="BJ33" s="936">
        <v>0</v>
      </c>
      <c r="BK33" s="936">
        <v>0</v>
      </c>
      <c r="BL33" s="936">
        <v>0</v>
      </c>
      <c r="BM33" s="936">
        <v>0</v>
      </c>
      <c r="BN33" s="936">
        <v>0</v>
      </c>
      <c r="BO33" s="936">
        <v>0</v>
      </c>
      <c r="BP33" s="936">
        <v>0</v>
      </c>
      <c r="BQ33" s="936">
        <v>0</v>
      </c>
      <c r="BR33" s="936">
        <v>0</v>
      </c>
      <c r="BS33" s="936">
        <v>24</v>
      </c>
      <c r="BT33" s="936">
        <v>24</v>
      </c>
      <c r="BU33" s="936">
        <v>24</v>
      </c>
      <c r="BV33" s="936">
        <v>24</v>
      </c>
      <c r="BW33" s="937">
        <v>24</v>
      </c>
      <c r="BX33" s="936">
        <v>24</v>
      </c>
      <c r="BY33" s="936">
        <v>24</v>
      </c>
      <c r="BZ33" s="936">
        <v>24</v>
      </c>
      <c r="CA33" s="936">
        <v>24</v>
      </c>
      <c r="CB33" s="936">
        <v>24</v>
      </c>
      <c r="CC33" s="936">
        <v>24</v>
      </c>
      <c r="CD33" s="936">
        <v>24</v>
      </c>
      <c r="CE33" s="936">
        <v>24</v>
      </c>
      <c r="CF33" s="936">
        <v>24</v>
      </c>
      <c r="CG33" s="936">
        <v>24</v>
      </c>
      <c r="CH33" s="936">
        <v>24</v>
      </c>
      <c r="CI33" s="936">
        <v>24</v>
      </c>
      <c r="CJ33" s="936">
        <v>24</v>
      </c>
      <c r="CK33" s="936">
        <v>24</v>
      </c>
      <c r="CL33" s="936">
        <v>24</v>
      </c>
      <c r="CM33" s="936">
        <v>24</v>
      </c>
      <c r="CN33" s="936">
        <v>24</v>
      </c>
      <c r="CO33" s="936">
        <v>0</v>
      </c>
      <c r="CP33" s="936">
        <v>0</v>
      </c>
      <c r="CQ33" s="936">
        <v>0</v>
      </c>
      <c r="CR33" s="936">
        <v>0</v>
      </c>
      <c r="CS33" s="936">
        <v>0</v>
      </c>
      <c r="CT33" s="946">
        <v>136.19999999999999</v>
      </c>
    </row>
    <row r="34" spans="1:98" ht="9" customHeight="1" x14ac:dyDescent="0.2">
      <c r="A34" s="939" t="s">
        <v>273</v>
      </c>
      <c r="B34" s="936">
        <v>0</v>
      </c>
      <c r="C34" s="936">
        <v>0</v>
      </c>
      <c r="D34" s="936">
        <v>0</v>
      </c>
      <c r="E34" s="936">
        <v>0</v>
      </c>
      <c r="F34" s="936">
        <v>0</v>
      </c>
      <c r="G34" s="936">
        <v>0</v>
      </c>
      <c r="H34" s="937">
        <v>0</v>
      </c>
      <c r="I34" s="936">
        <v>0</v>
      </c>
      <c r="J34" s="936">
        <v>0</v>
      </c>
      <c r="K34" s="936">
        <v>0</v>
      </c>
      <c r="L34" s="936">
        <v>0</v>
      </c>
      <c r="M34" s="936">
        <v>0</v>
      </c>
      <c r="N34" s="936">
        <v>0</v>
      </c>
      <c r="O34" s="936">
        <v>0</v>
      </c>
      <c r="P34" s="936">
        <v>0</v>
      </c>
      <c r="Q34" s="936">
        <v>0</v>
      </c>
      <c r="R34" s="937">
        <v>0</v>
      </c>
      <c r="S34" s="936">
        <v>0</v>
      </c>
      <c r="T34" s="936">
        <v>0</v>
      </c>
      <c r="U34" s="936">
        <v>0</v>
      </c>
      <c r="V34" s="936">
        <v>0</v>
      </c>
      <c r="W34" s="936">
        <v>0</v>
      </c>
      <c r="X34" s="936">
        <v>0</v>
      </c>
      <c r="Y34" s="936">
        <v>0</v>
      </c>
      <c r="Z34" s="936">
        <v>0</v>
      </c>
      <c r="AA34" s="936">
        <v>0</v>
      </c>
      <c r="AB34" s="936">
        <v>0</v>
      </c>
      <c r="AC34" s="936">
        <v>0</v>
      </c>
      <c r="AD34" s="936">
        <v>0</v>
      </c>
      <c r="AE34" s="937">
        <v>0</v>
      </c>
      <c r="AF34" s="936">
        <v>0</v>
      </c>
      <c r="AG34" s="936">
        <v>0</v>
      </c>
      <c r="AH34" s="936">
        <v>0</v>
      </c>
      <c r="AI34" s="936">
        <v>0</v>
      </c>
      <c r="AJ34" s="936">
        <v>0</v>
      </c>
      <c r="AK34" s="936">
        <v>0</v>
      </c>
      <c r="AL34" s="936">
        <v>0</v>
      </c>
      <c r="AM34" s="937">
        <v>0</v>
      </c>
      <c r="AN34" s="936">
        <v>0</v>
      </c>
      <c r="AO34" s="936">
        <v>0</v>
      </c>
      <c r="AP34" s="936">
        <v>0</v>
      </c>
      <c r="AQ34" s="936">
        <v>0</v>
      </c>
      <c r="AR34" s="936">
        <v>0</v>
      </c>
      <c r="AS34" s="936">
        <v>0</v>
      </c>
      <c r="AT34" s="936">
        <v>0</v>
      </c>
      <c r="AU34" s="936">
        <v>0</v>
      </c>
      <c r="AV34" s="936">
        <v>0</v>
      </c>
      <c r="AW34" s="936">
        <v>0</v>
      </c>
      <c r="AX34" s="936">
        <v>0</v>
      </c>
      <c r="AY34" s="936">
        <v>0</v>
      </c>
      <c r="AZ34" s="936">
        <v>0</v>
      </c>
      <c r="BA34" s="936">
        <v>0</v>
      </c>
      <c r="BB34" s="936">
        <v>0</v>
      </c>
      <c r="BC34" s="936">
        <v>0</v>
      </c>
      <c r="BD34" s="937">
        <v>0</v>
      </c>
      <c r="BE34" s="936">
        <v>0</v>
      </c>
      <c r="BF34" s="936">
        <v>0</v>
      </c>
      <c r="BG34" s="936">
        <v>0</v>
      </c>
      <c r="BH34" s="936">
        <v>0</v>
      </c>
      <c r="BI34" s="936">
        <v>0</v>
      </c>
      <c r="BJ34" s="936">
        <v>0</v>
      </c>
      <c r="BK34" s="936">
        <v>0</v>
      </c>
      <c r="BL34" s="936">
        <v>0</v>
      </c>
      <c r="BM34" s="936">
        <v>0</v>
      </c>
      <c r="BN34" s="936">
        <v>0</v>
      </c>
      <c r="BO34" s="936">
        <v>0</v>
      </c>
      <c r="BP34" s="936">
        <v>0</v>
      </c>
      <c r="BQ34" s="936">
        <v>0</v>
      </c>
      <c r="BR34" s="936">
        <v>0</v>
      </c>
      <c r="BS34" s="936">
        <v>0</v>
      </c>
      <c r="BT34" s="936">
        <v>8</v>
      </c>
      <c r="BU34" s="936">
        <v>8</v>
      </c>
      <c r="BV34" s="936">
        <v>8</v>
      </c>
      <c r="BW34" s="937">
        <v>8</v>
      </c>
      <c r="BX34" s="936">
        <v>8</v>
      </c>
      <c r="BY34" s="936">
        <v>8</v>
      </c>
      <c r="BZ34" s="936">
        <v>8</v>
      </c>
      <c r="CA34" s="936">
        <v>8</v>
      </c>
      <c r="CB34" s="936">
        <v>8</v>
      </c>
      <c r="CC34" s="936">
        <v>8</v>
      </c>
      <c r="CD34" s="936">
        <v>8</v>
      </c>
      <c r="CE34" s="936">
        <v>8</v>
      </c>
      <c r="CF34" s="936">
        <v>8</v>
      </c>
      <c r="CG34" s="936">
        <v>8</v>
      </c>
      <c r="CH34" s="936">
        <v>8</v>
      </c>
      <c r="CI34" s="936">
        <v>8</v>
      </c>
      <c r="CJ34" s="936">
        <v>8</v>
      </c>
      <c r="CK34" s="936">
        <v>8</v>
      </c>
      <c r="CL34" s="936">
        <v>8</v>
      </c>
      <c r="CM34" s="936">
        <v>8</v>
      </c>
      <c r="CN34" s="936">
        <v>8</v>
      </c>
      <c r="CO34" s="936">
        <v>0</v>
      </c>
      <c r="CP34" s="936">
        <v>0</v>
      </c>
      <c r="CQ34" s="936">
        <v>0</v>
      </c>
      <c r="CR34" s="936">
        <v>0</v>
      </c>
      <c r="CS34" s="936">
        <v>0</v>
      </c>
      <c r="CT34" s="946">
        <v>43.8</v>
      </c>
    </row>
    <row r="35" spans="1:98" ht="9" customHeight="1" x14ac:dyDescent="0.2">
      <c r="A35" s="939" t="s">
        <v>274</v>
      </c>
      <c r="B35" s="936">
        <v>0</v>
      </c>
      <c r="C35" s="936">
        <v>0</v>
      </c>
      <c r="D35" s="936">
        <v>0</v>
      </c>
      <c r="E35" s="936">
        <v>0</v>
      </c>
      <c r="F35" s="936">
        <v>0</v>
      </c>
      <c r="G35" s="936">
        <v>0</v>
      </c>
      <c r="H35" s="937">
        <v>0</v>
      </c>
      <c r="I35" s="936">
        <v>0</v>
      </c>
      <c r="J35" s="936">
        <v>0</v>
      </c>
      <c r="K35" s="936">
        <v>0</v>
      </c>
      <c r="L35" s="936">
        <v>0</v>
      </c>
      <c r="M35" s="936">
        <v>0</v>
      </c>
      <c r="N35" s="936">
        <v>0</v>
      </c>
      <c r="O35" s="936">
        <v>0</v>
      </c>
      <c r="P35" s="936">
        <v>0</v>
      </c>
      <c r="Q35" s="936">
        <v>0</v>
      </c>
      <c r="R35" s="937">
        <v>0</v>
      </c>
      <c r="S35" s="936">
        <v>0</v>
      </c>
      <c r="T35" s="936">
        <v>0</v>
      </c>
      <c r="U35" s="936">
        <v>0</v>
      </c>
      <c r="V35" s="936">
        <v>0</v>
      </c>
      <c r="W35" s="936">
        <v>0</v>
      </c>
      <c r="X35" s="936">
        <v>0</v>
      </c>
      <c r="Y35" s="936">
        <v>0</v>
      </c>
      <c r="Z35" s="936">
        <v>0</v>
      </c>
      <c r="AA35" s="936">
        <v>0</v>
      </c>
      <c r="AB35" s="936">
        <v>0</v>
      </c>
      <c r="AC35" s="936">
        <v>0</v>
      </c>
      <c r="AD35" s="936">
        <v>0</v>
      </c>
      <c r="AE35" s="937">
        <v>0</v>
      </c>
      <c r="AF35" s="936">
        <v>0</v>
      </c>
      <c r="AG35" s="936">
        <v>0</v>
      </c>
      <c r="AH35" s="936">
        <v>0</v>
      </c>
      <c r="AI35" s="936">
        <v>0</v>
      </c>
      <c r="AJ35" s="936">
        <v>0</v>
      </c>
      <c r="AK35" s="936">
        <v>0</v>
      </c>
      <c r="AL35" s="936">
        <v>0</v>
      </c>
      <c r="AM35" s="937">
        <v>0</v>
      </c>
      <c r="AN35" s="936">
        <v>0</v>
      </c>
      <c r="AO35" s="936">
        <v>0</v>
      </c>
      <c r="AP35" s="936">
        <v>0</v>
      </c>
      <c r="AQ35" s="936">
        <v>0</v>
      </c>
      <c r="AR35" s="936">
        <v>0</v>
      </c>
      <c r="AS35" s="936">
        <v>0</v>
      </c>
      <c r="AT35" s="936">
        <v>0</v>
      </c>
      <c r="AU35" s="936">
        <v>0</v>
      </c>
      <c r="AV35" s="936">
        <v>0</v>
      </c>
      <c r="AW35" s="936">
        <v>0</v>
      </c>
      <c r="AX35" s="936">
        <v>0</v>
      </c>
      <c r="AY35" s="936">
        <v>0</v>
      </c>
      <c r="AZ35" s="936">
        <v>0</v>
      </c>
      <c r="BA35" s="936">
        <v>0</v>
      </c>
      <c r="BB35" s="936">
        <v>0</v>
      </c>
      <c r="BC35" s="936">
        <v>0</v>
      </c>
      <c r="BD35" s="937">
        <v>0</v>
      </c>
      <c r="BE35" s="936">
        <v>0</v>
      </c>
      <c r="BF35" s="936">
        <v>0</v>
      </c>
      <c r="BG35" s="936">
        <v>0</v>
      </c>
      <c r="BH35" s="936">
        <v>0</v>
      </c>
      <c r="BI35" s="936">
        <v>0</v>
      </c>
      <c r="BJ35" s="936">
        <v>0</v>
      </c>
      <c r="BK35" s="936">
        <v>0</v>
      </c>
      <c r="BL35" s="936">
        <v>0</v>
      </c>
      <c r="BM35" s="936">
        <v>0</v>
      </c>
      <c r="BN35" s="936">
        <v>0</v>
      </c>
      <c r="BO35" s="936">
        <v>0</v>
      </c>
      <c r="BP35" s="936">
        <v>0</v>
      </c>
      <c r="BQ35" s="936">
        <v>0</v>
      </c>
      <c r="BR35" s="936">
        <v>0</v>
      </c>
      <c r="BS35" s="936">
        <v>9</v>
      </c>
      <c r="BT35" s="936">
        <v>10</v>
      </c>
      <c r="BU35" s="936">
        <v>10</v>
      </c>
      <c r="BV35" s="936">
        <v>10</v>
      </c>
      <c r="BW35" s="937">
        <v>10</v>
      </c>
      <c r="BX35" s="936">
        <v>10</v>
      </c>
      <c r="BY35" s="936">
        <v>10</v>
      </c>
      <c r="BZ35" s="936">
        <v>10</v>
      </c>
      <c r="CA35" s="936">
        <v>10</v>
      </c>
      <c r="CB35" s="936">
        <v>10</v>
      </c>
      <c r="CC35" s="936">
        <v>10</v>
      </c>
      <c r="CD35" s="936">
        <v>10</v>
      </c>
      <c r="CE35" s="936">
        <v>10</v>
      </c>
      <c r="CF35" s="936">
        <v>10</v>
      </c>
      <c r="CG35" s="936">
        <v>10</v>
      </c>
      <c r="CH35" s="936">
        <v>10</v>
      </c>
      <c r="CI35" s="936">
        <v>10</v>
      </c>
      <c r="CJ35" s="936">
        <v>10</v>
      </c>
      <c r="CK35" s="936">
        <v>10</v>
      </c>
      <c r="CL35" s="936">
        <v>10</v>
      </c>
      <c r="CM35" s="936">
        <v>10</v>
      </c>
      <c r="CN35" s="936">
        <v>0</v>
      </c>
      <c r="CO35" s="936">
        <v>0</v>
      </c>
      <c r="CP35" s="936">
        <v>0</v>
      </c>
      <c r="CQ35" s="936">
        <v>0</v>
      </c>
      <c r="CR35" s="936">
        <v>0</v>
      </c>
      <c r="CS35" s="936">
        <v>0</v>
      </c>
      <c r="CT35" s="946">
        <v>53.9</v>
      </c>
    </row>
    <row r="36" spans="1:98" ht="9" customHeight="1" x14ac:dyDescent="0.2">
      <c r="A36" s="935" t="s">
        <v>49</v>
      </c>
      <c r="B36" s="936">
        <v>0</v>
      </c>
      <c r="C36" s="936">
        <v>0</v>
      </c>
      <c r="D36" s="936">
        <v>0</v>
      </c>
      <c r="E36" s="936">
        <v>0</v>
      </c>
      <c r="F36" s="936">
        <v>0</v>
      </c>
      <c r="G36" s="936">
        <v>0</v>
      </c>
      <c r="H36" s="937">
        <v>0</v>
      </c>
      <c r="I36" s="936">
        <v>0</v>
      </c>
      <c r="J36" s="936">
        <v>0</v>
      </c>
      <c r="K36" s="936">
        <v>0</v>
      </c>
      <c r="L36" s="936">
        <v>0</v>
      </c>
      <c r="M36" s="936">
        <v>0</v>
      </c>
      <c r="N36" s="936">
        <v>0</v>
      </c>
      <c r="O36" s="936">
        <v>0</v>
      </c>
      <c r="P36" s="936">
        <v>0</v>
      </c>
      <c r="Q36" s="936">
        <v>0</v>
      </c>
      <c r="R36" s="937">
        <v>0</v>
      </c>
      <c r="S36" s="936">
        <v>0</v>
      </c>
      <c r="T36" s="936">
        <v>0</v>
      </c>
      <c r="U36" s="936">
        <v>0</v>
      </c>
      <c r="V36" s="936">
        <v>0</v>
      </c>
      <c r="W36" s="936">
        <v>0</v>
      </c>
      <c r="X36" s="936">
        <v>0</v>
      </c>
      <c r="Y36" s="936">
        <v>0</v>
      </c>
      <c r="Z36" s="936">
        <v>1</v>
      </c>
      <c r="AA36" s="936">
        <v>1</v>
      </c>
      <c r="AB36" s="936">
        <v>2</v>
      </c>
      <c r="AC36" s="936">
        <v>3</v>
      </c>
      <c r="AD36" s="936">
        <v>5</v>
      </c>
      <c r="AE36" s="937">
        <v>7</v>
      </c>
      <c r="AF36" s="936">
        <v>9</v>
      </c>
      <c r="AG36" s="936">
        <v>9</v>
      </c>
      <c r="AH36" s="936">
        <v>13</v>
      </c>
      <c r="AI36" s="936">
        <v>16</v>
      </c>
      <c r="AJ36" s="936">
        <v>18</v>
      </c>
      <c r="AK36" s="936">
        <v>21</v>
      </c>
      <c r="AL36" s="936">
        <v>20</v>
      </c>
      <c r="AM36" s="937">
        <v>22</v>
      </c>
      <c r="AN36" s="936">
        <v>24</v>
      </c>
      <c r="AO36" s="936">
        <v>25</v>
      </c>
      <c r="AP36" s="936">
        <v>27</v>
      </c>
      <c r="AQ36" s="936">
        <v>28</v>
      </c>
      <c r="AR36" s="936">
        <v>25</v>
      </c>
      <c r="AS36" s="936">
        <v>30</v>
      </c>
      <c r="AT36" s="936">
        <v>29</v>
      </c>
      <c r="AU36" s="936">
        <v>26</v>
      </c>
      <c r="AV36" s="936">
        <v>31</v>
      </c>
      <c r="AW36" s="936">
        <v>29</v>
      </c>
      <c r="AX36" s="936">
        <v>30</v>
      </c>
      <c r="AY36" s="936">
        <v>29</v>
      </c>
      <c r="AZ36" s="936">
        <v>29</v>
      </c>
      <c r="BA36" s="936">
        <v>28</v>
      </c>
      <c r="BB36" s="936">
        <v>28</v>
      </c>
      <c r="BC36" s="936">
        <v>27</v>
      </c>
      <c r="BD36" s="937">
        <v>23</v>
      </c>
      <c r="BE36" s="936">
        <v>26</v>
      </c>
      <c r="BF36" s="936">
        <v>25</v>
      </c>
      <c r="BG36" s="936">
        <v>24</v>
      </c>
      <c r="BH36" s="936">
        <v>23</v>
      </c>
      <c r="BI36" s="936">
        <v>21</v>
      </c>
      <c r="BJ36" s="936">
        <v>20</v>
      </c>
      <c r="BK36" s="936">
        <v>18</v>
      </c>
      <c r="BL36" s="936">
        <v>17</v>
      </c>
      <c r="BM36" s="936">
        <v>15</v>
      </c>
      <c r="BN36" s="936">
        <v>13</v>
      </c>
      <c r="BO36" s="936">
        <v>11</v>
      </c>
      <c r="BP36" s="936">
        <v>8</v>
      </c>
      <c r="BQ36" s="936">
        <v>6</v>
      </c>
      <c r="BR36" s="936">
        <v>4</v>
      </c>
      <c r="BS36" s="936">
        <v>2</v>
      </c>
      <c r="BT36" s="936">
        <v>1</v>
      </c>
      <c r="BU36" s="936">
        <v>0</v>
      </c>
      <c r="BV36" s="936">
        <v>0</v>
      </c>
      <c r="BW36" s="937">
        <v>0</v>
      </c>
      <c r="BX36" s="936">
        <v>0</v>
      </c>
      <c r="BY36" s="936">
        <v>0</v>
      </c>
      <c r="BZ36" s="936">
        <v>0</v>
      </c>
      <c r="CA36" s="936">
        <v>0</v>
      </c>
      <c r="CB36" s="936">
        <v>0</v>
      </c>
      <c r="CC36" s="936">
        <v>0</v>
      </c>
      <c r="CD36" s="936">
        <v>0</v>
      </c>
      <c r="CE36" s="936">
        <v>0</v>
      </c>
      <c r="CF36" s="936">
        <v>0</v>
      </c>
      <c r="CG36" s="936">
        <v>0</v>
      </c>
      <c r="CH36" s="936">
        <v>0</v>
      </c>
      <c r="CI36" s="936">
        <v>0</v>
      </c>
      <c r="CJ36" s="936">
        <v>0</v>
      </c>
      <c r="CK36" s="936">
        <v>0</v>
      </c>
      <c r="CL36" s="936">
        <v>0</v>
      </c>
      <c r="CM36" s="936">
        <v>0</v>
      </c>
      <c r="CN36" s="936">
        <v>0</v>
      </c>
      <c r="CO36" s="936">
        <v>0</v>
      </c>
      <c r="CP36" s="936">
        <v>0</v>
      </c>
      <c r="CQ36" s="936">
        <v>0</v>
      </c>
      <c r="CR36" s="936">
        <v>0</v>
      </c>
      <c r="CS36" s="936">
        <v>0</v>
      </c>
      <c r="CT36" s="946">
        <v>356.8</v>
      </c>
    </row>
    <row r="37" spans="1:98" ht="9" customHeight="1" x14ac:dyDescent="0.2">
      <c r="A37" s="938" t="s">
        <v>50</v>
      </c>
      <c r="B37" s="936">
        <v>3</v>
      </c>
      <c r="C37" s="936">
        <v>3</v>
      </c>
      <c r="D37" s="936">
        <v>2</v>
      </c>
      <c r="E37" s="936">
        <v>2</v>
      </c>
      <c r="F37" s="936">
        <v>2</v>
      </c>
      <c r="G37" s="936">
        <v>0</v>
      </c>
      <c r="H37" s="937">
        <v>1</v>
      </c>
      <c r="I37" s="936">
        <v>1</v>
      </c>
      <c r="J37" s="936">
        <v>0</v>
      </c>
      <c r="K37" s="936">
        <v>1</v>
      </c>
      <c r="L37" s="936">
        <v>1</v>
      </c>
      <c r="M37" s="936">
        <v>2</v>
      </c>
      <c r="N37" s="936">
        <v>4</v>
      </c>
      <c r="O37" s="936">
        <v>5</v>
      </c>
      <c r="P37" s="936">
        <v>6</v>
      </c>
      <c r="Q37" s="936">
        <v>6</v>
      </c>
      <c r="R37" s="937">
        <v>7</v>
      </c>
      <c r="S37" s="936">
        <v>6</v>
      </c>
      <c r="T37" s="936">
        <v>8</v>
      </c>
      <c r="U37" s="936">
        <v>9</v>
      </c>
      <c r="V37" s="936">
        <v>10</v>
      </c>
      <c r="W37" s="936">
        <v>10</v>
      </c>
      <c r="X37" s="936">
        <v>13</v>
      </c>
      <c r="Y37" s="936">
        <v>11</v>
      </c>
      <c r="Z37" s="936">
        <v>14</v>
      </c>
      <c r="AA37" s="936">
        <v>14</v>
      </c>
      <c r="AB37" s="936">
        <v>17</v>
      </c>
      <c r="AC37" s="936">
        <v>14</v>
      </c>
      <c r="AD37" s="936">
        <v>11</v>
      </c>
      <c r="AE37" s="937">
        <v>6</v>
      </c>
      <c r="AF37" s="936">
        <v>5</v>
      </c>
      <c r="AG37" s="936">
        <v>6</v>
      </c>
      <c r="AH37" s="936">
        <v>8</v>
      </c>
      <c r="AI37" s="936">
        <v>10</v>
      </c>
      <c r="AJ37" s="936">
        <v>12</v>
      </c>
      <c r="AK37" s="936">
        <v>13</v>
      </c>
      <c r="AL37" s="936">
        <v>14</v>
      </c>
      <c r="AM37" s="937">
        <v>12</v>
      </c>
      <c r="AN37" s="936">
        <v>10</v>
      </c>
      <c r="AO37" s="936">
        <v>7</v>
      </c>
      <c r="AP37" s="936">
        <v>7</v>
      </c>
      <c r="AQ37" s="936">
        <v>8</v>
      </c>
      <c r="AR37" s="936">
        <v>7</v>
      </c>
      <c r="AS37" s="936">
        <v>8</v>
      </c>
      <c r="AT37" s="936">
        <v>8</v>
      </c>
      <c r="AU37" s="936">
        <v>9</v>
      </c>
      <c r="AV37" s="936">
        <v>7</v>
      </c>
      <c r="AW37" s="936">
        <v>7</v>
      </c>
      <c r="AX37" s="936">
        <v>6</v>
      </c>
      <c r="AY37" s="936">
        <v>6</v>
      </c>
      <c r="AZ37" s="936">
        <v>6</v>
      </c>
      <c r="BA37" s="936">
        <v>6</v>
      </c>
      <c r="BB37" s="936">
        <v>6</v>
      </c>
      <c r="BC37" s="936">
        <v>7</v>
      </c>
      <c r="BD37" s="937">
        <v>13</v>
      </c>
      <c r="BE37" s="936">
        <v>21</v>
      </c>
      <c r="BF37" s="936">
        <v>25</v>
      </c>
      <c r="BG37" s="936">
        <v>27</v>
      </c>
      <c r="BH37" s="936">
        <v>25</v>
      </c>
      <c r="BI37" s="936">
        <v>25</v>
      </c>
      <c r="BJ37" s="936">
        <v>23</v>
      </c>
      <c r="BK37" s="936">
        <v>23</v>
      </c>
      <c r="BL37" s="936">
        <v>18</v>
      </c>
      <c r="BM37" s="936">
        <v>19</v>
      </c>
      <c r="BN37" s="936">
        <v>17</v>
      </c>
      <c r="BO37" s="936">
        <v>16</v>
      </c>
      <c r="BP37" s="936">
        <v>16</v>
      </c>
      <c r="BQ37" s="936">
        <v>14</v>
      </c>
      <c r="BR37" s="936">
        <v>16</v>
      </c>
      <c r="BS37" s="936">
        <v>13</v>
      </c>
      <c r="BT37" s="936">
        <v>12</v>
      </c>
      <c r="BU37" s="936">
        <v>11</v>
      </c>
      <c r="BV37" s="936">
        <v>10</v>
      </c>
      <c r="BW37" s="937">
        <v>8</v>
      </c>
      <c r="BX37" s="936">
        <v>7</v>
      </c>
      <c r="BY37" s="936">
        <v>5</v>
      </c>
      <c r="BZ37" s="936">
        <v>4</v>
      </c>
      <c r="CA37" s="936">
        <v>4</v>
      </c>
      <c r="CB37" s="936">
        <v>3</v>
      </c>
      <c r="CC37" s="936">
        <v>4</v>
      </c>
      <c r="CD37" s="936">
        <v>3</v>
      </c>
      <c r="CE37" s="936">
        <v>4</v>
      </c>
      <c r="CF37" s="936">
        <v>3</v>
      </c>
      <c r="CG37" s="936">
        <v>1</v>
      </c>
      <c r="CH37" s="936">
        <v>2</v>
      </c>
      <c r="CI37" s="936">
        <v>4</v>
      </c>
      <c r="CJ37" s="936">
        <v>9</v>
      </c>
      <c r="CK37" s="936">
        <v>12</v>
      </c>
      <c r="CL37" s="936">
        <v>15</v>
      </c>
      <c r="CM37" s="936">
        <v>19</v>
      </c>
      <c r="CN37" s="936">
        <v>18</v>
      </c>
      <c r="CO37" s="936">
        <v>17</v>
      </c>
      <c r="CP37" s="936">
        <v>16</v>
      </c>
      <c r="CQ37" s="936">
        <v>15</v>
      </c>
      <c r="CR37" s="936">
        <v>19</v>
      </c>
      <c r="CS37" s="936">
        <v>21</v>
      </c>
      <c r="CT37" s="946">
        <v>348.8</v>
      </c>
    </row>
    <row r="38" spans="1:98" x14ac:dyDescent="0.2">
      <c r="A38" s="938" t="s">
        <v>51</v>
      </c>
      <c r="B38" s="936">
        <v>8</v>
      </c>
      <c r="C38" s="936">
        <v>8</v>
      </c>
      <c r="D38" s="936">
        <v>7</v>
      </c>
      <c r="E38" s="936">
        <v>6</v>
      </c>
      <c r="F38" s="936">
        <v>9</v>
      </c>
      <c r="G38" s="936">
        <v>11</v>
      </c>
      <c r="H38" s="937">
        <v>9</v>
      </c>
      <c r="I38" s="936">
        <v>8</v>
      </c>
      <c r="J38" s="936">
        <v>8</v>
      </c>
      <c r="K38" s="936">
        <v>9</v>
      </c>
      <c r="L38" s="936">
        <v>9</v>
      </c>
      <c r="M38" s="936">
        <v>6</v>
      </c>
      <c r="N38" s="936">
        <v>6</v>
      </c>
      <c r="O38" s="936">
        <v>6</v>
      </c>
      <c r="P38" s="936">
        <v>6</v>
      </c>
      <c r="Q38" s="936">
        <v>6</v>
      </c>
      <c r="R38" s="937">
        <v>5</v>
      </c>
      <c r="S38" s="936">
        <v>5</v>
      </c>
      <c r="T38" s="936">
        <v>5</v>
      </c>
      <c r="U38" s="936">
        <v>5</v>
      </c>
      <c r="V38" s="936">
        <v>7</v>
      </c>
      <c r="W38" s="936">
        <v>5</v>
      </c>
      <c r="X38" s="936">
        <v>6</v>
      </c>
      <c r="Y38" s="936">
        <v>6</v>
      </c>
      <c r="Z38" s="936">
        <v>4</v>
      </c>
      <c r="AA38" s="936">
        <v>4</v>
      </c>
      <c r="AB38" s="936">
        <v>4</v>
      </c>
      <c r="AC38" s="936">
        <v>5</v>
      </c>
      <c r="AD38" s="936">
        <v>5</v>
      </c>
      <c r="AE38" s="937">
        <v>5</v>
      </c>
      <c r="AF38" s="936">
        <v>4</v>
      </c>
      <c r="AG38" s="936">
        <v>4</v>
      </c>
      <c r="AH38" s="936">
        <v>4</v>
      </c>
      <c r="AI38" s="936">
        <v>4</v>
      </c>
      <c r="AJ38" s="936">
        <v>4</v>
      </c>
      <c r="AK38" s="936">
        <v>4</v>
      </c>
      <c r="AL38" s="936">
        <v>4</v>
      </c>
      <c r="AM38" s="937">
        <v>4</v>
      </c>
      <c r="AN38" s="936">
        <v>4</v>
      </c>
      <c r="AO38" s="936">
        <v>4</v>
      </c>
      <c r="AP38" s="936">
        <v>4</v>
      </c>
      <c r="AQ38" s="936">
        <v>4</v>
      </c>
      <c r="AR38" s="936">
        <v>4</v>
      </c>
      <c r="AS38" s="936">
        <v>4</v>
      </c>
      <c r="AT38" s="936">
        <v>4</v>
      </c>
      <c r="AU38" s="936">
        <v>4</v>
      </c>
      <c r="AV38" s="936">
        <v>4</v>
      </c>
      <c r="AW38" s="936">
        <v>4</v>
      </c>
      <c r="AX38" s="936">
        <v>5</v>
      </c>
      <c r="AY38" s="936">
        <v>5</v>
      </c>
      <c r="AZ38" s="936">
        <v>5</v>
      </c>
      <c r="BA38" s="936">
        <v>4</v>
      </c>
      <c r="BB38" s="936">
        <v>4</v>
      </c>
      <c r="BC38" s="936">
        <v>4</v>
      </c>
      <c r="BD38" s="937">
        <v>3</v>
      </c>
      <c r="BE38" s="936">
        <v>3</v>
      </c>
      <c r="BF38" s="936">
        <v>3</v>
      </c>
      <c r="BG38" s="936">
        <v>3</v>
      </c>
      <c r="BH38" s="936">
        <v>3</v>
      </c>
      <c r="BI38" s="936">
        <v>3</v>
      </c>
      <c r="BJ38" s="936">
        <v>3</v>
      </c>
      <c r="BK38" s="936">
        <v>3</v>
      </c>
      <c r="BL38" s="936">
        <v>3</v>
      </c>
      <c r="BM38" s="936">
        <v>3</v>
      </c>
      <c r="BN38" s="936">
        <v>3</v>
      </c>
      <c r="BO38" s="936">
        <v>3</v>
      </c>
      <c r="BP38" s="936">
        <v>3</v>
      </c>
      <c r="BQ38" s="936">
        <v>3</v>
      </c>
      <c r="BR38" s="936">
        <v>3</v>
      </c>
      <c r="BS38" s="936">
        <v>3</v>
      </c>
      <c r="BT38" s="936">
        <v>4</v>
      </c>
      <c r="BU38" s="936">
        <v>4</v>
      </c>
      <c r="BV38" s="936">
        <v>17</v>
      </c>
      <c r="BW38" s="937">
        <v>17</v>
      </c>
      <c r="BX38" s="936">
        <v>17</v>
      </c>
      <c r="BY38" s="936">
        <v>17</v>
      </c>
      <c r="BZ38" s="936">
        <v>17</v>
      </c>
      <c r="CA38" s="936">
        <v>17</v>
      </c>
      <c r="CB38" s="936">
        <v>17</v>
      </c>
      <c r="CC38" s="936">
        <v>17</v>
      </c>
      <c r="CD38" s="936">
        <v>17</v>
      </c>
      <c r="CE38" s="936">
        <v>17</v>
      </c>
      <c r="CF38" s="936">
        <v>17</v>
      </c>
      <c r="CG38" s="936">
        <v>17</v>
      </c>
      <c r="CH38" s="936">
        <v>17</v>
      </c>
      <c r="CI38" s="936">
        <v>17</v>
      </c>
      <c r="CJ38" s="936">
        <v>17</v>
      </c>
      <c r="CK38" s="936">
        <v>17</v>
      </c>
      <c r="CL38" s="936">
        <v>17</v>
      </c>
      <c r="CM38" s="936">
        <v>3</v>
      </c>
      <c r="CN38" s="936">
        <v>3</v>
      </c>
      <c r="CO38" s="936">
        <v>3</v>
      </c>
      <c r="CP38" s="936">
        <v>3</v>
      </c>
      <c r="CQ38" s="936">
        <v>3</v>
      </c>
      <c r="CR38" s="936">
        <v>3</v>
      </c>
      <c r="CS38" s="936">
        <v>3</v>
      </c>
      <c r="CT38" s="944"/>
    </row>
    <row r="39" spans="1:98" x14ac:dyDescent="0.2">
      <c r="A39" s="938" t="s">
        <v>52</v>
      </c>
      <c r="B39" s="940">
        <v>1226</v>
      </c>
      <c r="C39" s="940">
        <v>1215</v>
      </c>
      <c r="D39" s="940">
        <v>1201</v>
      </c>
      <c r="E39" s="940">
        <v>1179</v>
      </c>
      <c r="F39" s="941">
        <v>1167</v>
      </c>
      <c r="G39" s="941">
        <v>1153</v>
      </c>
      <c r="H39" s="941">
        <v>1136</v>
      </c>
      <c r="I39" s="941">
        <v>1132</v>
      </c>
      <c r="J39" s="941">
        <v>1124</v>
      </c>
      <c r="K39" s="941">
        <v>1113</v>
      </c>
      <c r="L39" s="941">
        <v>1102</v>
      </c>
      <c r="M39" s="941">
        <v>1097</v>
      </c>
      <c r="N39" s="941">
        <v>1088</v>
      </c>
      <c r="O39" s="941">
        <v>1088</v>
      </c>
      <c r="P39" s="941">
        <v>1082</v>
      </c>
      <c r="Q39" s="941">
        <v>1082</v>
      </c>
      <c r="R39" s="942">
        <v>1089</v>
      </c>
      <c r="S39" s="941">
        <v>1088</v>
      </c>
      <c r="T39" s="941">
        <v>1105</v>
      </c>
      <c r="U39" s="941">
        <v>1128</v>
      </c>
      <c r="V39" s="941">
        <v>1158</v>
      </c>
      <c r="W39" s="941">
        <v>1200</v>
      </c>
      <c r="X39" s="941">
        <v>1247</v>
      </c>
      <c r="Y39" s="941">
        <v>1305</v>
      </c>
      <c r="Z39" s="941">
        <v>1371</v>
      </c>
      <c r="AA39" s="941">
        <v>1415</v>
      </c>
      <c r="AB39" s="941">
        <v>1434</v>
      </c>
      <c r="AC39" s="941">
        <v>1428</v>
      </c>
      <c r="AD39" s="941">
        <v>1420</v>
      </c>
      <c r="AE39" s="941">
        <v>1395</v>
      </c>
      <c r="AF39" s="941">
        <v>1368</v>
      </c>
      <c r="AG39" s="941">
        <v>1329</v>
      </c>
      <c r="AH39" s="941">
        <v>1309</v>
      </c>
      <c r="AI39" s="942">
        <v>1280</v>
      </c>
      <c r="AJ39" s="941">
        <v>1258</v>
      </c>
      <c r="AK39" s="941">
        <v>1240</v>
      </c>
      <c r="AL39" s="941">
        <v>1247</v>
      </c>
      <c r="AM39" s="941">
        <v>1225</v>
      </c>
      <c r="AN39" s="941">
        <v>1234</v>
      </c>
      <c r="AO39" s="941">
        <v>1223</v>
      </c>
      <c r="AP39" s="940">
        <v>1223</v>
      </c>
      <c r="AQ39" s="940">
        <v>1237</v>
      </c>
      <c r="AR39" s="940">
        <v>1251</v>
      </c>
      <c r="AS39" s="940">
        <v>1259</v>
      </c>
      <c r="AT39" s="940">
        <v>1279</v>
      </c>
      <c r="AU39" s="941">
        <v>1305</v>
      </c>
      <c r="AV39" s="940">
        <v>1318</v>
      </c>
      <c r="AW39" s="940">
        <v>1341</v>
      </c>
      <c r="AX39" s="940">
        <v>1344</v>
      </c>
      <c r="AY39" s="943">
        <v>1340</v>
      </c>
      <c r="AZ39" s="940">
        <v>1321</v>
      </c>
      <c r="BA39" s="940">
        <v>1310</v>
      </c>
      <c r="BB39" s="941">
        <v>1267</v>
      </c>
      <c r="BC39" s="941">
        <v>1247</v>
      </c>
      <c r="BD39" s="941">
        <v>1226</v>
      </c>
      <c r="BE39" s="941">
        <v>1215</v>
      </c>
      <c r="BF39" s="941">
        <v>1218</v>
      </c>
      <c r="BG39" s="941">
        <v>1231</v>
      </c>
      <c r="BH39" s="941">
        <v>1237</v>
      </c>
      <c r="BI39" s="941">
        <v>1245</v>
      </c>
      <c r="BJ39" s="941">
        <v>1251</v>
      </c>
      <c r="BK39" s="941">
        <v>1270</v>
      </c>
      <c r="BL39" s="941">
        <v>1286</v>
      </c>
      <c r="BM39" s="941">
        <v>1289</v>
      </c>
      <c r="BN39" s="941">
        <v>1308</v>
      </c>
      <c r="BO39" s="941">
        <v>1330</v>
      </c>
      <c r="BP39" s="942">
        <v>1351</v>
      </c>
      <c r="BQ39" s="941">
        <v>1359</v>
      </c>
      <c r="BR39" s="941">
        <v>1368</v>
      </c>
      <c r="BS39" s="941">
        <v>1413</v>
      </c>
      <c r="BT39" s="941">
        <v>1463</v>
      </c>
      <c r="BU39" s="941">
        <v>1525</v>
      </c>
      <c r="BV39" s="941">
        <v>1640</v>
      </c>
      <c r="BW39" s="941">
        <v>1804</v>
      </c>
      <c r="BX39" s="941">
        <v>1988</v>
      </c>
      <c r="BY39" s="941">
        <v>2075</v>
      </c>
      <c r="BZ39" s="941">
        <v>2038</v>
      </c>
      <c r="CA39" s="941">
        <v>2014</v>
      </c>
      <c r="CB39" s="941">
        <v>1987</v>
      </c>
      <c r="CC39" s="941">
        <v>1952</v>
      </c>
      <c r="CD39" s="941">
        <v>1916</v>
      </c>
      <c r="CE39" s="941">
        <v>1878</v>
      </c>
      <c r="CF39" s="941">
        <v>1829</v>
      </c>
      <c r="CG39" s="942">
        <v>1799</v>
      </c>
      <c r="CH39" s="941">
        <v>1750</v>
      </c>
      <c r="CI39" s="941">
        <v>1699</v>
      </c>
      <c r="CJ39" s="941">
        <v>1654</v>
      </c>
      <c r="CK39" s="941">
        <v>1602</v>
      </c>
      <c r="CL39" s="940">
        <v>1542</v>
      </c>
      <c r="CM39" s="940">
        <v>1485</v>
      </c>
      <c r="CN39" s="940">
        <v>1449</v>
      </c>
      <c r="CO39" s="940">
        <v>1386</v>
      </c>
      <c r="CP39" s="940">
        <v>1354</v>
      </c>
      <c r="CQ39" s="941">
        <v>1319</v>
      </c>
      <c r="CR39" s="940">
        <v>1293</v>
      </c>
      <c r="CS39" s="940">
        <v>1267</v>
      </c>
      <c r="CT39" s="947">
        <v>32673.7</v>
      </c>
    </row>
    <row r="40" spans="1:98" x14ac:dyDescent="0.2">
      <c r="A40" s="948"/>
      <c r="B40" s="948"/>
      <c r="C40" s="948"/>
      <c r="D40" s="948"/>
      <c r="E40" s="948"/>
      <c r="F40" s="948"/>
      <c r="G40" s="948"/>
      <c r="H40" s="948"/>
      <c r="I40" s="948"/>
      <c r="J40" s="948"/>
      <c r="K40" s="948"/>
      <c r="L40" s="948"/>
      <c r="M40" s="948"/>
      <c r="N40" s="948"/>
      <c r="O40" s="948"/>
      <c r="P40" s="948"/>
      <c r="Q40" s="948"/>
      <c r="R40" s="948"/>
      <c r="S40" s="948"/>
    </row>
    <row r="41" spans="1:98" x14ac:dyDescent="0.2">
      <c r="A41" s="948"/>
      <c r="B41" s="948"/>
      <c r="C41" s="948"/>
      <c r="D41" s="948"/>
      <c r="E41" s="948"/>
      <c r="F41" s="948"/>
      <c r="G41" s="948"/>
      <c r="H41" s="948"/>
      <c r="I41" s="948"/>
      <c r="J41" s="948"/>
      <c r="K41" s="948"/>
      <c r="L41" s="948"/>
      <c r="M41" s="948"/>
      <c r="N41" s="948"/>
      <c r="O41" s="948"/>
      <c r="P41" s="948"/>
      <c r="Q41" s="948"/>
      <c r="R41" s="948"/>
      <c r="S41" s="948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931" t="s">
        <v>133</v>
      </c>
    </row>
    <row r="43" spans="1:98" x14ac:dyDescent="0.2">
      <c r="A43" s="930" t="s">
        <v>135</v>
      </c>
      <c r="B43" s="1">
        <f>SUM(B17:B19)</f>
        <v>808</v>
      </c>
      <c r="C43" s="1">
        <f t="shared" ref="C43:BN43" si="0">SUM(C17:C19)</f>
        <v>807</v>
      </c>
      <c r="D43" s="1">
        <f t="shared" si="0"/>
        <v>777</v>
      </c>
      <c r="E43" s="1">
        <f t="shared" si="0"/>
        <v>766</v>
      </c>
      <c r="F43" s="1">
        <f t="shared" si="0"/>
        <v>754</v>
      </c>
      <c r="G43" s="1">
        <f t="shared" si="0"/>
        <v>742</v>
      </c>
      <c r="H43" s="1">
        <f t="shared" si="0"/>
        <v>738</v>
      </c>
      <c r="I43" s="1">
        <f t="shared" si="0"/>
        <v>739</v>
      </c>
      <c r="J43" s="1">
        <f t="shared" si="0"/>
        <v>737</v>
      </c>
      <c r="K43" s="1">
        <f t="shared" si="0"/>
        <v>739</v>
      </c>
      <c r="L43" s="1">
        <f t="shared" si="0"/>
        <v>736</v>
      </c>
      <c r="M43" s="1">
        <f t="shared" si="0"/>
        <v>738</v>
      </c>
      <c r="N43" s="1">
        <f t="shared" si="0"/>
        <v>737</v>
      </c>
      <c r="O43" s="1">
        <f t="shared" si="0"/>
        <v>739</v>
      </c>
      <c r="P43" s="1">
        <f t="shared" si="0"/>
        <v>738</v>
      </c>
      <c r="Q43" s="1">
        <f t="shared" si="0"/>
        <v>738</v>
      </c>
      <c r="R43" s="1">
        <f t="shared" si="0"/>
        <v>739</v>
      </c>
      <c r="S43" s="1">
        <f t="shared" si="0"/>
        <v>756</v>
      </c>
      <c r="T43" s="1">
        <f t="shared" si="0"/>
        <v>763</v>
      </c>
      <c r="U43" s="1">
        <f t="shared" si="0"/>
        <v>768</v>
      </c>
      <c r="V43" s="1">
        <f t="shared" si="0"/>
        <v>767</v>
      </c>
      <c r="W43" s="1">
        <f t="shared" si="0"/>
        <v>791</v>
      </c>
      <c r="X43" s="1">
        <f t="shared" si="0"/>
        <v>803</v>
      </c>
      <c r="Y43" s="1">
        <f t="shared" si="0"/>
        <v>810</v>
      </c>
      <c r="Z43" s="1">
        <f t="shared" si="0"/>
        <v>810</v>
      </c>
      <c r="AA43" s="1">
        <f t="shared" si="0"/>
        <v>810</v>
      </c>
      <c r="AB43" s="1">
        <f t="shared" si="0"/>
        <v>811</v>
      </c>
      <c r="AC43" s="1">
        <f t="shared" si="0"/>
        <v>811</v>
      </c>
      <c r="AD43" s="1">
        <f t="shared" si="0"/>
        <v>809</v>
      </c>
      <c r="AE43" s="1">
        <f t="shared" si="0"/>
        <v>810</v>
      </c>
      <c r="AF43" s="1">
        <f t="shared" si="0"/>
        <v>810</v>
      </c>
      <c r="AG43" s="1">
        <f t="shared" si="0"/>
        <v>809</v>
      </c>
      <c r="AH43" s="1">
        <f t="shared" si="0"/>
        <v>809</v>
      </c>
      <c r="AI43" s="1">
        <f t="shared" si="0"/>
        <v>809</v>
      </c>
      <c r="AJ43" s="1">
        <f t="shared" si="0"/>
        <v>811</v>
      </c>
      <c r="AK43" s="1">
        <f t="shared" si="0"/>
        <v>810</v>
      </c>
      <c r="AL43" s="1">
        <f t="shared" si="0"/>
        <v>812</v>
      </c>
      <c r="AM43" s="1">
        <f t="shared" si="0"/>
        <v>808</v>
      </c>
      <c r="AN43" s="1">
        <f t="shared" si="0"/>
        <v>806</v>
      </c>
      <c r="AO43" s="1">
        <f t="shared" si="0"/>
        <v>805</v>
      </c>
      <c r="AP43" s="1">
        <f t="shared" si="0"/>
        <v>800</v>
      </c>
      <c r="AQ43" s="1">
        <f t="shared" si="0"/>
        <v>803</v>
      </c>
      <c r="AR43" s="1">
        <f t="shared" si="0"/>
        <v>799</v>
      </c>
      <c r="AS43" s="1">
        <f t="shared" si="0"/>
        <v>805</v>
      </c>
      <c r="AT43" s="1">
        <f t="shared" si="0"/>
        <v>804</v>
      </c>
      <c r="AU43" s="1">
        <f t="shared" si="0"/>
        <v>806</v>
      </c>
      <c r="AV43" s="1">
        <f t="shared" si="0"/>
        <v>806</v>
      </c>
      <c r="AW43" s="1">
        <f t="shared" si="0"/>
        <v>805</v>
      </c>
      <c r="AX43" s="1">
        <f t="shared" si="0"/>
        <v>804</v>
      </c>
      <c r="AY43" s="1">
        <f t="shared" si="0"/>
        <v>806</v>
      </c>
      <c r="AZ43" s="1">
        <f t="shared" si="0"/>
        <v>805</v>
      </c>
      <c r="BA43" s="1">
        <f t="shared" si="0"/>
        <v>806</v>
      </c>
      <c r="BB43" s="1">
        <f t="shared" si="0"/>
        <v>807</v>
      </c>
      <c r="BC43" s="1">
        <f t="shared" si="0"/>
        <v>805</v>
      </c>
      <c r="BD43" s="1">
        <f t="shared" si="0"/>
        <v>806</v>
      </c>
      <c r="BE43" s="1">
        <f t="shared" si="0"/>
        <v>806</v>
      </c>
      <c r="BF43" s="1">
        <f t="shared" si="0"/>
        <v>806</v>
      </c>
      <c r="BG43" s="1">
        <f t="shared" si="0"/>
        <v>805</v>
      </c>
      <c r="BH43" s="1">
        <f t="shared" si="0"/>
        <v>807</v>
      </c>
      <c r="BI43" s="1">
        <f t="shared" si="0"/>
        <v>807</v>
      </c>
      <c r="BJ43" s="1">
        <f t="shared" si="0"/>
        <v>807</v>
      </c>
      <c r="BK43" s="1">
        <f t="shared" si="0"/>
        <v>807</v>
      </c>
      <c r="BL43" s="1">
        <f t="shared" si="0"/>
        <v>807</v>
      </c>
      <c r="BM43" s="1">
        <f t="shared" si="0"/>
        <v>804</v>
      </c>
      <c r="BN43" s="1">
        <f t="shared" si="0"/>
        <v>804</v>
      </c>
      <c r="BO43" s="1">
        <f t="shared" ref="BO43:CT43" si="1">SUM(BO17:BO19)</f>
        <v>806</v>
      </c>
      <c r="BP43" s="1">
        <f t="shared" si="1"/>
        <v>806</v>
      </c>
      <c r="BQ43" s="1">
        <f t="shared" si="1"/>
        <v>807</v>
      </c>
      <c r="BR43" s="1">
        <f t="shared" si="1"/>
        <v>808</v>
      </c>
      <c r="BS43" s="1">
        <f t="shared" si="1"/>
        <v>805</v>
      </c>
      <c r="BT43" s="1">
        <f t="shared" si="1"/>
        <v>808</v>
      </c>
      <c r="BU43" s="1">
        <f t="shared" si="1"/>
        <v>806</v>
      </c>
      <c r="BV43" s="1">
        <f t="shared" si="1"/>
        <v>807</v>
      </c>
      <c r="BW43" s="1">
        <f t="shared" si="1"/>
        <v>805</v>
      </c>
      <c r="BX43" s="1">
        <f t="shared" si="1"/>
        <v>805</v>
      </c>
      <c r="BY43" s="1">
        <f t="shared" si="1"/>
        <v>805</v>
      </c>
      <c r="BZ43" s="1">
        <f t="shared" si="1"/>
        <v>806</v>
      </c>
      <c r="CA43" s="1">
        <f t="shared" si="1"/>
        <v>807</v>
      </c>
      <c r="CB43" s="1">
        <f t="shared" si="1"/>
        <v>807</v>
      </c>
      <c r="CC43" s="1">
        <f t="shared" si="1"/>
        <v>807</v>
      </c>
      <c r="CD43" s="1">
        <f t="shared" si="1"/>
        <v>806</v>
      </c>
      <c r="CE43" s="1">
        <f t="shared" si="1"/>
        <v>807</v>
      </c>
      <c r="CF43" s="1">
        <f t="shared" si="1"/>
        <v>806</v>
      </c>
      <c r="CG43" s="1">
        <f t="shared" si="1"/>
        <v>807</v>
      </c>
      <c r="CH43" s="1">
        <f t="shared" si="1"/>
        <v>807</v>
      </c>
      <c r="CI43" s="1">
        <f t="shared" si="1"/>
        <v>806</v>
      </c>
      <c r="CJ43" s="1">
        <f t="shared" si="1"/>
        <v>808</v>
      </c>
      <c r="CK43" s="1">
        <f t="shared" si="1"/>
        <v>806</v>
      </c>
      <c r="CL43" s="1">
        <f t="shared" si="1"/>
        <v>805</v>
      </c>
      <c r="CM43" s="1">
        <f t="shared" si="1"/>
        <v>804</v>
      </c>
      <c r="CN43" s="1">
        <f t="shared" si="1"/>
        <v>806</v>
      </c>
      <c r="CO43" s="1">
        <f t="shared" si="1"/>
        <v>805</v>
      </c>
      <c r="CP43" s="1">
        <f t="shared" si="1"/>
        <v>806</v>
      </c>
      <c r="CQ43" s="1">
        <f t="shared" si="1"/>
        <v>807</v>
      </c>
      <c r="CR43" s="1">
        <f t="shared" si="1"/>
        <v>806</v>
      </c>
      <c r="CS43" s="1">
        <f t="shared" si="1"/>
        <v>806</v>
      </c>
      <c r="CT43" s="1">
        <f t="shared" si="1"/>
        <v>19084</v>
      </c>
    </row>
    <row r="44" spans="1:98" x14ac:dyDescent="0.2">
      <c r="A44" s="930" t="s">
        <v>136</v>
      </c>
      <c r="B44" s="1">
        <f>SUM(B20:B24,B30:B32)</f>
        <v>120</v>
      </c>
      <c r="C44" s="1">
        <f t="shared" ref="C44:BN44" si="2">SUM(C20:C24,C30:C32)</f>
        <v>121</v>
      </c>
      <c r="D44" s="1">
        <f t="shared" si="2"/>
        <v>121</v>
      </c>
      <c r="E44" s="1">
        <f t="shared" si="2"/>
        <v>121</v>
      </c>
      <c r="F44" s="1">
        <f t="shared" si="2"/>
        <v>121</v>
      </c>
      <c r="G44" s="1">
        <f t="shared" si="2"/>
        <v>120</v>
      </c>
      <c r="H44" s="1">
        <f t="shared" si="2"/>
        <v>122</v>
      </c>
      <c r="I44" s="1">
        <f t="shared" si="2"/>
        <v>122</v>
      </c>
      <c r="J44" s="1">
        <f t="shared" si="2"/>
        <v>122</v>
      </c>
      <c r="K44" s="1">
        <f t="shared" si="2"/>
        <v>122</v>
      </c>
      <c r="L44" s="1">
        <f t="shared" si="2"/>
        <v>122</v>
      </c>
      <c r="M44" s="1">
        <f t="shared" si="2"/>
        <v>102</v>
      </c>
      <c r="N44" s="1">
        <f t="shared" si="2"/>
        <v>86</v>
      </c>
      <c r="O44" s="1">
        <f t="shared" si="2"/>
        <v>84</v>
      </c>
      <c r="P44" s="1">
        <f t="shared" si="2"/>
        <v>84</v>
      </c>
      <c r="Q44" s="1">
        <f t="shared" si="2"/>
        <v>85</v>
      </c>
      <c r="R44" s="1">
        <f t="shared" si="2"/>
        <v>83</v>
      </c>
      <c r="S44" s="1">
        <f t="shared" si="2"/>
        <v>83</v>
      </c>
      <c r="T44" s="1">
        <f t="shared" si="2"/>
        <v>84</v>
      </c>
      <c r="U44" s="1">
        <f t="shared" si="2"/>
        <v>84</v>
      </c>
      <c r="V44" s="1">
        <f t="shared" si="2"/>
        <v>83</v>
      </c>
      <c r="W44" s="1">
        <f t="shared" si="2"/>
        <v>88</v>
      </c>
      <c r="X44" s="1">
        <f t="shared" si="2"/>
        <v>91</v>
      </c>
      <c r="Y44" s="1">
        <f t="shared" si="2"/>
        <v>99</v>
      </c>
      <c r="Z44" s="1">
        <f t="shared" si="2"/>
        <v>99</v>
      </c>
      <c r="AA44" s="1">
        <f t="shared" si="2"/>
        <v>98</v>
      </c>
      <c r="AB44" s="1">
        <f t="shared" si="2"/>
        <v>98</v>
      </c>
      <c r="AC44" s="1">
        <f t="shared" si="2"/>
        <v>99</v>
      </c>
      <c r="AD44" s="1">
        <f t="shared" si="2"/>
        <v>98</v>
      </c>
      <c r="AE44" s="1">
        <f t="shared" si="2"/>
        <v>98</v>
      </c>
      <c r="AF44" s="1">
        <f t="shared" si="2"/>
        <v>99</v>
      </c>
      <c r="AG44" s="1">
        <f t="shared" si="2"/>
        <v>99</v>
      </c>
      <c r="AH44" s="1">
        <f t="shared" si="2"/>
        <v>98</v>
      </c>
      <c r="AI44" s="1">
        <f t="shared" si="2"/>
        <v>86</v>
      </c>
      <c r="AJ44" s="1">
        <f t="shared" si="2"/>
        <v>70</v>
      </c>
      <c r="AK44" s="1">
        <f t="shared" si="2"/>
        <v>67</v>
      </c>
      <c r="AL44" s="1">
        <f t="shared" si="2"/>
        <v>66</v>
      </c>
      <c r="AM44" s="1">
        <f t="shared" si="2"/>
        <v>66</v>
      </c>
      <c r="AN44" s="1">
        <f t="shared" si="2"/>
        <v>66</v>
      </c>
      <c r="AO44" s="1">
        <f t="shared" si="2"/>
        <v>65</v>
      </c>
      <c r="AP44" s="1">
        <f t="shared" si="2"/>
        <v>66</v>
      </c>
      <c r="AQ44" s="1">
        <f t="shared" si="2"/>
        <v>66</v>
      </c>
      <c r="AR44" s="1">
        <f t="shared" si="2"/>
        <v>69</v>
      </c>
      <c r="AS44" s="1">
        <f t="shared" si="2"/>
        <v>80</v>
      </c>
      <c r="AT44" s="1">
        <f t="shared" si="2"/>
        <v>78</v>
      </c>
      <c r="AU44" s="1">
        <f t="shared" si="2"/>
        <v>77</v>
      </c>
      <c r="AV44" s="1">
        <f t="shared" si="2"/>
        <v>78</v>
      </c>
      <c r="AW44" s="1">
        <f t="shared" si="2"/>
        <v>77</v>
      </c>
      <c r="AX44" s="1">
        <f t="shared" si="2"/>
        <v>78</v>
      </c>
      <c r="AY44" s="1">
        <f t="shared" si="2"/>
        <v>78</v>
      </c>
      <c r="AZ44" s="1">
        <f t="shared" si="2"/>
        <v>77</v>
      </c>
      <c r="BA44" s="1">
        <f t="shared" si="2"/>
        <v>79</v>
      </c>
      <c r="BB44" s="1">
        <f t="shared" si="2"/>
        <v>66</v>
      </c>
      <c r="BC44" s="1">
        <f t="shared" si="2"/>
        <v>59</v>
      </c>
      <c r="BD44" s="1">
        <f t="shared" si="2"/>
        <v>63</v>
      </c>
      <c r="BE44" s="1">
        <f t="shared" si="2"/>
        <v>64</v>
      </c>
      <c r="BF44" s="1">
        <f t="shared" si="2"/>
        <v>68</v>
      </c>
      <c r="BG44" s="1">
        <f t="shared" si="2"/>
        <v>67</v>
      </c>
      <c r="BH44" s="1">
        <f t="shared" si="2"/>
        <v>69</v>
      </c>
      <c r="BI44" s="1">
        <f t="shared" si="2"/>
        <v>66</v>
      </c>
      <c r="BJ44" s="1">
        <f t="shared" si="2"/>
        <v>65</v>
      </c>
      <c r="BK44" s="1">
        <f t="shared" si="2"/>
        <v>66</v>
      </c>
      <c r="BL44" s="1">
        <f t="shared" si="2"/>
        <v>66</v>
      </c>
      <c r="BM44" s="1">
        <f t="shared" si="2"/>
        <v>70</v>
      </c>
      <c r="BN44" s="1">
        <f t="shared" si="2"/>
        <v>72</v>
      </c>
      <c r="BO44" s="1">
        <f t="shared" ref="BO44:CT44" si="3">SUM(BO20:BO24,BO30:BO32)</f>
        <v>88</v>
      </c>
      <c r="BP44" s="1">
        <f t="shared" si="3"/>
        <v>114</v>
      </c>
      <c r="BQ44" s="1">
        <f t="shared" si="3"/>
        <v>134</v>
      </c>
      <c r="BR44" s="1">
        <f t="shared" si="3"/>
        <v>144</v>
      </c>
      <c r="BS44" s="1">
        <f t="shared" si="3"/>
        <v>148</v>
      </c>
      <c r="BT44" s="1">
        <f t="shared" si="3"/>
        <v>199</v>
      </c>
      <c r="BU44" s="1">
        <f t="shared" si="3"/>
        <v>201</v>
      </c>
      <c r="BV44" s="1">
        <f t="shared" si="3"/>
        <v>199</v>
      </c>
      <c r="BW44" s="1">
        <f t="shared" si="3"/>
        <v>201</v>
      </c>
      <c r="BX44" s="1">
        <f t="shared" si="3"/>
        <v>212</v>
      </c>
      <c r="BY44" s="1">
        <f t="shared" si="3"/>
        <v>212</v>
      </c>
      <c r="BZ44" s="1">
        <f t="shared" si="3"/>
        <v>212</v>
      </c>
      <c r="CA44" s="1">
        <f t="shared" si="3"/>
        <v>212</v>
      </c>
      <c r="CB44" s="1">
        <f t="shared" si="3"/>
        <v>204</v>
      </c>
      <c r="CC44" s="1">
        <f t="shared" si="3"/>
        <v>191</v>
      </c>
      <c r="CD44" s="1">
        <f t="shared" si="3"/>
        <v>189</v>
      </c>
      <c r="CE44" s="1">
        <f t="shared" si="3"/>
        <v>190</v>
      </c>
      <c r="CF44" s="1">
        <f t="shared" si="3"/>
        <v>189</v>
      </c>
      <c r="CG44" s="1">
        <f t="shared" si="3"/>
        <v>194</v>
      </c>
      <c r="CH44" s="1">
        <f t="shared" si="3"/>
        <v>199</v>
      </c>
      <c r="CI44" s="1">
        <f t="shared" si="3"/>
        <v>204</v>
      </c>
      <c r="CJ44" s="1">
        <f t="shared" si="3"/>
        <v>204</v>
      </c>
      <c r="CK44" s="1">
        <f t="shared" si="3"/>
        <v>207</v>
      </c>
      <c r="CL44" s="1">
        <f t="shared" si="3"/>
        <v>204</v>
      </c>
      <c r="CM44" s="1">
        <f t="shared" si="3"/>
        <v>200</v>
      </c>
      <c r="CN44" s="1">
        <f t="shared" si="3"/>
        <v>178</v>
      </c>
      <c r="CO44" s="1">
        <f t="shared" si="3"/>
        <v>156</v>
      </c>
      <c r="CP44" s="1">
        <f t="shared" si="3"/>
        <v>145</v>
      </c>
      <c r="CQ44" s="1">
        <f t="shared" si="3"/>
        <v>133</v>
      </c>
      <c r="CR44" s="1">
        <f t="shared" si="3"/>
        <v>117</v>
      </c>
      <c r="CS44" s="1">
        <f t="shared" si="3"/>
        <v>105</v>
      </c>
      <c r="CT44" s="1">
        <f t="shared" si="3"/>
        <v>2753.7</v>
      </c>
    </row>
    <row r="45" spans="1:98" x14ac:dyDescent="0.2">
      <c r="A45" s="930" t="s">
        <v>137</v>
      </c>
      <c r="B45" s="1">
        <f>SUM(B25:B29,B33:B35)</f>
        <v>223</v>
      </c>
      <c r="C45" s="1">
        <f t="shared" ref="C45:BN45" si="4">SUM(C25:C29,C33:C35)</f>
        <v>225</v>
      </c>
      <c r="D45" s="1">
        <f t="shared" si="4"/>
        <v>197</v>
      </c>
      <c r="E45" s="1">
        <f t="shared" si="4"/>
        <v>196</v>
      </c>
      <c r="F45" s="1">
        <f t="shared" si="4"/>
        <v>202</v>
      </c>
      <c r="G45" s="1">
        <f t="shared" si="4"/>
        <v>195</v>
      </c>
      <c r="H45" s="1">
        <f t="shared" si="4"/>
        <v>203</v>
      </c>
      <c r="I45" s="1">
        <f t="shared" si="4"/>
        <v>203</v>
      </c>
      <c r="J45" s="1">
        <f t="shared" si="4"/>
        <v>203</v>
      </c>
      <c r="K45" s="1">
        <f t="shared" si="4"/>
        <v>182</v>
      </c>
      <c r="L45" s="1">
        <f t="shared" si="4"/>
        <v>184</v>
      </c>
      <c r="M45" s="1">
        <f t="shared" si="4"/>
        <v>185</v>
      </c>
      <c r="N45" s="1">
        <f t="shared" si="4"/>
        <v>185</v>
      </c>
      <c r="O45" s="1">
        <f t="shared" si="4"/>
        <v>185</v>
      </c>
      <c r="P45" s="1">
        <f t="shared" si="4"/>
        <v>185</v>
      </c>
      <c r="Q45" s="1">
        <f t="shared" si="4"/>
        <v>184</v>
      </c>
      <c r="R45" s="1">
        <f t="shared" si="4"/>
        <v>185</v>
      </c>
      <c r="S45" s="1">
        <f t="shared" si="4"/>
        <v>184</v>
      </c>
      <c r="T45" s="1">
        <f t="shared" si="4"/>
        <v>185</v>
      </c>
      <c r="U45" s="1">
        <f t="shared" si="4"/>
        <v>185</v>
      </c>
      <c r="V45" s="1">
        <f t="shared" si="4"/>
        <v>204</v>
      </c>
      <c r="W45" s="1">
        <f t="shared" si="4"/>
        <v>204</v>
      </c>
      <c r="X45" s="1">
        <f t="shared" si="4"/>
        <v>219</v>
      </c>
      <c r="Y45" s="1">
        <f t="shared" si="4"/>
        <v>219</v>
      </c>
      <c r="Z45" s="1">
        <f t="shared" si="4"/>
        <v>219</v>
      </c>
      <c r="AA45" s="1">
        <f t="shared" si="4"/>
        <v>219</v>
      </c>
      <c r="AB45" s="1">
        <f t="shared" si="4"/>
        <v>218</v>
      </c>
      <c r="AC45" s="1">
        <f t="shared" si="4"/>
        <v>218</v>
      </c>
      <c r="AD45" s="1">
        <f t="shared" si="4"/>
        <v>218</v>
      </c>
      <c r="AE45" s="1">
        <f t="shared" si="4"/>
        <v>218</v>
      </c>
      <c r="AF45" s="1">
        <f t="shared" si="4"/>
        <v>218</v>
      </c>
      <c r="AG45" s="1">
        <f t="shared" si="4"/>
        <v>217</v>
      </c>
      <c r="AH45" s="1">
        <f t="shared" si="4"/>
        <v>215</v>
      </c>
      <c r="AI45" s="1">
        <f t="shared" si="4"/>
        <v>195</v>
      </c>
      <c r="AJ45" s="1">
        <f t="shared" si="4"/>
        <v>198</v>
      </c>
      <c r="AK45" s="1">
        <f t="shared" si="4"/>
        <v>197</v>
      </c>
      <c r="AL45" s="1">
        <f t="shared" si="4"/>
        <v>202</v>
      </c>
      <c r="AM45" s="1">
        <f t="shared" si="4"/>
        <v>214</v>
      </c>
      <c r="AN45" s="1">
        <f t="shared" si="4"/>
        <v>201</v>
      </c>
      <c r="AO45" s="1">
        <f t="shared" si="4"/>
        <v>200</v>
      </c>
      <c r="AP45" s="1">
        <f t="shared" si="4"/>
        <v>200</v>
      </c>
      <c r="AQ45" s="1">
        <f t="shared" si="4"/>
        <v>192</v>
      </c>
      <c r="AR45" s="1">
        <f t="shared" si="4"/>
        <v>197</v>
      </c>
      <c r="AS45" s="1">
        <f t="shared" si="4"/>
        <v>199</v>
      </c>
      <c r="AT45" s="1">
        <f t="shared" si="4"/>
        <v>198</v>
      </c>
      <c r="AU45" s="1">
        <f t="shared" si="4"/>
        <v>198</v>
      </c>
      <c r="AV45" s="1">
        <f t="shared" si="4"/>
        <v>197</v>
      </c>
      <c r="AW45" s="1">
        <f t="shared" si="4"/>
        <v>197</v>
      </c>
      <c r="AX45" s="1">
        <f t="shared" si="4"/>
        <v>196</v>
      </c>
      <c r="AY45" s="1">
        <f t="shared" si="4"/>
        <v>197</v>
      </c>
      <c r="AZ45" s="1">
        <f t="shared" si="4"/>
        <v>197</v>
      </c>
      <c r="BA45" s="1">
        <f t="shared" si="4"/>
        <v>197</v>
      </c>
      <c r="BB45" s="1">
        <f t="shared" si="4"/>
        <v>196</v>
      </c>
      <c r="BC45" s="1">
        <f t="shared" si="4"/>
        <v>181</v>
      </c>
      <c r="BD45" s="1">
        <f t="shared" si="4"/>
        <v>183</v>
      </c>
      <c r="BE45" s="1">
        <f t="shared" si="4"/>
        <v>182</v>
      </c>
      <c r="BF45" s="1">
        <f t="shared" si="4"/>
        <v>182</v>
      </c>
      <c r="BG45" s="1">
        <f t="shared" si="4"/>
        <v>179</v>
      </c>
      <c r="BH45" s="1">
        <f t="shared" si="4"/>
        <v>182</v>
      </c>
      <c r="BI45" s="1">
        <f t="shared" si="4"/>
        <v>196</v>
      </c>
      <c r="BJ45" s="1">
        <f t="shared" si="4"/>
        <v>194</v>
      </c>
      <c r="BK45" s="1">
        <f t="shared" si="4"/>
        <v>194</v>
      </c>
      <c r="BL45" s="1">
        <f t="shared" si="4"/>
        <v>195</v>
      </c>
      <c r="BM45" s="1">
        <f t="shared" si="4"/>
        <v>195</v>
      </c>
      <c r="BN45" s="1">
        <f t="shared" si="4"/>
        <v>196</v>
      </c>
      <c r="BO45" s="1">
        <f t="shared" ref="BO45:CT45" si="5">SUM(BO25:BO29,BO33:BO35)</f>
        <v>215</v>
      </c>
      <c r="BP45" s="1">
        <f t="shared" si="5"/>
        <v>217</v>
      </c>
      <c r="BQ45" s="1">
        <f t="shared" si="5"/>
        <v>210</v>
      </c>
      <c r="BR45" s="1">
        <f t="shared" si="5"/>
        <v>211</v>
      </c>
      <c r="BS45" s="1">
        <f t="shared" si="5"/>
        <v>269</v>
      </c>
      <c r="BT45" s="1">
        <f t="shared" si="5"/>
        <v>276</v>
      </c>
      <c r="BU45" s="1">
        <f t="shared" si="5"/>
        <v>280</v>
      </c>
      <c r="BV45" s="1">
        <f t="shared" si="5"/>
        <v>286</v>
      </c>
      <c r="BW45" s="1">
        <f t="shared" si="5"/>
        <v>285</v>
      </c>
      <c r="BX45" s="1">
        <f t="shared" si="5"/>
        <v>286</v>
      </c>
      <c r="BY45" s="1">
        <f t="shared" si="5"/>
        <v>286</v>
      </c>
      <c r="BZ45" s="1">
        <f t="shared" si="5"/>
        <v>285</v>
      </c>
      <c r="CA45" s="1">
        <f t="shared" si="5"/>
        <v>286</v>
      </c>
      <c r="CB45" s="1">
        <f t="shared" si="5"/>
        <v>286</v>
      </c>
      <c r="CC45" s="1">
        <f t="shared" si="5"/>
        <v>287</v>
      </c>
      <c r="CD45" s="1">
        <f t="shared" si="5"/>
        <v>287</v>
      </c>
      <c r="CE45" s="1">
        <f t="shared" si="5"/>
        <v>286</v>
      </c>
      <c r="CF45" s="1">
        <f t="shared" si="5"/>
        <v>287</v>
      </c>
      <c r="CG45" s="1">
        <f t="shared" si="5"/>
        <v>286</v>
      </c>
      <c r="CH45" s="1">
        <f t="shared" si="5"/>
        <v>286</v>
      </c>
      <c r="CI45" s="1">
        <f t="shared" si="5"/>
        <v>287</v>
      </c>
      <c r="CJ45" s="1">
        <f t="shared" si="5"/>
        <v>286</v>
      </c>
      <c r="CK45" s="1">
        <f t="shared" si="5"/>
        <v>288</v>
      </c>
      <c r="CL45" s="1">
        <f t="shared" si="5"/>
        <v>287</v>
      </c>
      <c r="CM45" s="1">
        <f t="shared" si="5"/>
        <v>287</v>
      </c>
      <c r="CN45" s="1">
        <f t="shared" si="5"/>
        <v>277</v>
      </c>
      <c r="CO45" s="1">
        <f t="shared" si="5"/>
        <v>245</v>
      </c>
      <c r="CP45" s="1">
        <f t="shared" si="5"/>
        <v>247</v>
      </c>
      <c r="CQ45" s="1">
        <f t="shared" si="5"/>
        <v>222</v>
      </c>
      <c r="CR45" s="1">
        <f t="shared" si="5"/>
        <v>221</v>
      </c>
      <c r="CS45" s="1">
        <f t="shared" si="5"/>
        <v>221</v>
      </c>
      <c r="CT45" s="1">
        <f t="shared" si="5"/>
        <v>5178.6999999999989</v>
      </c>
    </row>
    <row r="46" spans="1:98" x14ac:dyDescent="0.2">
      <c r="A46" s="930" t="s">
        <v>138</v>
      </c>
      <c r="B46" s="1">
        <f>SUM(B3:B16)</f>
        <v>64</v>
      </c>
      <c r="C46" s="1">
        <f t="shared" ref="C46:BN46" si="6">SUM(C3:C16)</f>
        <v>51</v>
      </c>
      <c r="D46" s="1">
        <f t="shared" si="6"/>
        <v>96</v>
      </c>
      <c r="E46" s="1">
        <f t="shared" si="6"/>
        <v>87</v>
      </c>
      <c r="F46" s="1">
        <f t="shared" si="6"/>
        <v>77</v>
      </c>
      <c r="G46" s="1">
        <f t="shared" si="6"/>
        <v>85</v>
      </c>
      <c r="H46" s="1">
        <f t="shared" si="6"/>
        <v>64</v>
      </c>
      <c r="I46" s="1">
        <f t="shared" si="6"/>
        <v>60</v>
      </c>
      <c r="J46" s="1">
        <f t="shared" si="6"/>
        <v>54</v>
      </c>
      <c r="K46" s="1">
        <f t="shared" si="6"/>
        <v>61</v>
      </c>
      <c r="L46" s="1">
        <f t="shared" si="6"/>
        <v>50</v>
      </c>
      <c r="M46" s="1">
        <f t="shared" si="6"/>
        <v>64</v>
      </c>
      <c r="N46" s="1">
        <f t="shared" si="6"/>
        <v>70</v>
      </c>
      <c r="O46" s="1">
        <f t="shared" si="6"/>
        <v>68</v>
      </c>
      <c r="P46" s="1">
        <f t="shared" si="6"/>
        <v>64</v>
      </c>
      <c r="Q46" s="1">
        <f t="shared" si="6"/>
        <v>62</v>
      </c>
      <c r="R46" s="1">
        <f t="shared" si="6"/>
        <v>70</v>
      </c>
      <c r="S46" s="1">
        <f t="shared" si="6"/>
        <v>54</v>
      </c>
      <c r="T46" s="1">
        <f t="shared" si="6"/>
        <v>62</v>
      </c>
      <c r="U46" s="1">
        <f t="shared" si="6"/>
        <v>77</v>
      </c>
      <c r="V46" s="1">
        <f t="shared" si="6"/>
        <v>88</v>
      </c>
      <c r="W46" s="1">
        <f t="shared" si="6"/>
        <v>100</v>
      </c>
      <c r="X46" s="1">
        <f t="shared" si="6"/>
        <v>115</v>
      </c>
      <c r="Y46" s="1">
        <f t="shared" si="6"/>
        <v>159</v>
      </c>
      <c r="Z46" s="1">
        <f t="shared" si="6"/>
        <v>224</v>
      </c>
      <c r="AA46" s="1">
        <f t="shared" si="6"/>
        <v>269</v>
      </c>
      <c r="AB46" s="1">
        <f t="shared" si="6"/>
        <v>283</v>
      </c>
      <c r="AC46" s="1">
        <f t="shared" si="6"/>
        <v>279</v>
      </c>
      <c r="AD46" s="1">
        <f t="shared" si="6"/>
        <v>273</v>
      </c>
      <c r="AE46" s="1">
        <f t="shared" si="6"/>
        <v>250</v>
      </c>
      <c r="AF46" s="1">
        <f t="shared" si="6"/>
        <v>223</v>
      </c>
      <c r="AG46" s="1">
        <f t="shared" si="6"/>
        <v>186</v>
      </c>
      <c r="AH46" s="1">
        <f t="shared" si="6"/>
        <v>161</v>
      </c>
      <c r="AI46" s="1">
        <f t="shared" si="6"/>
        <v>160</v>
      </c>
      <c r="AJ46" s="1">
        <f t="shared" si="6"/>
        <v>147</v>
      </c>
      <c r="AK46" s="1">
        <f t="shared" si="6"/>
        <v>127</v>
      </c>
      <c r="AL46" s="1">
        <f t="shared" si="6"/>
        <v>129</v>
      </c>
      <c r="AM46" s="1">
        <f t="shared" si="6"/>
        <v>99</v>
      </c>
      <c r="AN46" s="1">
        <f t="shared" si="6"/>
        <v>125</v>
      </c>
      <c r="AO46" s="1">
        <f t="shared" si="6"/>
        <v>119</v>
      </c>
      <c r="AP46" s="1">
        <f t="shared" si="6"/>
        <v>119</v>
      </c>
      <c r="AQ46" s="1">
        <f t="shared" si="6"/>
        <v>136</v>
      </c>
      <c r="AR46" s="1">
        <f t="shared" si="6"/>
        <v>151</v>
      </c>
      <c r="AS46" s="1">
        <f t="shared" si="6"/>
        <v>133</v>
      </c>
      <c r="AT46" s="1">
        <f t="shared" si="6"/>
        <v>159</v>
      </c>
      <c r="AU46" s="1">
        <f t="shared" si="6"/>
        <v>187</v>
      </c>
      <c r="AV46" s="1">
        <f t="shared" si="6"/>
        <v>194</v>
      </c>
      <c r="AW46" s="1">
        <f t="shared" si="6"/>
        <v>222</v>
      </c>
      <c r="AX46" s="1">
        <f t="shared" si="6"/>
        <v>225</v>
      </c>
      <c r="AY46" s="1">
        <f t="shared" si="6"/>
        <v>218</v>
      </c>
      <c r="AZ46" s="1">
        <f t="shared" si="6"/>
        <v>202</v>
      </c>
      <c r="BA46" s="1">
        <f t="shared" si="6"/>
        <v>190</v>
      </c>
      <c r="BB46" s="1">
        <f t="shared" si="6"/>
        <v>158</v>
      </c>
      <c r="BC46" s="1">
        <f t="shared" si="6"/>
        <v>164</v>
      </c>
      <c r="BD46" s="1">
        <f t="shared" si="6"/>
        <v>135</v>
      </c>
      <c r="BE46" s="1">
        <f t="shared" si="6"/>
        <v>114</v>
      </c>
      <c r="BF46" s="1">
        <f t="shared" si="6"/>
        <v>111</v>
      </c>
      <c r="BG46" s="1">
        <f t="shared" si="6"/>
        <v>127</v>
      </c>
      <c r="BH46" s="1">
        <f t="shared" si="6"/>
        <v>129</v>
      </c>
      <c r="BI46" s="1">
        <f t="shared" si="6"/>
        <v>127</v>
      </c>
      <c r="BJ46" s="1">
        <f t="shared" si="6"/>
        <v>139</v>
      </c>
      <c r="BK46" s="1">
        <f t="shared" si="6"/>
        <v>157</v>
      </c>
      <c r="BL46" s="1">
        <f t="shared" si="6"/>
        <v>182</v>
      </c>
      <c r="BM46" s="1">
        <f t="shared" si="6"/>
        <v>183</v>
      </c>
      <c r="BN46" s="1">
        <f t="shared" si="6"/>
        <v>202</v>
      </c>
      <c r="BO46" s="1">
        <f t="shared" ref="BO46:CT46" si="7">SUM(BO3:BO16)</f>
        <v>190</v>
      </c>
      <c r="BP46" s="1">
        <f t="shared" si="7"/>
        <v>185</v>
      </c>
      <c r="BQ46" s="1">
        <f t="shared" si="7"/>
        <v>184</v>
      </c>
      <c r="BR46" s="1">
        <f t="shared" si="7"/>
        <v>181</v>
      </c>
      <c r="BS46" s="1">
        <f t="shared" si="7"/>
        <v>171</v>
      </c>
      <c r="BT46" s="1">
        <f t="shared" si="7"/>
        <v>163</v>
      </c>
      <c r="BU46" s="1">
        <f t="shared" si="7"/>
        <v>224</v>
      </c>
      <c r="BV46" s="1">
        <f t="shared" si="7"/>
        <v>321</v>
      </c>
      <c r="BW46" s="1">
        <f t="shared" si="7"/>
        <v>489</v>
      </c>
      <c r="BX46" s="1">
        <f t="shared" si="7"/>
        <v>662</v>
      </c>
      <c r="BY46" s="1">
        <f t="shared" si="7"/>
        <v>750</v>
      </c>
      <c r="BZ46" s="1">
        <f t="shared" si="7"/>
        <v>715</v>
      </c>
      <c r="CA46" s="1">
        <f t="shared" si="7"/>
        <v>689</v>
      </c>
      <c r="CB46" s="1">
        <f t="shared" si="7"/>
        <v>669</v>
      </c>
      <c r="CC46" s="1">
        <f t="shared" si="7"/>
        <v>649</v>
      </c>
      <c r="CD46" s="1">
        <f t="shared" si="7"/>
        <v>615</v>
      </c>
      <c r="CE46" s="1">
        <f t="shared" si="7"/>
        <v>577</v>
      </c>
      <c r="CF46" s="1">
        <f t="shared" si="7"/>
        <v>528</v>
      </c>
      <c r="CG46" s="1">
        <f t="shared" si="7"/>
        <v>494</v>
      </c>
      <c r="CH46" s="1">
        <f t="shared" si="7"/>
        <v>440</v>
      </c>
      <c r="CI46" s="1">
        <f t="shared" si="7"/>
        <v>381</v>
      </c>
      <c r="CJ46" s="1">
        <f t="shared" si="7"/>
        <v>330</v>
      </c>
      <c r="CK46" s="1">
        <f t="shared" si="7"/>
        <v>273</v>
      </c>
      <c r="CL46" s="1">
        <f t="shared" si="7"/>
        <v>215</v>
      </c>
      <c r="CM46" s="1">
        <f t="shared" si="7"/>
        <v>171</v>
      </c>
      <c r="CN46" s="1">
        <f t="shared" si="7"/>
        <v>164</v>
      </c>
      <c r="CO46" s="1">
        <f t="shared" si="7"/>
        <v>161</v>
      </c>
      <c r="CP46" s="1">
        <f t="shared" si="7"/>
        <v>138</v>
      </c>
      <c r="CQ46" s="1">
        <f t="shared" si="7"/>
        <v>141</v>
      </c>
      <c r="CR46" s="1">
        <f t="shared" si="7"/>
        <v>128</v>
      </c>
      <c r="CS46" s="1">
        <f t="shared" si="7"/>
        <v>111</v>
      </c>
      <c r="CT46" s="1">
        <f t="shared" si="7"/>
        <v>4951.8</v>
      </c>
    </row>
    <row r="47" spans="1:98" x14ac:dyDescent="0.2">
      <c r="A47" s="930" t="s">
        <v>139</v>
      </c>
      <c r="B47" s="1">
        <f>B37</f>
        <v>3</v>
      </c>
      <c r="C47" s="1">
        <f t="shared" ref="C47:BN47" si="8">C37</f>
        <v>3</v>
      </c>
      <c r="D47" s="1">
        <f t="shared" si="8"/>
        <v>2</v>
      </c>
      <c r="E47" s="1">
        <f t="shared" si="8"/>
        <v>2</v>
      </c>
      <c r="F47" s="1">
        <f t="shared" si="8"/>
        <v>2</v>
      </c>
      <c r="G47" s="1">
        <f t="shared" si="8"/>
        <v>0</v>
      </c>
      <c r="H47" s="1">
        <f t="shared" si="8"/>
        <v>1</v>
      </c>
      <c r="I47" s="1">
        <f t="shared" si="8"/>
        <v>1</v>
      </c>
      <c r="J47" s="1">
        <f t="shared" si="8"/>
        <v>0</v>
      </c>
      <c r="K47" s="1">
        <f t="shared" si="8"/>
        <v>1</v>
      </c>
      <c r="L47" s="1">
        <f t="shared" si="8"/>
        <v>1</v>
      </c>
      <c r="M47" s="1">
        <f t="shared" si="8"/>
        <v>2</v>
      </c>
      <c r="N47" s="1">
        <f t="shared" si="8"/>
        <v>4</v>
      </c>
      <c r="O47" s="1">
        <f t="shared" si="8"/>
        <v>5</v>
      </c>
      <c r="P47" s="1">
        <f t="shared" si="8"/>
        <v>6</v>
      </c>
      <c r="Q47" s="1">
        <f t="shared" si="8"/>
        <v>6</v>
      </c>
      <c r="R47" s="1">
        <f t="shared" si="8"/>
        <v>7</v>
      </c>
      <c r="S47" s="1">
        <f t="shared" si="8"/>
        <v>6</v>
      </c>
      <c r="T47" s="1">
        <f t="shared" si="8"/>
        <v>8</v>
      </c>
      <c r="U47" s="1">
        <f t="shared" si="8"/>
        <v>9</v>
      </c>
      <c r="V47" s="1">
        <f t="shared" si="8"/>
        <v>10</v>
      </c>
      <c r="W47" s="1">
        <f t="shared" si="8"/>
        <v>10</v>
      </c>
      <c r="X47" s="1">
        <f t="shared" si="8"/>
        <v>13</v>
      </c>
      <c r="Y47" s="1">
        <f t="shared" si="8"/>
        <v>11</v>
      </c>
      <c r="Z47" s="1">
        <f t="shared" si="8"/>
        <v>14</v>
      </c>
      <c r="AA47" s="1">
        <f t="shared" si="8"/>
        <v>14</v>
      </c>
      <c r="AB47" s="1">
        <f t="shared" si="8"/>
        <v>17</v>
      </c>
      <c r="AC47" s="1">
        <f t="shared" si="8"/>
        <v>14</v>
      </c>
      <c r="AD47" s="1">
        <f t="shared" si="8"/>
        <v>11</v>
      </c>
      <c r="AE47" s="1">
        <f t="shared" si="8"/>
        <v>6</v>
      </c>
      <c r="AF47" s="1">
        <f t="shared" si="8"/>
        <v>5</v>
      </c>
      <c r="AG47" s="1">
        <f t="shared" si="8"/>
        <v>6</v>
      </c>
      <c r="AH47" s="1">
        <f t="shared" si="8"/>
        <v>8</v>
      </c>
      <c r="AI47" s="1">
        <f t="shared" si="8"/>
        <v>10</v>
      </c>
      <c r="AJ47" s="1">
        <f t="shared" si="8"/>
        <v>12</v>
      </c>
      <c r="AK47" s="1">
        <f t="shared" si="8"/>
        <v>13</v>
      </c>
      <c r="AL47" s="1">
        <f t="shared" si="8"/>
        <v>14</v>
      </c>
      <c r="AM47" s="1">
        <f t="shared" si="8"/>
        <v>12</v>
      </c>
      <c r="AN47" s="1">
        <f t="shared" si="8"/>
        <v>10</v>
      </c>
      <c r="AO47" s="1">
        <f t="shared" si="8"/>
        <v>7</v>
      </c>
      <c r="AP47" s="1">
        <f t="shared" si="8"/>
        <v>7</v>
      </c>
      <c r="AQ47" s="1">
        <f t="shared" si="8"/>
        <v>8</v>
      </c>
      <c r="AR47" s="1">
        <f t="shared" si="8"/>
        <v>7</v>
      </c>
      <c r="AS47" s="1">
        <f t="shared" si="8"/>
        <v>8</v>
      </c>
      <c r="AT47" s="1">
        <f t="shared" si="8"/>
        <v>8</v>
      </c>
      <c r="AU47" s="1">
        <f t="shared" si="8"/>
        <v>9</v>
      </c>
      <c r="AV47" s="1">
        <f t="shared" si="8"/>
        <v>7</v>
      </c>
      <c r="AW47" s="1">
        <f t="shared" si="8"/>
        <v>7</v>
      </c>
      <c r="AX47" s="1">
        <f t="shared" si="8"/>
        <v>6</v>
      </c>
      <c r="AY47" s="1">
        <f t="shared" si="8"/>
        <v>6</v>
      </c>
      <c r="AZ47" s="1">
        <f t="shared" si="8"/>
        <v>6</v>
      </c>
      <c r="BA47" s="1">
        <f t="shared" si="8"/>
        <v>6</v>
      </c>
      <c r="BB47" s="1">
        <f t="shared" si="8"/>
        <v>6</v>
      </c>
      <c r="BC47" s="1">
        <f t="shared" si="8"/>
        <v>7</v>
      </c>
      <c r="BD47" s="1">
        <f t="shared" si="8"/>
        <v>13</v>
      </c>
      <c r="BE47" s="1">
        <f t="shared" si="8"/>
        <v>21</v>
      </c>
      <c r="BF47" s="1">
        <f t="shared" si="8"/>
        <v>25</v>
      </c>
      <c r="BG47" s="1">
        <f t="shared" si="8"/>
        <v>27</v>
      </c>
      <c r="BH47" s="1">
        <f t="shared" si="8"/>
        <v>25</v>
      </c>
      <c r="BI47" s="1">
        <f t="shared" si="8"/>
        <v>25</v>
      </c>
      <c r="BJ47" s="1">
        <f t="shared" si="8"/>
        <v>23</v>
      </c>
      <c r="BK47" s="1">
        <f t="shared" si="8"/>
        <v>23</v>
      </c>
      <c r="BL47" s="1">
        <f t="shared" si="8"/>
        <v>18</v>
      </c>
      <c r="BM47" s="1">
        <f t="shared" si="8"/>
        <v>19</v>
      </c>
      <c r="BN47" s="1">
        <f t="shared" si="8"/>
        <v>17</v>
      </c>
      <c r="BO47" s="1">
        <f t="shared" ref="BO47:CT47" si="9">BO37</f>
        <v>16</v>
      </c>
      <c r="BP47" s="1">
        <f t="shared" si="9"/>
        <v>16</v>
      </c>
      <c r="BQ47" s="1">
        <f t="shared" si="9"/>
        <v>14</v>
      </c>
      <c r="BR47" s="1">
        <f t="shared" si="9"/>
        <v>16</v>
      </c>
      <c r="BS47" s="1">
        <f t="shared" si="9"/>
        <v>13</v>
      </c>
      <c r="BT47" s="1">
        <f t="shared" si="9"/>
        <v>12</v>
      </c>
      <c r="BU47" s="1">
        <f t="shared" si="9"/>
        <v>11</v>
      </c>
      <c r="BV47" s="1">
        <f t="shared" si="9"/>
        <v>10</v>
      </c>
      <c r="BW47" s="1">
        <f t="shared" si="9"/>
        <v>8</v>
      </c>
      <c r="BX47" s="1">
        <f t="shared" si="9"/>
        <v>7</v>
      </c>
      <c r="BY47" s="1">
        <f t="shared" si="9"/>
        <v>5</v>
      </c>
      <c r="BZ47" s="1">
        <f t="shared" si="9"/>
        <v>4</v>
      </c>
      <c r="CA47" s="1">
        <f t="shared" si="9"/>
        <v>4</v>
      </c>
      <c r="CB47" s="1">
        <f t="shared" si="9"/>
        <v>3</v>
      </c>
      <c r="CC47" s="1">
        <f t="shared" si="9"/>
        <v>4</v>
      </c>
      <c r="CD47" s="1">
        <f t="shared" si="9"/>
        <v>3</v>
      </c>
      <c r="CE47" s="1">
        <f t="shared" si="9"/>
        <v>4</v>
      </c>
      <c r="CF47" s="1">
        <f t="shared" si="9"/>
        <v>3</v>
      </c>
      <c r="CG47" s="1">
        <f t="shared" si="9"/>
        <v>1</v>
      </c>
      <c r="CH47" s="1">
        <f t="shared" si="9"/>
        <v>2</v>
      </c>
      <c r="CI47" s="1">
        <f t="shared" si="9"/>
        <v>4</v>
      </c>
      <c r="CJ47" s="1">
        <f t="shared" si="9"/>
        <v>9</v>
      </c>
      <c r="CK47" s="1">
        <f t="shared" si="9"/>
        <v>12</v>
      </c>
      <c r="CL47" s="1">
        <f t="shared" si="9"/>
        <v>15</v>
      </c>
      <c r="CM47" s="1">
        <f t="shared" si="9"/>
        <v>19</v>
      </c>
      <c r="CN47" s="1">
        <f t="shared" si="9"/>
        <v>18</v>
      </c>
      <c r="CO47" s="1">
        <f t="shared" si="9"/>
        <v>17</v>
      </c>
      <c r="CP47" s="1">
        <f t="shared" si="9"/>
        <v>16</v>
      </c>
      <c r="CQ47" s="1">
        <f t="shared" si="9"/>
        <v>15</v>
      </c>
      <c r="CR47" s="1">
        <f t="shared" si="9"/>
        <v>19</v>
      </c>
      <c r="CS47" s="1">
        <f t="shared" si="9"/>
        <v>21</v>
      </c>
      <c r="CT47" s="1">
        <f t="shared" si="9"/>
        <v>348.8</v>
      </c>
    </row>
    <row r="48" spans="1:98" x14ac:dyDescent="0.2">
      <c r="A48" s="930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1</v>
      </c>
      <c r="AA48" s="1">
        <f t="shared" si="10"/>
        <v>1</v>
      </c>
      <c r="AB48" s="1">
        <f t="shared" si="10"/>
        <v>2</v>
      </c>
      <c r="AC48" s="1">
        <f t="shared" si="10"/>
        <v>3</v>
      </c>
      <c r="AD48" s="1">
        <f t="shared" si="10"/>
        <v>5</v>
      </c>
      <c r="AE48" s="1">
        <f t="shared" si="10"/>
        <v>7</v>
      </c>
      <c r="AF48" s="1">
        <f t="shared" si="10"/>
        <v>9</v>
      </c>
      <c r="AG48" s="1">
        <f t="shared" si="10"/>
        <v>9</v>
      </c>
      <c r="AH48" s="1">
        <f t="shared" si="10"/>
        <v>13</v>
      </c>
      <c r="AI48" s="1">
        <f t="shared" si="10"/>
        <v>16</v>
      </c>
      <c r="AJ48" s="1">
        <f t="shared" si="10"/>
        <v>18</v>
      </c>
      <c r="AK48" s="1">
        <f t="shared" si="10"/>
        <v>21</v>
      </c>
      <c r="AL48" s="1">
        <f t="shared" si="10"/>
        <v>20</v>
      </c>
      <c r="AM48" s="1">
        <f t="shared" si="10"/>
        <v>22</v>
      </c>
      <c r="AN48" s="1">
        <f t="shared" si="10"/>
        <v>24</v>
      </c>
      <c r="AO48" s="1">
        <f t="shared" si="10"/>
        <v>25</v>
      </c>
      <c r="AP48" s="1">
        <f t="shared" si="10"/>
        <v>27</v>
      </c>
      <c r="AQ48" s="1">
        <f t="shared" si="10"/>
        <v>28</v>
      </c>
      <c r="AR48" s="1">
        <f t="shared" si="10"/>
        <v>25</v>
      </c>
      <c r="AS48" s="1">
        <f t="shared" si="10"/>
        <v>30</v>
      </c>
      <c r="AT48" s="1">
        <f t="shared" si="10"/>
        <v>29</v>
      </c>
      <c r="AU48" s="1">
        <f t="shared" si="10"/>
        <v>26</v>
      </c>
      <c r="AV48" s="1">
        <f t="shared" si="10"/>
        <v>31</v>
      </c>
      <c r="AW48" s="1">
        <f t="shared" si="10"/>
        <v>29</v>
      </c>
      <c r="AX48" s="1">
        <f t="shared" si="10"/>
        <v>30</v>
      </c>
      <c r="AY48" s="1">
        <f t="shared" si="10"/>
        <v>29</v>
      </c>
      <c r="AZ48" s="1">
        <f t="shared" si="10"/>
        <v>29</v>
      </c>
      <c r="BA48" s="1">
        <f t="shared" si="10"/>
        <v>28</v>
      </c>
      <c r="BB48" s="1">
        <f t="shared" si="10"/>
        <v>28</v>
      </c>
      <c r="BC48" s="1">
        <f t="shared" si="10"/>
        <v>27</v>
      </c>
      <c r="BD48" s="1">
        <f t="shared" si="10"/>
        <v>23</v>
      </c>
      <c r="BE48" s="1">
        <f t="shared" si="10"/>
        <v>26</v>
      </c>
      <c r="BF48" s="1">
        <f t="shared" si="10"/>
        <v>25</v>
      </c>
      <c r="BG48" s="1">
        <f t="shared" si="10"/>
        <v>24</v>
      </c>
      <c r="BH48" s="1">
        <f t="shared" si="10"/>
        <v>23</v>
      </c>
      <c r="BI48" s="1">
        <f t="shared" si="10"/>
        <v>21</v>
      </c>
      <c r="BJ48" s="1">
        <f t="shared" si="10"/>
        <v>20</v>
      </c>
      <c r="BK48" s="1">
        <f t="shared" si="10"/>
        <v>18</v>
      </c>
      <c r="BL48" s="1">
        <f t="shared" si="10"/>
        <v>17</v>
      </c>
      <c r="BM48" s="1">
        <f t="shared" si="10"/>
        <v>15</v>
      </c>
      <c r="BN48" s="1">
        <f t="shared" si="10"/>
        <v>13</v>
      </c>
      <c r="BO48" s="1">
        <f t="shared" ref="BO48:CT48" si="11">BO36</f>
        <v>11</v>
      </c>
      <c r="BP48" s="1">
        <f t="shared" si="11"/>
        <v>8</v>
      </c>
      <c r="BQ48" s="1">
        <f t="shared" si="11"/>
        <v>6</v>
      </c>
      <c r="BR48" s="1">
        <f t="shared" si="11"/>
        <v>4</v>
      </c>
      <c r="BS48" s="1">
        <f t="shared" si="11"/>
        <v>2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356.8</v>
      </c>
    </row>
    <row r="49" spans="2:98" x14ac:dyDescent="0.2">
      <c r="B49" s="1">
        <f>SUM(B43:B48,B38)</f>
        <v>1226</v>
      </c>
      <c r="C49" s="1">
        <f t="shared" ref="C49:BN49" si="12">SUM(C43:C48,C38)</f>
        <v>1215</v>
      </c>
      <c r="D49" s="1">
        <f t="shared" si="12"/>
        <v>1200</v>
      </c>
      <c r="E49" s="1">
        <f t="shared" si="12"/>
        <v>1178</v>
      </c>
      <c r="F49" s="1">
        <f t="shared" si="12"/>
        <v>1165</v>
      </c>
      <c r="G49" s="1">
        <f t="shared" si="12"/>
        <v>1153</v>
      </c>
      <c r="H49" s="1">
        <f t="shared" si="12"/>
        <v>1137</v>
      </c>
      <c r="I49" s="1">
        <f t="shared" si="12"/>
        <v>1133</v>
      </c>
      <c r="J49" s="1">
        <f t="shared" si="12"/>
        <v>1124</v>
      </c>
      <c r="K49" s="1">
        <f t="shared" si="12"/>
        <v>1114</v>
      </c>
      <c r="L49" s="1">
        <f t="shared" si="12"/>
        <v>1102</v>
      </c>
      <c r="M49" s="1">
        <f t="shared" si="12"/>
        <v>1097</v>
      </c>
      <c r="N49" s="1">
        <f t="shared" si="12"/>
        <v>1088</v>
      </c>
      <c r="O49" s="1">
        <f t="shared" si="12"/>
        <v>1087</v>
      </c>
      <c r="P49" s="1">
        <f t="shared" si="12"/>
        <v>1083</v>
      </c>
      <c r="Q49" s="1">
        <f t="shared" si="12"/>
        <v>1081</v>
      </c>
      <c r="R49" s="1">
        <f t="shared" si="12"/>
        <v>1089</v>
      </c>
      <c r="S49" s="1">
        <f t="shared" si="12"/>
        <v>1088</v>
      </c>
      <c r="T49" s="1">
        <f t="shared" si="12"/>
        <v>1107</v>
      </c>
      <c r="U49" s="1">
        <f t="shared" si="12"/>
        <v>1128</v>
      </c>
      <c r="V49" s="1">
        <f t="shared" si="12"/>
        <v>1159</v>
      </c>
      <c r="W49" s="1">
        <f t="shared" si="12"/>
        <v>1198</v>
      </c>
      <c r="X49" s="1">
        <f t="shared" si="12"/>
        <v>1247</v>
      </c>
      <c r="Y49" s="1">
        <f t="shared" si="12"/>
        <v>1304</v>
      </c>
      <c r="Z49" s="1">
        <f t="shared" si="12"/>
        <v>1371</v>
      </c>
      <c r="AA49" s="1">
        <f t="shared" si="12"/>
        <v>1415</v>
      </c>
      <c r="AB49" s="1">
        <f t="shared" si="12"/>
        <v>1433</v>
      </c>
      <c r="AC49" s="1">
        <f t="shared" si="12"/>
        <v>1429</v>
      </c>
      <c r="AD49" s="1">
        <f t="shared" si="12"/>
        <v>1419</v>
      </c>
      <c r="AE49" s="1">
        <f t="shared" si="12"/>
        <v>1394</v>
      </c>
      <c r="AF49" s="1">
        <f t="shared" si="12"/>
        <v>1368</v>
      </c>
      <c r="AG49" s="1">
        <f t="shared" si="12"/>
        <v>1330</v>
      </c>
      <c r="AH49" s="1">
        <f t="shared" si="12"/>
        <v>1308</v>
      </c>
      <c r="AI49" s="1">
        <f t="shared" si="12"/>
        <v>1280</v>
      </c>
      <c r="AJ49" s="1">
        <f t="shared" si="12"/>
        <v>1260</v>
      </c>
      <c r="AK49" s="1">
        <f t="shared" si="12"/>
        <v>1239</v>
      </c>
      <c r="AL49" s="1">
        <f t="shared" si="12"/>
        <v>1247</v>
      </c>
      <c r="AM49" s="1">
        <f t="shared" si="12"/>
        <v>1225</v>
      </c>
      <c r="AN49" s="1">
        <f t="shared" si="12"/>
        <v>1236</v>
      </c>
      <c r="AO49" s="1">
        <f t="shared" si="12"/>
        <v>1225</v>
      </c>
      <c r="AP49" s="1">
        <f t="shared" si="12"/>
        <v>1223</v>
      </c>
      <c r="AQ49" s="1">
        <f t="shared" si="12"/>
        <v>1237</v>
      </c>
      <c r="AR49" s="1">
        <f t="shared" si="12"/>
        <v>1252</v>
      </c>
      <c r="AS49" s="1">
        <f t="shared" si="12"/>
        <v>1259</v>
      </c>
      <c r="AT49" s="1">
        <f t="shared" si="12"/>
        <v>1280</v>
      </c>
      <c r="AU49" s="1">
        <f t="shared" si="12"/>
        <v>1307</v>
      </c>
      <c r="AV49" s="1">
        <f t="shared" si="12"/>
        <v>1317</v>
      </c>
      <c r="AW49" s="1">
        <f t="shared" si="12"/>
        <v>1341</v>
      </c>
      <c r="AX49" s="1">
        <f t="shared" si="12"/>
        <v>1344</v>
      </c>
      <c r="AY49" s="1">
        <f t="shared" si="12"/>
        <v>1339</v>
      </c>
      <c r="AZ49" s="1">
        <f t="shared" si="12"/>
        <v>1321</v>
      </c>
      <c r="BA49" s="1">
        <f t="shared" si="12"/>
        <v>1310</v>
      </c>
      <c r="BB49" s="1">
        <f t="shared" si="12"/>
        <v>1265</v>
      </c>
      <c r="BC49" s="1">
        <f t="shared" si="12"/>
        <v>1247</v>
      </c>
      <c r="BD49" s="1">
        <f t="shared" si="12"/>
        <v>1226</v>
      </c>
      <c r="BE49" s="1">
        <f t="shared" si="12"/>
        <v>1216</v>
      </c>
      <c r="BF49" s="1">
        <f t="shared" si="12"/>
        <v>1220</v>
      </c>
      <c r="BG49" s="1">
        <f t="shared" si="12"/>
        <v>1232</v>
      </c>
      <c r="BH49" s="1">
        <f t="shared" si="12"/>
        <v>1238</v>
      </c>
      <c r="BI49" s="1">
        <f t="shared" si="12"/>
        <v>1245</v>
      </c>
      <c r="BJ49" s="1">
        <f t="shared" si="12"/>
        <v>1251</v>
      </c>
      <c r="BK49" s="1">
        <f t="shared" si="12"/>
        <v>1268</v>
      </c>
      <c r="BL49" s="1">
        <f t="shared" si="12"/>
        <v>1288</v>
      </c>
      <c r="BM49" s="1">
        <f t="shared" si="12"/>
        <v>1289</v>
      </c>
      <c r="BN49" s="1">
        <f t="shared" si="12"/>
        <v>1307</v>
      </c>
      <c r="BO49" s="1">
        <f t="shared" ref="BO49:CT49" si="13">SUM(BO43:BO48,BO38)</f>
        <v>1329</v>
      </c>
      <c r="BP49" s="1">
        <f t="shared" si="13"/>
        <v>1349</v>
      </c>
      <c r="BQ49" s="1">
        <f t="shared" si="13"/>
        <v>1358</v>
      </c>
      <c r="BR49" s="1">
        <f t="shared" si="13"/>
        <v>1367</v>
      </c>
      <c r="BS49" s="1">
        <f t="shared" si="13"/>
        <v>1411</v>
      </c>
      <c r="BT49" s="1">
        <f t="shared" si="13"/>
        <v>1463</v>
      </c>
      <c r="BU49" s="1">
        <f t="shared" si="13"/>
        <v>1526</v>
      </c>
      <c r="BV49" s="1">
        <f t="shared" si="13"/>
        <v>1640</v>
      </c>
      <c r="BW49" s="1">
        <f t="shared" si="13"/>
        <v>1805</v>
      </c>
      <c r="BX49" s="1">
        <f t="shared" si="13"/>
        <v>1989</v>
      </c>
      <c r="BY49" s="1">
        <f t="shared" si="13"/>
        <v>2075</v>
      </c>
      <c r="BZ49" s="1">
        <f t="shared" si="13"/>
        <v>2039</v>
      </c>
      <c r="CA49" s="1">
        <f t="shared" si="13"/>
        <v>2015</v>
      </c>
      <c r="CB49" s="1">
        <f t="shared" si="13"/>
        <v>1986</v>
      </c>
      <c r="CC49" s="1">
        <f t="shared" si="13"/>
        <v>1955</v>
      </c>
      <c r="CD49" s="1">
        <f t="shared" si="13"/>
        <v>1917</v>
      </c>
      <c r="CE49" s="1">
        <f t="shared" si="13"/>
        <v>1881</v>
      </c>
      <c r="CF49" s="1">
        <f t="shared" si="13"/>
        <v>1830</v>
      </c>
      <c r="CG49" s="1">
        <f t="shared" si="13"/>
        <v>1799</v>
      </c>
      <c r="CH49" s="1">
        <f t="shared" si="13"/>
        <v>1751</v>
      </c>
      <c r="CI49" s="1">
        <f t="shared" si="13"/>
        <v>1699</v>
      </c>
      <c r="CJ49" s="1">
        <f t="shared" si="13"/>
        <v>1654</v>
      </c>
      <c r="CK49" s="1">
        <f t="shared" si="13"/>
        <v>1603</v>
      </c>
      <c r="CL49" s="1">
        <f t="shared" si="13"/>
        <v>1543</v>
      </c>
      <c r="CM49" s="1">
        <f t="shared" si="13"/>
        <v>1484</v>
      </c>
      <c r="CN49" s="1">
        <f t="shared" si="13"/>
        <v>1446</v>
      </c>
      <c r="CO49" s="1">
        <f t="shared" si="13"/>
        <v>1387</v>
      </c>
      <c r="CP49" s="1">
        <f t="shared" si="13"/>
        <v>1355</v>
      </c>
      <c r="CQ49" s="1">
        <f t="shared" si="13"/>
        <v>1321</v>
      </c>
      <c r="CR49" s="1">
        <f t="shared" si="13"/>
        <v>1294</v>
      </c>
      <c r="CS49" s="1">
        <f t="shared" si="13"/>
        <v>1267</v>
      </c>
      <c r="CT49" s="1">
        <f t="shared" si="13"/>
        <v>32673.8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930" customWidth="1"/>
    <col min="2" max="2" width="10.83203125" style="930" customWidth="1"/>
    <col min="3" max="3" width="10.5" style="930" customWidth="1"/>
    <col min="4" max="5" width="10.1640625" style="930" customWidth="1"/>
    <col min="6" max="6" width="8.83203125" style="930" customWidth="1"/>
    <col min="7" max="7" width="8.6640625" style="930" customWidth="1"/>
    <col min="8" max="8" width="9.33203125" style="930"/>
    <col min="9" max="9" width="8.83203125" style="930" customWidth="1"/>
    <col min="10" max="13" width="9.33203125" style="930"/>
    <col min="14" max="14" width="9.5" style="930" customWidth="1"/>
    <col min="15" max="15" width="8.83203125" style="930" customWidth="1"/>
    <col min="16" max="16" width="9.33203125" style="930"/>
    <col min="17" max="17" width="9.5" style="930" customWidth="1"/>
    <col min="18" max="18" width="9.33203125" style="930"/>
    <col min="19" max="19" width="9.5" style="930" bestFit="1" customWidth="1"/>
    <col min="20" max="16384" width="9.33203125" style="930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43915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955" t="s">
        <v>0</v>
      </c>
      <c r="B2" s="956" t="s">
        <v>187</v>
      </c>
      <c r="C2" s="956" t="s">
        <v>188</v>
      </c>
      <c r="D2" s="956" t="s">
        <v>189</v>
      </c>
      <c r="E2" s="956" t="s">
        <v>190</v>
      </c>
      <c r="F2" s="957" t="s">
        <v>191</v>
      </c>
      <c r="G2" s="957" t="s">
        <v>192</v>
      </c>
      <c r="H2" s="957" t="s">
        <v>193</v>
      </c>
      <c r="I2" s="957" t="s">
        <v>194</v>
      </c>
      <c r="J2" s="956" t="s">
        <v>195</v>
      </c>
      <c r="K2" s="957" t="s">
        <v>196</v>
      </c>
      <c r="L2" s="956" t="s">
        <v>197</v>
      </c>
      <c r="M2" s="956" t="s">
        <v>198</v>
      </c>
      <c r="N2" s="956" t="s">
        <v>199</v>
      </c>
      <c r="O2" s="957" t="s">
        <v>200</v>
      </c>
      <c r="P2" s="956" t="s">
        <v>201</v>
      </c>
      <c r="Q2" s="956" t="s">
        <v>202</v>
      </c>
      <c r="R2" s="957" t="s">
        <v>203</v>
      </c>
      <c r="S2" s="950" t="s">
        <v>204</v>
      </c>
      <c r="T2" s="949" t="s">
        <v>205</v>
      </c>
      <c r="U2" s="949" t="s">
        <v>206</v>
      </c>
      <c r="V2" s="949" t="s">
        <v>207</v>
      </c>
      <c r="W2" s="950" t="s">
        <v>208</v>
      </c>
      <c r="X2" s="949" t="s">
        <v>209</v>
      </c>
      <c r="Y2" s="949" t="s">
        <v>210</v>
      </c>
      <c r="Z2" s="949" t="s">
        <v>211</v>
      </c>
      <c r="AA2" s="950" t="s">
        <v>212</v>
      </c>
      <c r="AB2" s="949" t="s">
        <v>213</v>
      </c>
      <c r="AC2" s="949" t="s">
        <v>214</v>
      </c>
      <c r="AD2" s="949" t="s">
        <v>215</v>
      </c>
      <c r="AE2" s="950" t="s">
        <v>216</v>
      </c>
      <c r="AF2" s="949" t="s">
        <v>217</v>
      </c>
      <c r="AG2" s="949" t="s">
        <v>218</v>
      </c>
      <c r="AH2" s="949" t="s">
        <v>219</v>
      </c>
      <c r="AI2" s="950" t="s">
        <v>220</v>
      </c>
      <c r="AJ2" s="966" t="s">
        <v>221</v>
      </c>
      <c r="AK2" s="966" t="s">
        <v>222</v>
      </c>
      <c r="AL2" s="966" t="s">
        <v>223</v>
      </c>
      <c r="AM2" s="967" t="s">
        <v>224</v>
      </c>
      <c r="AN2" s="966" t="s">
        <v>225</v>
      </c>
      <c r="AO2" s="967" t="s">
        <v>226</v>
      </c>
      <c r="AP2" s="967" t="s">
        <v>227</v>
      </c>
      <c r="AQ2" s="967" t="s">
        <v>228</v>
      </c>
      <c r="AR2" s="967" t="s">
        <v>229</v>
      </c>
      <c r="AS2" s="967" t="s">
        <v>230</v>
      </c>
      <c r="AT2" s="967" t="s">
        <v>231</v>
      </c>
      <c r="AU2" s="967" t="s">
        <v>232</v>
      </c>
      <c r="AV2" s="967" t="s">
        <v>233</v>
      </c>
      <c r="AW2" s="967" t="s">
        <v>234</v>
      </c>
      <c r="AX2" s="967" t="s">
        <v>235</v>
      </c>
      <c r="AY2" s="967" t="s">
        <v>236</v>
      </c>
      <c r="AZ2" s="973" t="s">
        <v>158</v>
      </c>
      <c r="BA2" s="973" t="s">
        <v>159</v>
      </c>
      <c r="BB2" s="973" t="s">
        <v>160</v>
      </c>
      <c r="BC2" s="979" t="s">
        <v>161</v>
      </c>
      <c r="BD2" s="973" t="s">
        <v>162</v>
      </c>
      <c r="BE2" s="973" t="s">
        <v>163</v>
      </c>
      <c r="BF2" s="973" t="s">
        <v>164</v>
      </c>
      <c r="BG2" s="973" t="s">
        <v>165</v>
      </c>
      <c r="BH2" s="973" t="s">
        <v>166</v>
      </c>
      <c r="BI2" s="973" t="s">
        <v>167</v>
      </c>
      <c r="BJ2" s="973" t="s">
        <v>168</v>
      </c>
      <c r="BK2" s="973" t="s">
        <v>169</v>
      </c>
      <c r="BL2" s="973" t="s">
        <v>170</v>
      </c>
      <c r="BM2" s="973" t="s">
        <v>171</v>
      </c>
      <c r="BN2" s="973" t="s">
        <v>172</v>
      </c>
      <c r="BO2" s="973" t="s">
        <v>173</v>
      </c>
      <c r="BP2" s="973" t="s">
        <v>174</v>
      </c>
      <c r="BQ2" s="980" t="s">
        <v>237</v>
      </c>
      <c r="BR2" s="980" t="s">
        <v>238</v>
      </c>
      <c r="BS2" s="980" t="s">
        <v>239</v>
      </c>
      <c r="BT2" s="980" t="s">
        <v>240</v>
      </c>
      <c r="BU2" s="980" t="s">
        <v>241</v>
      </c>
      <c r="BV2" s="980" t="s">
        <v>242</v>
      </c>
      <c r="BW2" s="980" t="s">
        <v>243</v>
      </c>
      <c r="BX2" s="980" t="s">
        <v>244</v>
      </c>
      <c r="BY2" s="980" t="s">
        <v>245</v>
      </c>
      <c r="BZ2" s="980" t="s">
        <v>246</v>
      </c>
      <c r="CA2" s="980" t="s">
        <v>247</v>
      </c>
      <c r="CB2" s="980" t="s">
        <v>248</v>
      </c>
      <c r="CC2" s="980" t="s">
        <v>249</v>
      </c>
      <c r="CD2" s="980" t="s">
        <v>250</v>
      </c>
      <c r="CE2" s="980" t="s">
        <v>251</v>
      </c>
      <c r="CF2" s="980" t="s">
        <v>252</v>
      </c>
      <c r="CG2" s="980" t="s">
        <v>253</v>
      </c>
      <c r="CH2" s="988" t="s">
        <v>175</v>
      </c>
      <c r="CI2" s="988" t="s">
        <v>176</v>
      </c>
      <c r="CJ2" s="988" t="s">
        <v>177</v>
      </c>
      <c r="CK2" s="988" t="s">
        <v>178</v>
      </c>
      <c r="CL2" s="988" t="s">
        <v>179</v>
      </c>
      <c r="CM2" s="988" t="s">
        <v>180</v>
      </c>
      <c r="CN2" s="988" t="s">
        <v>181</v>
      </c>
      <c r="CO2" s="988" t="s">
        <v>182</v>
      </c>
      <c r="CP2" s="988" t="s">
        <v>183</v>
      </c>
      <c r="CQ2" s="988" t="s">
        <v>184</v>
      </c>
      <c r="CR2" s="988" t="s">
        <v>185</v>
      </c>
      <c r="CS2" s="987" t="s">
        <v>186</v>
      </c>
      <c r="CT2" s="986" t="s">
        <v>133</v>
      </c>
    </row>
    <row r="3" spans="1:98" ht="9" customHeight="1" x14ac:dyDescent="0.2">
      <c r="A3" s="958" t="s">
        <v>18</v>
      </c>
      <c r="B3" s="959">
        <v>30</v>
      </c>
      <c r="C3" s="959">
        <v>10</v>
      </c>
      <c r="D3" s="959">
        <v>10</v>
      </c>
      <c r="E3" s="959">
        <v>10</v>
      </c>
      <c r="F3" s="959">
        <v>10</v>
      </c>
      <c r="G3" s="959">
        <v>0</v>
      </c>
      <c r="H3" s="960">
        <v>0</v>
      </c>
      <c r="I3" s="959">
        <v>0</v>
      </c>
      <c r="J3" s="959">
        <v>0</v>
      </c>
      <c r="K3" s="959">
        <v>0</v>
      </c>
      <c r="L3" s="959">
        <v>0</v>
      </c>
      <c r="M3" s="959">
        <v>0</v>
      </c>
      <c r="N3" s="959">
        <v>0</v>
      </c>
      <c r="O3" s="959">
        <v>0</v>
      </c>
      <c r="P3" s="959">
        <v>0</v>
      </c>
      <c r="Q3" s="959">
        <v>0</v>
      </c>
      <c r="R3" s="960">
        <v>0</v>
      </c>
      <c r="S3" s="951">
        <v>0</v>
      </c>
      <c r="T3" s="951">
        <v>0</v>
      </c>
      <c r="U3" s="951">
        <v>0</v>
      </c>
      <c r="V3" s="951">
        <v>0</v>
      </c>
      <c r="W3" s="951">
        <v>0</v>
      </c>
      <c r="X3" s="951">
        <v>0</v>
      </c>
      <c r="Y3" s="951">
        <v>0</v>
      </c>
      <c r="Z3" s="951">
        <v>11</v>
      </c>
      <c r="AA3" s="951">
        <v>30</v>
      </c>
      <c r="AB3" s="951">
        <v>29</v>
      </c>
      <c r="AC3" s="951">
        <v>29</v>
      </c>
      <c r="AD3" s="951">
        <v>29</v>
      </c>
      <c r="AE3" s="952">
        <v>29</v>
      </c>
      <c r="AF3" s="951">
        <v>29</v>
      </c>
      <c r="AG3" s="951">
        <v>29</v>
      </c>
      <c r="AH3" s="951">
        <v>11</v>
      </c>
      <c r="AI3" s="951">
        <v>10</v>
      </c>
      <c r="AJ3" s="968">
        <v>10</v>
      </c>
      <c r="AK3" s="968">
        <v>10</v>
      </c>
      <c r="AL3" s="968">
        <v>10</v>
      </c>
      <c r="AM3" s="969">
        <v>10</v>
      </c>
      <c r="AN3" s="968">
        <v>10</v>
      </c>
      <c r="AO3" s="968">
        <v>10</v>
      </c>
      <c r="AP3" s="968">
        <v>10</v>
      </c>
      <c r="AQ3" s="968">
        <v>10</v>
      </c>
      <c r="AR3" s="968">
        <v>10</v>
      </c>
      <c r="AS3" s="968">
        <v>10</v>
      </c>
      <c r="AT3" s="968">
        <v>10</v>
      </c>
      <c r="AU3" s="968">
        <v>10</v>
      </c>
      <c r="AV3" s="968">
        <v>10</v>
      </c>
      <c r="AW3" s="968">
        <v>29</v>
      </c>
      <c r="AX3" s="968">
        <v>10</v>
      </c>
      <c r="AY3" s="968">
        <v>10</v>
      </c>
      <c r="AZ3" s="974">
        <v>10</v>
      </c>
      <c r="BA3" s="974">
        <v>10</v>
      </c>
      <c r="BB3" s="974">
        <v>10</v>
      </c>
      <c r="BC3" s="974">
        <v>10</v>
      </c>
      <c r="BD3" s="975">
        <v>0</v>
      </c>
      <c r="BE3" s="974">
        <v>0</v>
      </c>
      <c r="BF3" s="974">
        <v>0</v>
      </c>
      <c r="BG3" s="974">
        <v>0</v>
      </c>
      <c r="BH3" s="974">
        <v>0</v>
      </c>
      <c r="BI3" s="974">
        <v>0</v>
      </c>
      <c r="BJ3" s="974">
        <v>0</v>
      </c>
      <c r="BK3" s="974">
        <v>0</v>
      </c>
      <c r="BL3" s="974">
        <v>0</v>
      </c>
      <c r="BM3" s="974">
        <v>0</v>
      </c>
      <c r="BN3" s="974">
        <v>0</v>
      </c>
      <c r="BO3" s="974">
        <v>0</v>
      </c>
      <c r="BP3" s="974">
        <v>0</v>
      </c>
      <c r="BQ3" s="981">
        <v>0</v>
      </c>
      <c r="BR3" s="981">
        <v>0</v>
      </c>
      <c r="BS3" s="981">
        <v>0</v>
      </c>
      <c r="BT3" s="981">
        <v>0</v>
      </c>
      <c r="BU3" s="981">
        <v>0</v>
      </c>
      <c r="BV3" s="981">
        <v>0</v>
      </c>
      <c r="BW3" s="982">
        <v>29</v>
      </c>
      <c r="BX3" s="981">
        <v>29</v>
      </c>
      <c r="BY3" s="981">
        <v>29</v>
      </c>
      <c r="BZ3" s="981">
        <v>29</v>
      </c>
      <c r="CA3" s="981">
        <v>29</v>
      </c>
      <c r="CB3" s="981">
        <v>29</v>
      </c>
      <c r="CC3" s="981">
        <v>29</v>
      </c>
      <c r="CD3" s="981">
        <v>29</v>
      </c>
      <c r="CE3" s="981">
        <v>30</v>
      </c>
      <c r="CF3" s="981">
        <v>29</v>
      </c>
      <c r="CG3" s="981">
        <v>29</v>
      </c>
      <c r="CH3" s="989">
        <v>29</v>
      </c>
      <c r="CI3" s="989">
        <v>29</v>
      </c>
      <c r="CJ3" s="989">
        <v>29</v>
      </c>
      <c r="CK3" s="989">
        <v>29</v>
      </c>
      <c r="CL3" s="989">
        <v>29</v>
      </c>
      <c r="CM3" s="989">
        <v>29</v>
      </c>
      <c r="CN3" s="989">
        <v>11</v>
      </c>
      <c r="CO3" s="989">
        <v>11</v>
      </c>
      <c r="CP3" s="989">
        <v>11</v>
      </c>
      <c r="CQ3" s="989">
        <v>11</v>
      </c>
      <c r="CR3" s="989">
        <v>11</v>
      </c>
      <c r="CS3" s="989">
        <v>11</v>
      </c>
      <c r="CT3" s="994">
        <v>285</v>
      </c>
    </row>
    <row r="4" spans="1:98" ht="9" customHeight="1" x14ac:dyDescent="0.2">
      <c r="A4" s="958" t="s">
        <v>19</v>
      </c>
      <c r="B4" s="959">
        <v>0</v>
      </c>
      <c r="C4" s="959">
        <v>0</v>
      </c>
      <c r="D4" s="959">
        <v>0</v>
      </c>
      <c r="E4" s="959">
        <v>0</v>
      </c>
      <c r="F4" s="959">
        <v>0</v>
      </c>
      <c r="G4" s="959">
        <v>0</v>
      </c>
      <c r="H4" s="960">
        <v>0</v>
      </c>
      <c r="I4" s="959">
        <v>0</v>
      </c>
      <c r="J4" s="959">
        <v>0</v>
      </c>
      <c r="K4" s="959">
        <v>0</v>
      </c>
      <c r="L4" s="959">
        <v>0</v>
      </c>
      <c r="M4" s="959">
        <v>0</v>
      </c>
      <c r="N4" s="959">
        <v>0</v>
      </c>
      <c r="O4" s="959">
        <v>0</v>
      </c>
      <c r="P4" s="959">
        <v>0</v>
      </c>
      <c r="Q4" s="959">
        <v>0</v>
      </c>
      <c r="R4" s="960">
        <v>0</v>
      </c>
      <c r="S4" s="951">
        <v>0</v>
      </c>
      <c r="T4" s="951">
        <v>0</v>
      </c>
      <c r="U4" s="951">
        <v>0</v>
      </c>
      <c r="V4" s="951">
        <v>0</v>
      </c>
      <c r="W4" s="951">
        <v>0</v>
      </c>
      <c r="X4" s="951">
        <v>0</v>
      </c>
      <c r="Y4" s="951">
        <v>0</v>
      </c>
      <c r="Z4" s="951">
        <v>0</v>
      </c>
      <c r="AA4" s="951">
        <v>0</v>
      </c>
      <c r="AB4" s="951">
        <v>0</v>
      </c>
      <c r="AC4" s="951">
        <v>0</v>
      </c>
      <c r="AD4" s="951">
        <v>0</v>
      </c>
      <c r="AE4" s="952">
        <v>0</v>
      </c>
      <c r="AF4" s="951">
        <v>0</v>
      </c>
      <c r="AG4" s="951">
        <v>0</v>
      </c>
      <c r="AH4" s="951">
        <v>0</v>
      </c>
      <c r="AI4" s="951">
        <v>0</v>
      </c>
      <c r="AJ4" s="968">
        <v>0</v>
      </c>
      <c r="AK4" s="968">
        <v>0</v>
      </c>
      <c r="AL4" s="968">
        <v>0</v>
      </c>
      <c r="AM4" s="969">
        <v>0</v>
      </c>
      <c r="AN4" s="968">
        <v>0</v>
      </c>
      <c r="AO4" s="968">
        <v>0</v>
      </c>
      <c r="AP4" s="968">
        <v>0</v>
      </c>
      <c r="AQ4" s="968">
        <v>0</v>
      </c>
      <c r="AR4" s="968">
        <v>0</v>
      </c>
      <c r="AS4" s="968">
        <v>0</v>
      </c>
      <c r="AT4" s="968">
        <v>0</v>
      </c>
      <c r="AU4" s="968">
        <v>0</v>
      </c>
      <c r="AV4" s="968">
        <v>0</v>
      </c>
      <c r="AW4" s="968">
        <v>0</v>
      </c>
      <c r="AX4" s="968">
        <v>0</v>
      </c>
      <c r="AY4" s="968">
        <v>0</v>
      </c>
      <c r="AZ4" s="974">
        <v>0</v>
      </c>
      <c r="BA4" s="974">
        <v>0</v>
      </c>
      <c r="BB4" s="974">
        <v>0</v>
      </c>
      <c r="BC4" s="974">
        <v>0</v>
      </c>
      <c r="BD4" s="975">
        <v>0</v>
      </c>
      <c r="BE4" s="974">
        <v>0</v>
      </c>
      <c r="BF4" s="974">
        <v>0</v>
      </c>
      <c r="BG4" s="974">
        <v>0</v>
      </c>
      <c r="BH4" s="974">
        <v>0</v>
      </c>
      <c r="BI4" s="974">
        <v>0</v>
      </c>
      <c r="BJ4" s="974">
        <v>0</v>
      </c>
      <c r="BK4" s="974">
        <v>0</v>
      </c>
      <c r="BL4" s="974">
        <v>0</v>
      </c>
      <c r="BM4" s="974">
        <v>0</v>
      </c>
      <c r="BN4" s="974">
        <v>0</v>
      </c>
      <c r="BO4" s="974">
        <v>0</v>
      </c>
      <c r="BP4" s="974">
        <v>0</v>
      </c>
      <c r="BQ4" s="981">
        <v>0</v>
      </c>
      <c r="BR4" s="981">
        <v>0</v>
      </c>
      <c r="BS4" s="981">
        <v>0</v>
      </c>
      <c r="BT4" s="981">
        <v>0</v>
      </c>
      <c r="BU4" s="981">
        <v>0</v>
      </c>
      <c r="BV4" s="981">
        <v>20</v>
      </c>
      <c r="BW4" s="982">
        <v>25</v>
      </c>
      <c r="BX4" s="981">
        <v>25</v>
      </c>
      <c r="BY4" s="981">
        <v>25</v>
      </c>
      <c r="BZ4" s="981">
        <v>25</v>
      </c>
      <c r="CA4" s="981">
        <v>25</v>
      </c>
      <c r="CB4" s="981">
        <v>25</v>
      </c>
      <c r="CC4" s="981">
        <v>25</v>
      </c>
      <c r="CD4" s="981">
        <v>25</v>
      </c>
      <c r="CE4" s="981">
        <v>25</v>
      </c>
      <c r="CF4" s="981">
        <v>25</v>
      </c>
      <c r="CG4" s="981">
        <v>25</v>
      </c>
      <c r="CH4" s="989">
        <v>25</v>
      </c>
      <c r="CI4" s="989">
        <v>25</v>
      </c>
      <c r="CJ4" s="989">
        <v>25</v>
      </c>
      <c r="CK4" s="989">
        <v>25</v>
      </c>
      <c r="CL4" s="989">
        <v>25</v>
      </c>
      <c r="CM4" s="989">
        <v>0</v>
      </c>
      <c r="CN4" s="989">
        <v>0</v>
      </c>
      <c r="CO4" s="989">
        <v>0</v>
      </c>
      <c r="CP4" s="989">
        <v>0</v>
      </c>
      <c r="CQ4" s="989">
        <v>0</v>
      </c>
      <c r="CR4" s="989">
        <v>0</v>
      </c>
      <c r="CS4" s="989">
        <v>0</v>
      </c>
      <c r="CT4" s="994">
        <v>109</v>
      </c>
    </row>
    <row r="5" spans="1:98" ht="9" customHeight="1" x14ac:dyDescent="0.2">
      <c r="A5" s="958" t="s">
        <v>20</v>
      </c>
      <c r="B5" s="959">
        <v>4</v>
      </c>
      <c r="C5" s="959">
        <v>4</v>
      </c>
      <c r="D5" s="959">
        <v>4</v>
      </c>
      <c r="E5" s="959">
        <v>4</v>
      </c>
      <c r="F5" s="959">
        <v>4</v>
      </c>
      <c r="G5" s="959">
        <v>4</v>
      </c>
      <c r="H5" s="960">
        <v>4</v>
      </c>
      <c r="I5" s="959">
        <v>4</v>
      </c>
      <c r="J5" s="959">
        <v>4</v>
      </c>
      <c r="K5" s="959">
        <v>4</v>
      </c>
      <c r="L5" s="959">
        <v>4</v>
      </c>
      <c r="M5" s="959">
        <v>4</v>
      </c>
      <c r="N5" s="959">
        <v>4</v>
      </c>
      <c r="O5" s="959">
        <v>4</v>
      </c>
      <c r="P5" s="959">
        <v>4</v>
      </c>
      <c r="Q5" s="959">
        <v>4</v>
      </c>
      <c r="R5" s="960">
        <v>4</v>
      </c>
      <c r="S5" s="951">
        <v>4</v>
      </c>
      <c r="T5" s="951">
        <v>4</v>
      </c>
      <c r="U5" s="951">
        <v>4</v>
      </c>
      <c r="V5" s="951">
        <v>4</v>
      </c>
      <c r="W5" s="951">
        <v>4</v>
      </c>
      <c r="X5" s="951">
        <v>4</v>
      </c>
      <c r="Y5" s="951">
        <v>4</v>
      </c>
      <c r="Z5" s="951">
        <v>4</v>
      </c>
      <c r="AA5" s="951">
        <v>4</v>
      </c>
      <c r="AB5" s="951">
        <v>4</v>
      </c>
      <c r="AC5" s="951">
        <v>4</v>
      </c>
      <c r="AD5" s="951">
        <v>4</v>
      </c>
      <c r="AE5" s="952">
        <v>4</v>
      </c>
      <c r="AF5" s="951">
        <v>4</v>
      </c>
      <c r="AG5" s="951">
        <v>4</v>
      </c>
      <c r="AH5" s="951">
        <v>4</v>
      </c>
      <c r="AI5" s="951">
        <v>4</v>
      </c>
      <c r="AJ5" s="968">
        <v>4</v>
      </c>
      <c r="AK5" s="968">
        <v>4</v>
      </c>
      <c r="AL5" s="968">
        <v>4</v>
      </c>
      <c r="AM5" s="969">
        <v>4</v>
      </c>
      <c r="AN5" s="968">
        <v>4</v>
      </c>
      <c r="AO5" s="968">
        <v>4</v>
      </c>
      <c r="AP5" s="968">
        <v>4</v>
      </c>
      <c r="AQ5" s="968">
        <v>4</v>
      </c>
      <c r="AR5" s="968">
        <v>4</v>
      </c>
      <c r="AS5" s="968">
        <v>4</v>
      </c>
      <c r="AT5" s="968">
        <v>4</v>
      </c>
      <c r="AU5" s="968">
        <v>4</v>
      </c>
      <c r="AV5" s="968">
        <v>4</v>
      </c>
      <c r="AW5" s="968">
        <v>10</v>
      </c>
      <c r="AX5" s="968">
        <v>11</v>
      </c>
      <c r="AY5" s="968">
        <v>11</v>
      </c>
      <c r="AZ5" s="974">
        <v>11</v>
      </c>
      <c r="BA5" s="974">
        <v>11</v>
      </c>
      <c r="BB5" s="974">
        <v>11</v>
      </c>
      <c r="BC5" s="974">
        <v>11</v>
      </c>
      <c r="BD5" s="975">
        <v>11</v>
      </c>
      <c r="BE5" s="974">
        <v>11</v>
      </c>
      <c r="BF5" s="974">
        <v>11</v>
      </c>
      <c r="BG5" s="974">
        <v>11</v>
      </c>
      <c r="BH5" s="974">
        <v>11</v>
      </c>
      <c r="BI5" s="974">
        <v>11</v>
      </c>
      <c r="BJ5" s="974">
        <v>11</v>
      </c>
      <c r="BK5" s="974">
        <v>11</v>
      </c>
      <c r="BL5" s="974">
        <v>11</v>
      </c>
      <c r="BM5" s="974">
        <v>11</v>
      </c>
      <c r="BN5" s="974">
        <v>11</v>
      </c>
      <c r="BO5" s="974">
        <v>11</v>
      </c>
      <c r="BP5" s="974">
        <v>11</v>
      </c>
      <c r="BQ5" s="981">
        <v>11</v>
      </c>
      <c r="BR5" s="981">
        <v>11</v>
      </c>
      <c r="BS5" s="981">
        <v>11</v>
      </c>
      <c r="BT5" s="981">
        <v>11</v>
      </c>
      <c r="BU5" s="981">
        <v>14</v>
      </c>
      <c r="BV5" s="981">
        <v>19</v>
      </c>
      <c r="BW5" s="982">
        <v>31</v>
      </c>
      <c r="BX5" s="981">
        <v>50</v>
      </c>
      <c r="BY5" s="981">
        <v>51</v>
      </c>
      <c r="BZ5" s="981">
        <v>52</v>
      </c>
      <c r="CA5" s="981">
        <v>52</v>
      </c>
      <c r="CB5" s="981">
        <v>31</v>
      </c>
      <c r="CC5" s="981">
        <v>31</v>
      </c>
      <c r="CD5" s="981">
        <v>31</v>
      </c>
      <c r="CE5" s="981">
        <v>31</v>
      </c>
      <c r="CF5" s="981">
        <v>31</v>
      </c>
      <c r="CG5" s="981">
        <v>14</v>
      </c>
      <c r="CH5" s="989">
        <v>14</v>
      </c>
      <c r="CI5" s="989">
        <v>9</v>
      </c>
      <c r="CJ5" s="989">
        <v>9</v>
      </c>
      <c r="CK5" s="989">
        <v>9</v>
      </c>
      <c r="CL5" s="989">
        <v>9</v>
      </c>
      <c r="CM5" s="989">
        <v>9</v>
      </c>
      <c r="CN5" s="989">
        <v>9</v>
      </c>
      <c r="CO5" s="989">
        <v>9</v>
      </c>
      <c r="CP5" s="989">
        <v>9</v>
      </c>
      <c r="CQ5" s="989">
        <v>9</v>
      </c>
      <c r="CR5" s="989">
        <v>9</v>
      </c>
      <c r="CS5" s="989">
        <v>9</v>
      </c>
      <c r="CT5" s="994">
        <v>247</v>
      </c>
    </row>
    <row r="6" spans="1:98" ht="9" customHeight="1" x14ac:dyDescent="0.2">
      <c r="A6" s="958" t="s">
        <v>21</v>
      </c>
      <c r="B6" s="959">
        <v>9</v>
      </c>
      <c r="C6" s="959">
        <v>9</v>
      </c>
      <c r="D6" s="959">
        <v>10</v>
      </c>
      <c r="E6" s="959">
        <v>10</v>
      </c>
      <c r="F6" s="959">
        <v>10</v>
      </c>
      <c r="G6" s="959">
        <v>11</v>
      </c>
      <c r="H6" s="960">
        <v>10</v>
      </c>
      <c r="I6" s="959">
        <v>10</v>
      </c>
      <c r="J6" s="959">
        <v>10</v>
      </c>
      <c r="K6" s="959">
        <v>11</v>
      </c>
      <c r="L6" s="959">
        <v>10</v>
      </c>
      <c r="M6" s="959">
        <v>10</v>
      </c>
      <c r="N6" s="959">
        <v>10</v>
      </c>
      <c r="O6" s="959">
        <v>8</v>
      </c>
      <c r="P6" s="959">
        <v>10</v>
      </c>
      <c r="Q6" s="959">
        <v>10</v>
      </c>
      <c r="R6" s="960">
        <v>10</v>
      </c>
      <c r="S6" s="951">
        <v>10</v>
      </c>
      <c r="T6" s="951">
        <v>10</v>
      </c>
      <c r="U6" s="951">
        <v>11</v>
      </c>
      <c r="V6" s="951">
        <v>8</v>
      </c>
      <c r="W6" s="951">
        <v>8</v>
      </c>
      <c r="X6" s="951">
        <v>20</v>
      </c>
      <c r="Y6" s="951">
        <v>30</v>
      </c>
      <c r="Z6" s="951">
        <v>40</v>
      </c>
      <c r="AA6" s="951">
        <v>41</v>
      </c>
      <c r="AB6" s="951">
        <v>39</v>
      </c>
      <c r="AC6" s="951">
        <v>40</v>
      </c>
      <c r="AD6" s="951">
        <v>40</v>
      </c>
      <c r="AE6" s="952">
        <v>40</v>
      </c>
      <c r="AF6" s="951">
        <v>39</v>
      </c>
      <c r="AG6" s="951">
        <v>19</v>
      </c>
      <c r="AH6" s="951">
        <v>10</v>
      </c>
      <c r="AI6" s="951">
        <v>8</v>
      </c>
      <c r="AJ6" s="968">
        <v>8</v>
      </c>
      <c r="AK6" s="968">
        <v>8</v>
      </c>
      <c r="AL6" s="968">
        <v>10</v>
      </c>
      <c r="AM6" s="969">
        <v>12</v>
      </c>
      <c r="AN6" s="968">
        <v>10</v>
      </c>
      <c r="AO6" s="968">
        <v>11</v>
      </c>
      <c r="AP6" s="968">
        <v>11</v>
      </c>
      <c r="AQ6" s="968">
        <v>8</v>
      </c>
      <c r="AR6" s="968">
        <v>9</v>
      </c>
      <c r="AS6" s="968">
        <v>10</v>
      </c>
      <c r="AT6" s="968">
        <v>30</v>
      </c>
      <c r="AU6" s="968">
        <v>30</v>
      </c>
      <c r="AV6" s="968">
        <v>33</v>
      </c>
      <c r="AW6" s="968">
        <v>40</v>
      </c>
      <c r="AX6" s="968">
        <v>29</v>
      </c>
      <c r="AY6" s="968">
        <v>29</v>
      </c>
      <c r="AZ6" s="974">
        <v>28</v>
      </c>
      <c r="BA6" s="974">
        <v>29</v>
      </c>
      <c r="BB6" s="974">
        <v>28</v>
      </c>
      <c r="BC6" s="974">
        <v>28</v>
      </c>
      <c r="BD6" s="975">
        <v>27</v>
      </c>
      <c r="BE6" s="974">
        <v>27</v>
      </c>
      <c r="BF6" s="974">
        <v>20</v>
      </c>
      <c r="BG6" s="974">
        <v>20</v>
      </c>
      <c r="BH6" s="974">
        <v>20</v>
      </c>
      <c r="BI6" s="974">
        <v>20</v>
      </c>
      <c r="BJ6" s="974">
        <v>22</v>
      </c>
      <c r="BK6" s="974">
        <v>39</v>
      </c>
      <c r="BL6" s="974">
        <v>40</v>
      </c>
      <c r="BM6" s="974">
        <v>40</v>
      </c>
      <c r="BN6" s="974">
        <v>40</v>
      </c>
      <c r="BO6" s="974">
        <v>40</v>
      </c>
      <c r="BP6" s="974">
        <v>40</v>
      </c>
      <c r="BQ6" s="981">
        <v>18</v>
      </c>
      <c r="BR6" s="981">
        <v>19</v>
      </c>
      <c r="BS6" s="981">
        <v>20</v>
      </c>
      <c r="BT6" s="981">
        <v>23</v>
      </c>
      <c r="BU6" s="981">
        <v>40</v>
      </c>
      <c r="BV6" s="981">
        <v>46</v>
      </c>
      <c r="BW6" s="982">
        <v>82</v>
      </c>
      <c r="BX6" s="981">
        <v>106</v>
      </c>
      <c r="BY6" s="982">
        <v>106</v>
      </c>
      <c r="BZ6" s="982">
        <v>106</v>
      </c>
      <c r="CA6" s="981">
        <v>86</v>
      </c>
      <c r="CB6" s="981">
        <v>85</v>
      </c>
      <c r="CC6" s="981">
        <v>87</v>
      </c>
      <c r="CD6" s="981">
        <v>87</v>
      </c>
      <c r="CE6" s="981">
        <v>86</v>
      </c>
      <c r="CF6" s="981">
        <v>84</v>
      </c>
      <c r="CG6" s="981">
        <v>69</v>
      </c>
      <c r="CH6" s="989">
        <v>66</v>
      </c>
      <c r="CI6" s="989">
        <v>21</v>
      </c>
      <c r="CJ6" s="989">
        <v>17</v>
      </c>
      <c r="CK6" s="989">
        <v>18</v>
      </c>
      <c r="CL6" s="989">
        <v>20</v>
      </c>
      <c r="CM6" s="989">
        <v>19</v>
      </c>
      <c r="CN6" s="989">
        <v>16</v>
      </c>
      <c r="CO6" s="989">
        <v>20</v>
      </c>
      <c r="CP6" s="989">
        <v>18</v>
      </c>
      <c r="CQ6" s="989">
        <v>21</v>
      </c>
      <c r="CR6" s="989">
        <v>40</v>
      </c>
      <c r="CS6" s="989">
        <v>21</v>
      </c>
      <c r="CT6" s="994">
        <v>712</v>
      </c>
    </row>
    <row r="7" spans="1:98" ht="9" customHeight="1" x14ac:dyDescent="0.2">
      <c r="A7" s="958" t="s">
        <v>22</v>
      </c>
      <c r="B7" s="959">
        <v>10</v>
      </c>
      <c r="C7" s="959">
        <v>10</v>
      </c>
      <c r="D7" s="959">
        <v>10</v>
      </c>
      <c r="E7" s="959">
        <v>12</v>
      </c>
      <c r="F7" s="959">
        <v>11</v>
      </c>
      <c r="G7" s="959">
        <v>12</v>
      </c>
      <c r="H7" s="960">
        <v>12</v>
      </c>
      <c r="I7" s="959">
        <v>12</v>
      </c>
      <c r="J7" s="959">
        <v>11</v>
      </c>
      <c r="K7" s="959">
        <v>12</v>
      </c>
      <c r="L7" s="959">
        <v>12</v>
      </c>
      <c r="M7" s="959">
        <v>11</v>
      </c>
      <c r="N7" s="959">
        <v>10</v>
      </c>
      <c r="O7" s="959">
        <v>10</v>
      </c>
      <c r="P7" s="959">
        <v>11</v>
      </c>
      <c r="Q7" s="959">
        <v>11</v>
      </c>
      <c r="R7" s="960">
        <v>11</v>
      </c>
      <c r="S7" s="951">
        <v>11</v>
      </c>
      <c r="T7" s="951">
        <v>12</v>
      </c>
      <c r="U7" s="951">
        <v>12</v>
      </c>
      <c r="V7" s="951">
        <v>7</v>
      </c>
      <c r="W7" s="951">
        <v>7</v>
      </c>
      <c r="X7" s="951">
        <v>9</v>
      </c>
      <c r="Y7" s="951">
        <v>12</v>
      </c>
      <c r="Z7" s="951">
        <v>10</v>
      </c>
      <c r="AA7" s="951">
        <v>12</v>
      </c>
      <c r="AB7" s="951">
        <v>17</v>
      </c>
      <c r="AC7" s="951">
        <v>18</v>
      </c>
      <c r="AD7" s="951">
        <v>18</v>
      </c>
      <c r="AE7" s="952">
        <v>18</v>
      </c>
      <c r="AF7" s="951">
        <v>18</v>
      </c>
      <c r="AG7" s="951">
        <v>17</v>
      </c>
      <c r="AH7" s="951">
        <v>19</v>
      </c>
      <c r="AI7" s="951">
        <v>16</v>
      </c>
      <c r="AJ7" s="968">
        <v>10</v>
      </c>
      <c r="AK7" s="968">
        <v>9</v>
      </c>
      <c r="AL7" s="968">
        <v>12</v>
      </c>
      <c r="AM7" s="969">
        <v>13</v>
      </c>
      <c r="AN7" s="968">
        <v>13</v>
      </c>
      <c r="AO7" s="968">
        <v>13</v>
      </c>
      <c r="AP7" s="968">
        <v>13</v>
      </c>
      <c r="AQ7" s="968">
        <v>10</v>
      </c>
      <c r="AR7" s="968">
        <v>10</v>
      </c>
      <c r="AS7" s="968">
        <v>12</v>
      </c>
      <c r="AT7" s="968">
        <v>7</v>
      </c>
      <c r="AU7" s="968">
        <v>8</v>
      </c>
      <c r="AV7" s="968">
        <v>10</v>
      </c>
      <c r="AW7" s="968">
        <v>7</v>
      </c>
      <c r="AX7" s="968">
        <v>7</v>
      </c>
      <c r="AY7" s="968">
        <v>6</v>
      </c>
      <c r="AZ7" s="974">
        <v>5</v>
      </c>
      <c r="BA7" s="974">
        <v>9</v>
      </c>
      <c r="BB7" s="974">
        <v>9</v>
      </c>
      <c r="BC7" s="974">
        <v>8</v>
      </c>
      <c r="BD7" s="975">
        <v>8</v>
      </c>
      <c r="BE7" s="974">
        <v>8</v>
      </c>
      <c r="BF7" s="974">
        <v>10</v>
      </c>
      <c r="BG7" s="974">
        <v>11</v>
      </c>
      <c r="BH7" s="974">
        <v>12</v>
      </c>
      <c r="BI7" s="974">
        <v>13</v>
      </c>
      <c r="BJ7" s="974">
        <v>14</v>
      </c>
      <c r="BK7" s="974">
        <v>10</v>
      </c>
      <c r="BL7" s="974">
        <v>11</v>
      </c>
      <c r="BM7" s="974">
        <v>12</v>
      </c>
      <c r="BN7" s="974">
        <v>12</v>
      </c>
      <c r="BO7" s="974">
        <v>12</v>
      </c>
      <c r="BP7" s="974">
        <v>11</v>
      </c>
      <c r="BQ7" s="981">
        <v>28</v>
      </c>
      <c r="BR7" s="981">
        <v>28</v>
      </c>
      <c r="BS7" s="981">
        <v>31</v>
      </c>
      <c r="BT7" s="981">
        <v>34</v>
      </c>
      <c r="BU7" s="981">
        <v>46</v>
      </c>
      <c r="BV7" s="981">
        <v>57</v>
      </c>
      <c r="BW7" s="982">
        <v>53</v>
      </c>
      <c r="BX7" s="981">
        <v>69</v>
      </c>
      <c r="BY7" s="981">
        <v>68</v>
      </c>
      <c r="BZ7" s="981">
        <v>66</v>
      </c>
      <c r="CA7" s="981">
        <v>61</v>
      </c>
      <c r="CB7" s="981">
        <v>63</v>
      </c>
      <c r="CC7" s="981">
        <v>63</v>
      </c>
      <c r="CD7" s="981">
        <v>63</v>
      </c>
      <c r="CE7" s="981">
        <v>60</v>
      </c>
      <c r="CF7" s="981">
        <v>61</v>
      </c>
      <c r="CG7" s="981">
        <v>63</v>
      </c>
      <c r="CH7" s="989">
        <v>60</v>
      </c>
      <c r="CI7" s="989">
        <v>44</v>
      </c>
      <c r="CJ7" s="989">
        <v>33</v>
      </c>
      <c r="CK7" s="989">
        <v>32</v>
      </c>
      <c r="CL7" s="989">
        <v>38</v>
      </c>
      <c r="CM7" s="989">
        <v>11</v>
      </c>
      <c r="CN7" s="989">
        <v>9</v>
      </c>
      <c r="CO7" s="989">
        <v>10</v>
      </c>
      <c r="CP7" s="989">
        <v>11</v>
      </c>
      <c r="CQ7" s="989">
        <v>11</v>
      </c>
      <c r="CR7" s="989">
        <v>14</v>
      </c>
      <c r="CS7" s="989">
        <v>12</v>
      </c>
      <c r="CT7" s="994">
        <v>470</v>
      </c>
    </row>
    <row r="8" spans="1:98" ht="9" customHeight="1" x14ac:dyDescent="0.2">
      <c r="A8" s="961" t="s">
        <v>23</v>
      </c>
      <c r="B8" s="959">
        <v>0</v>
      </c>
      <c r="C8" s="959">
        <v>0</v>
      </c>
      <c r="D8" s="959">
        <v>0</v>
      </c>
      <c r="E8" s="959">
        <v>0</v>
      </c>
      <c r="F8" s="959">
        <v>0</v>
      </c>
      <c r="G8" s="959">
        <v>0</v>
      </c>
      <c r="H8" s="960">
        <v>0</v>
      </c>
      <c r="I8" s="959">
        <v>0</v>
      </c>
      <c r="J8" s="959">
        <v>0</v>
      </c>
      <c r="K8" s="959">
        <v>0</v>
      </c>
      <c r="L8" s="959">
        <v>0</v>
      </c>
      <c r="M8" s="959">
        <v>0</v>
      </c>
      <c r="N8" s="959">
        <v>0</v>
      </c>
      <c r="O8" s="959">
        <v>0</v>
      </c>
      <c r="P8" s="959">
        <v>0</v>
      </c>
      <c r="Q8" s="959">
        <v>0</v>
      </c>
      <c r="R8" s="960">
        <v>0</v>
      </c>
      <c r="S8" s="951">
        <v>0</v>
      </c>
      <c r="T8" s="951">
        <v>0</v>
      </c>
      <c r="U8" s="951">
        <v>0</v>
      </c>
      <c r="V8" s="951">
        <v>0</v>
      </c>
      <c r="W8" s="951">
        <v>0</v>
      </c>
      <c r="X8" s="951">
        <v>0</v>
      </c>
      <c r="Y8" s="951">
        <v>0</v>
      </c>
      <c r="Z8" s="951">
        <v>0</v>
      </c>
      <c r="AA8" s="951">
        <v>0</v>
      </c>
      <c r="AB8" s="951">
        <v>40</v>
      </c>
      <c r="AC8" s="951">
        <v>40</v>
      </c>
      <c r="AD8" s="951">
        <v>40</v>
      </c>
      <c r="AE8" s="952">
        <v>40</v>
      </c>
      <c r="AF8" s="951">
        <v>0</v>
      </c>
      <c r="AG8" s="951">
        <v>0</v>
      </c>
      <c r="AH8" s="951">
        <v>0</v>
      </c>
      <c r="AI8" s="951">
        <v>0</v>
      </c>
      <c r="AJ8" s="968">
        <v>0</v>
      </c>
      <c r="AK8" s="968">
        <v>0</v>
      </c>
      <c r="AL8" s="968">
        <v>0</v>
      </c>
      <c r="AM8" s="969">
        <v>0</v>
      </c>
      <c r="AN8" s="968">
        <v>0</v>
      </c>
      <c r="AO8" s="968">
        <v>0</v>
      </c>
      <c r="AP8" s="968">
        <v>0</v>
      </c>
      <c r="AQ8" s="968">
        <v>0</v>
      </c>
      <c r="AR8" s="968">
        <v>0</v>
      </c>
      <c r="AS8" s="968">
        <v>0</v>
      </c>
      <c r="AT8" s="968">
        <v>0</v>
      </c>
      <c r="AU8" s="968">
        <v>0</v>
      </c>
      <c r="AV8" s="968">
        <v>0</v>
      </c>
      <c r="AW8" s="968">
        <v>40</v>
      </c>
      <c r="AX8" s="968">
        <v>40</v>
      </c>
      <c r="AY8" s="968">
        <v>40</v>
      </c>
      <c r="AZ8" s="974">
        <v>40</v>
      </c>
      <c r="BA8" s="974">
        <v>0</v>
      </c>
      <c r="BB8" s="974">
        <v>0</v>
      </c>
      <c r="BC8" s="974">
        <v>0</v>
      </c>
      <c r="BD8" s="975">
        <v>0</v>
      </c>
      <c r="BE8" s="974">
        <v>0</v>
      </c>
      <c r="BF8" s="974">
        <v>0</v>
      </c>
      <c r="BG8" s="974">
        <v>0</v>
      </c>
      <c r="BH8" s="974">
        <v>0</v>
      </c>
      <c r="BI8" s="974">
        <v>0</v>
      </c>
      <c r="BJ8" s="974">
        <v>0</v>
      </c>
      <c r="BK8" s="974">
        <v>0</v>
      </c>
      <c r="BL8" s="974">
        <v>0</v>
      </c>
      <c r="BM8" s="974">
        <v>0</v>
      </c>
      <c r="BN8" s="974">
        <v>0</v>
      </c>
      <c r="BO8" s="974">
        <v>0</v>
      </c>
      <c r="BP8" s="974">
        <v>0</v>
      </c>
      <c r="BQ8" s="981">
        <v>0</v>
      </c>
      <c r="BR8" s="981">
        <v>0</v>
      </c>
      <c r="BS8" s="981">
        <v>0</v>
      </c>
      <c r="BT8" s="981">
        <v>0</v>
      </c>
      <c r="BU8" s="981">
        <v>0</v>
      </c>
      <c r="BV8" s="981">
        <v>0</v>
      </c>
      <c r="BW8" s="982">
        <v>0</v>
      </c>
      <c r="BX8" s="981">
        <v>37</v>
      </c>
      <c r="BY8" s="981">
        <v>75</v>
      </c>
      <c r="BZ8" s="981">
        <v>40</v>
      </c>
      <c r="CA8" s="981">
        <v>40</v>
      </c>
      <c r="CB8" s="981">
        <v>40</v>
      </c>
      <c r="CC8" s="981">
        <v>0</v>
      </c>
      <c r="CD8" s="981">
        <v>0</v>
      </c>
      <c r="CE8" s="981">
        <v>0</v>
      </c>
      <c r="CF8" s="981">
        <v>0</v>
      </c>
      <c r="CG8" s="981">
        <v>0</v>
      </c>
      <c r="CH8" s="989">
        <v>0</v>
      </c>
      <c r="CI8" s="989">
        <v>0</v>
      </c>
      <c r="CJ8" s="989">
        <v>0</v>
      </c>
      <c r="CK8" s="989">
        <v>0</v>
      </c>
      <c r="CL8" s="989">
        <v>0</v>
      </c>
      <c r="CM8" s="989">
        <v>0</v>
      </c>
      <c r="CN8" s="989">
        <v>0</v>
      </c>
      <c r="CO8" s="989">
        <v>0</v>
      </c>
      <c r="CP8" s="989">
        <v>0</v>
      </c>
      <c r="CQ8" s="989">
        <v>0</v>
      </c>
      <c r="CR8" s="989">
        <v>0</v>
      </c>
      <c r="CS8" s="989">
        <v>0</v>
      </c>
      <c r="CT8" s="994">
        <v>126</v>
      </c>
    </row>
    <row r="9" spans="1:98" ht="9" customHeight="1" x14ac:dyDescent="0.2">
      <c r="A9" s="958" t="s">
        <v>24</v>
      </c>
      <c r="B9" s="959">
        <v>0</v>
      </c>
      <c r="C9" s="959">
        <v>0</v>
      </c>
      <c r="D9" s="959">
        <v>0</v>
      </c>
      <c r="E9" s="959">
        <v>0</v>
      </c>
      <c r="F9" s="959">
        <v>0</v>
      </c>
      <c r="G9" s="959">
        <v>0</v>
      </c>
      <c r="H9" s="960">
        <v>0</v>
      </c>
      <c r="I9" s="959">
        <v>0</v>
      </c>
      <c r="J9" s="959">
        <v>0</v>
      </c>
      <c r="K9" s="959">
        <v>0</v>
      </c>
      <c r="L9" s="959">
        <v>0</v>
      </c>
      <c r="M9" s="959">
        <v>0</v>
      </c>
      <c r="N9" s="959">
        <v>0</v>
      </c>
      <c r="O9" s="959">
        <v>0</v>
      </c>
      <c r="P9" s="959">
        <v>0</v>
      </c>
      <c r="Q9" s="959">
        <v>0</v>
      </c>
      <c r="R9" s="960">
        <v>0</v>
      </c>
      <c r="S9" s="951">
        <v>0</v>
      </c>
      <c r="T9" s="951">
        <v>0</v>
      </c>
      <c r="U9" s="951">
        <v>0</v>
      </c>
      <c r="V9" s="951">
        <v>0</v>
      </c>
      <c r="W9" s="951">
        <v>0</v>
      </c>
      <c r="X9" s="951">
        <v>0</v>
      </c>
      <c r="Y9" s="951">
        <v>0</v>
      </c>
      <c r="Z9" s="951">
        <v>0</v>
      </c>
      <c r="AA9" s="951">
        <v>0</v>
      </c>
      <c r="AB9" s="951">
        <v>0</v>
      </c>
      <c r="AC9" s="951">
        <v>0</v>
      </c>
      <c r="AD9" s="951">
        <v>0</v>
      </c>
      <c r="AE9" s="952">
        <v>0</v>
      </c>
      <c r="AF9" s="951">
        <v>0</v>
      </c>
      <c r="AG9" s="951">
        <v>0</v>
      </c>
      <c r="AH9" s="951">
        <v>0</v>
      </c>
      <c r="AI9" s="951">
        <v>0</v>
      </c>
      <c r="AJ9" s="968">
        <v>0</v>
      </c>
      <c r="AK9" s="968">
        <v>0</v>
      </c>
      <c r="AL9" s="968">
        <v>0</v>
      </c>
      <c r="AM9" s="969">
        <v>0</v>
      </c>
      <c r="AN9" s="968">
        <v>0</v>
      </c>
      <c r="AO9" s="968">
        <v>0</v>
      </c>
      <c r="AP9" s="968">
        <v>0</v>
      </c>
      <c r="AQ9" s="968">
        <v>0</v>
      </c>
      <c r="AR9" s="968">
        <v>0</v>
      </c>
      <c r="AS9" s="968">
        <v>0</v>
      </c>
      <c r="AT9" s="968">
        <v>0</v>
      </c>
      <c r="AU9" s="968">
        <v>0</v>
      </c>
      <c r="AV9" s="968">
        <v>0</v>
      </c>
      <c r="AW9" s="968">
        <v>0</v>
      </c>
      <c r="AX9" s="968">
        <v>0</v>
      </c>
      <c r="AY9" s="968">
        <v>0</v>
      </c>
      <c r="AZ9" s="974">
        <v>0</v>
      </c>
      <c r="BA9" s="974">
        <v>0</v>
      </c>
      <c r="BB9" s="974">
        <v>0</v>
      </c>
      <c r="BC9" s="974">
        <v>0</v>
      </c>
      <c r="BD9" s="975">
        <v>0</v>
      </c>
      <c r="BE9" s="974">
        <v>0</v>
      </c>
      <c r="BF9" s="974">
        <v>0</v>
      </c>
      <c r="BG9" s="974">
        <v>0</v>
      </c>
      <c r="BH9" s="974">
        <v>0</v>
      </c>
      <c r="BI9" s="974">
        <v>0</v>
      </c>
      <c r="BJ9" s="974">
        <v>0</v>
      </c>
      <c r="BK9" s="974">
        <v>0</v>
      </c>
      <c r="BL9" s="974">
        <v>0</v>
      </c>
      <c r="BM9" s="974">
        <v>0</v>
      </c>
      <c r="BN9" s="974">
        <v>0</v>
      </c>
      <c r="BO9" s="974">
        <v>0</v>
      </c>
      <c r="BP9" s="974">
        <v>0</v>
      </c>
      <c r="BQ9" s="981">
        <v>0</v>
      </c>
      <c r="BR9" s="981">
        <v>0</v>
      </c>
      <c r="BS9" s="981">
        <v>0</v>
      </c>
      <c r="BT9" s="981">
        <v>0</v>
      </c>
      <c r="BU9" s="981">
        <v>0</v>
      </c>
      <c r="BV9" s="981">
        <v>0</v>
      </c>
      <c r="BW9" s="982">
        <v>48</v>
      </c>
      <c r="BX9" s="981">
        <v>62</v>
      </c>
      <c r="BY9" s="981">
        <v>62</v>
      </c>
      <c r="BZ9" s="981">
        <v>60</v>
      </c>
      <c r="CA9" s="981">
        <v>58</v>
      </c>
      <c r="CB9" s="981">
        <v>58</v>
      </c>
      <c r="CC9" s="981">
        <v>60</v>
      </c>
      <c r="CD9" s="981">
        <v>60</v>
      </c>
      <c r="CE9" s="981">
        <v>58</v>
      </c>
      <c r="CF9" s="981">
        <v>57</v>
      </c>
      <c r="CG9" s="981">
        <v>37</v>
      </c>
      <c r="CH9" s="989">
        <v>0</v>
      </c>
      <c r="CI9" s="989">
        <v>0</v>
      </c>
      <c r="CJ9" s="989">
        <v>0</v>
      </c>
      <c r="CK9" s="989">
        <v>0</v>
      </c>
      <c r="CL9" s="989">
        <v>0</v>
      </c>
      <c r="CM9" s="989">
        <v>0</v>
      </c>
      <c r="CN9" s="989">
        <v>0</v>
      </c>
      <c r="CO9" s="989">
        <v>0</v>
      </c>
      <c r="CP9" s="989">
        <v>0</v>
      </c>
      <c r="CQ9" s="989">
        <v>0</v>
      </c>
      <c r="CR9" s="989">
        <v>0</v>
      </c>
      <c r="CS9" s="989">
        <v>0</v>
      </c>
      <c r="CT9" s="994">
        <v>160</v>
      </c>
    </row>
    <row r="10" spans="1:98" ht="9" customHeight="1" x14ac:dyDescent="0.2">
      <c r="A10" s="958" t="s">
        <v>25</v>
      </c>
      <c r="B10" s="959">
        <v>32</v>
      </c>
      <c r="C10" s="959">
        <v>35</v>
      </c>
      <c r="D10" s="959">
        <v>41</v>
      </c>
      <c r="E10" s="959">
        <v>49</v>
      </c>
      <c r="F10" s="959">
        <v>40</v>
      </c>
      <c r="G10" s="959">
        <v>56</v>
      </c>
      <c r="H10" s="960">
        <v>53</v>
      </c>
      <c r="I10" s="959">
        <v>49</v>
      </c>
      <c r="J10" s="959">
        <v>38</v>
      </c>
      <c r="K10" s="959">
        <v>55</v>
      </c>
      <c r="L10" s="959">
        <v>47</v>
      </c>
      <c r="M10" s="959">
        <v>45</v>
      </c>
      <c r="N10" s="959">
        <v>39</v>
      </c>
      <c r="O10" s="959">
        <v>31</v>
      </c>
      <c r="P10" s="959">
        <v>47</v>
      </c>
      <c r="Q10" s="959">
        <v>42</v>
      </c>
      <c r="R10" s="960">
        <v>45</v>
      </c>
      <c r="S10" s="951">
        <v>50</v>
      </c>
      <c r="T10" s="951">
        <v>49</v>
      </c>
      <c r="U10" s="951">
        <v>56</v>
      </c>
      <c r="V10" s="951">
        <v>21</v>
      </c>
      <c r="W10" s="951">
        <v>26</v>
      </c>
      <c r="X10" s="951">
        <v>33</v>
      </c>
      <c r="Y10" s="951">
        <v>52</v>
      </c>
      <c r="Z10" s="951">
        <v>44</v>
      </c>
      <c r="AA10" s="951">
        <v>52</v>
      </c>
      <c r="AB10" s="951">
        <v>29</v>
      </c>
      <c r="AC10" s="951">
        <v>36</v>
      </c>
      <c r="AD10" s="951">
        <v>37</v>
      </c>
      <c r="AE10" s="952">
        <v>37</v>
      </c>
      <c r="AF10" s="951">
        <v>37</v>
      </c>
      <c r="AG10" s="951">
        <v>36</v>
      </c>
      <c r="AH10" s="951">
        <v>36</v>
      </c>
      <c r="AI10" s="951">
        <v>16</v>
      </c>
      <c r="AJ10" s="968">
        <v>30</v>
      </c>
      <c r="AK10" s="968">
        <v>28</v>
      </c>
      <c r="AL10" s="968">
        <v>45</v>
      </c>
      <c r="AM10" s="969">
        <v>55</v>
      </c>
      <c r="AN10" s="968">
        <v>51</v>
      </c>
      <c r="AO10" s="968">
        <v>48</v>
      </c>
      <c r="AP10" s="968">
        <v>51</v>
      </c>
      <c r="AQ10" s="968">
        <v>28</v>
      </c>
      <c r="AR10" s="968">
        <v>32</v>
      </c>
      <c r="AS10" s="968">
        <v>51</v>
      </c>
      <c r="AT10" s="968">
        <v>39</v>
      </c>
      <c r="AU10" s="968">
        <v>50</v>
      </c>
      <c r="AV10" s="968">
        <v>64</v>
      </c>
      <c r="AW10" s="968">
        <v>42</v>
      </c>
      <c r="AX10" s="968">
        <v>35</v>
      </c>
      <c r="AY10" s="968">
        <v>32</v>
      </c>
      <c r="AZ10" s="974">
        <v>27</v>
      </c>
      <c r="BA10" s="974">
        <v>29</v>
      </c>
      <c r="BB10" s="974">
        <v>28</v>
      </c>
      <c r="BC10" s="974">
        <v>20</v>
      </c>
      <c r="BD10" s="975">
        <v>22</v>
      </c>
      <c r="BE10" s="974">
        <v>22</v>
      </c>
      <c r="BF10" s="974">
        <v>40</v>
      </c>
      <c r="BG10" s="974">
        <v>36</v>
      </c>
      <c r="BH10" s="974">
        <v>42</v>
      </c>
      <c r="BI10" s="974">
        <v>49</v>
      </c>
      <c r="BJ10" s="974">
        <v>64</v>
      </c>
      <c r="BK10" s="974">
        <v>34</v>
      </c>
      <c r="BL10" s="974">
        <v>39</v>
      </c>
      <c r="BM10" s="974">
        <v>41</v>
      </c>
      <c r="BN10" s="974">
        <v>48</v>
      </c>
      <c r="BO10" s="974">
        <v>44</v>
      </c>
      <c r="BP10" s="974">
        <v>38</v>
      </c>
      <c r="BQ10" s="981">
        <v>29</v>
      </c>
      <c r="BR10" s="981">
        <v>28</v>
      </c>
      <c r="BS10" s="981">
        <v>43</v>
      </c>
      <c r="BT10" s="981">
        <v>57</v>
      </c>
      <c r="BU10" s="981">
        <v>36</v>
      </c>
      <c r="BV10" s="981">
        <v>67</v>
      </c>
      <c r="BW10" s="982">
        <v>55</v>
      </c>
      <c r="BX10" s="981">
        <v>47</v>
      </c>
      <c r="BY10" s="981">
        <v>47</v>
      </c>
      <c r="BZ10" s="981">
        <v>40</v>
      </c>
      <c r="CA10" s="981">
        <v>32</v>
      </c>
      <c r="CB10" s="981">
        <v>27</v>
      </c>
      <c r="CC10" s="981">
        <v>32</v>
      </c>
      <c r="CD10" s="981">
        <v>37</v>
      </c>
      <c r="CE10" s="981">
        <v>26</v>
      </c>
      <c r="CF10" s="981">
        <v>24</v>
      </c>
      <c r="CG10" s="981">
        <v>32</v>
      </c>
      <c r="CH10" s="989">
        <v>22</v>
      </c>
      <c r="CI10" s="989">
        <v>57</v>
      </c>
      <c r="CJ10" s="989">
        <v>32</v>
      </c>
      <c r="CK10" s="989">
        <v>30</v>
      </c>
      <c r="CL10" s="989">
        <v>43</v>
      </c>
      <c r="CM10" s="989">
        <v>40</v>
      </c>
      <c r="CN10" s="989">
        <v>20</v>
      </c>
      <c r="CO10" s="989">
        <v>31</v>
      </c>
      <c r="CP10" s="989">
        <v>39</v>
      </c>
      <c r="CQ10" s="989">
        <v>42</v>
      </c>
      <c r="CR10" s="989">
        <v>52</v>
      </c>
      <c r="CS10" s="989">
        <v>47</v>
      </c>
      <c r="CT10" s="994">
        <v>941</v>
      </c>
    </row>
    <row r="11" spans="1:98" ht="9" customHeight="1" x14ac:dyDescent="0.2">
      <c r="A11" s="958" t="s">
        <v>26</v>
      </c>
      <c r="B11" s="959">
        <v>0</v>
      </c>
      <c r="C11" s="959">
        <v>0</v>
      </c>
      <c r="D11" s="959">
        <v>0</v>
      </c>
      <c r="E11" s="959">
        <v>0</v>
      </c>
      <c r="F11" s="959">
        <v>0</v>
      </c>
      <c r="G11" s="959">
        <v>0</v>
      </c>
      <c r="H11" s="960">
        <v>0</v>
      </c>
      <c r="I11" s="959">
        <v>0</v>
      </c>
      <c r="J11" s="959">
        <v>0</v>
      </c>
      <c r="K11" s="959">
        <v>0</v>
      </c>
      <c r="L11" s="959">
        <v>0</v>
      </c>
      <c r="M11" s="959">
        <v>0</v>
      </c>
      <c r="N11" s="959">
        <v>0</v>
      </c>
      <c r="O11" s="959">
        <v>0</v>
      </c>
      <c r="P11" s="959">
        <v>0</v>
      </c>
      <c r="Q11" s="959">
        <v>0</v>
      </c>
      <c r="R11" s="960">
        <v>0</v>
      </c>
      <c r="S11" s="951">
        <v>0</v>
      </c>
      <c r="T11" s="951">
        <v>0</v>
      </c>
      <c r="U11" s="951">
        <v>0</v>
      </c>
      <c r="V11" s="951">
        <v>44</v>
      </c>
      <c r="W11" s="951">
        <v>45</v>
      </c>
      <c r="X11" s="951">
        <v>45</v>
      </c>
      <c r="Y11" s="951">
        <v>45</v>
      </c>
      <c r="Z11" s="951">
        <v>45</v>
      </c>
      <c r="AA11" s="951">
        <v>58</v>
      </c>
      <c r="AB11" s="951">
        <v>58</v>
      </c>
      <c r="AC11" s="951">
        <v>58</v>
      </c>
      <c r="AD11" s="951">
        <v>58</v>
      </c>
      <c r="AE11" s="952">
        <v>58</v>
      </c>
      <c r="AF11" s="951">
        <v>58</v>
      </c>
      <c r="AG11" s="951">
        <v>45</v>
      </c>
      <c r="AH11" s="951">
        <v>45</v>
      </c>
      <c r="AI11" s="951">
        <v>45</v>
      </c>
      <c r="AJ11" s="968">
        <v>45</v>
      </c>
      <c r="AK11" s="968">
        <v>45</v>
      </c>
      <c r="AL11" s="968">
        <v>0</v>
      </c>
      <c r="AM11" s="969">
        <v>0</v>
      </c>
      <c r="AN11" s="968">
        <v>0</v>
      </c>
      <c r="AO11" s="968">
        <v>0</v>
      </c>
      <c r="AP11" s="968">
        <v>0</v>
      </c>
      <c r="AQ11" s="968">
        <v>44</v>
      </c>
      <c r="AR11" s="968">
        <v>44</v>
      </c>
      <c r="AS11" s="968">
        <v>46</v>
      </c>
      <c r="AT11" s="968">
        <v>57</v>
      </c>
      <c r="AU11" s="968">
        <v>57</v>
      </c>
      <c r="AV11" s="968">
        <v>57</v>
      </c>
      <c r="AW11" s="968">
        <v>57</v>
      </c>
      <c r="AX11" s="968">
        <v>57</v>
      </c>
      <c r="AY11" s="968">
        <v>57</v>
      </c>
      <c r="AZ11" s="974">
        <v>57</v>
      </c>
      <c r="BA11" s="974">
        <v>57</v>
      </c>
      <c r="BB11" s="974">
        <v>47</v>
      </c>
      <c r="BC11" s="974">
        <v>47</v>
      </c>
      <c r="BD11" s="975">
        <v>45</v>
      </c>
      <c r="BE11" s="974">
        <v>45</v>
      </c>
      <c r="BF11" s="974">
        <v>47</v>
      </c>
      <c r="BG11" s="974">
        <v>47</v>
      </c>
      <c r="BH11" s="974">
        <v>47</v>
      </c>
      <c r="BI11" s="974">
        <v>47</v>
      </c>
      <c r="BJ11" s="974">
        <v>47</v>
      </c>
      <c r="BK11" s="974">
        <v>57</v>
      </c>
      <c r="BL11" s="974">
        <v>59</v>
      </c>
      <c r="BM11" s="974">
        <v>59</v>
      </c>
      <c r="BN11" s="974">
        <v>44</v>
      </c>
      <c r="BO11" s="974">
        <v>44</v>
      </c>
      <c r="BP11" s="974">
        <v>44</v>
      </c>
      <c r="BQ11" s="981">
        <v>44</v>
      </c>
      <c r="BR11" s="981">
        <v>44</v>
      </c>
      <c r="BS11" s="981">
        <v>44</v>
      </c>
      <c r="BT11" s="981">
        <v>44</v>
      </c>
      <c r="BU11" s="981">
        <v>44</v>
      </c>
      <c r="BV11" s="981">
        <v>44</v>
      </c>
      <c r="BW11" s="982">
        <v>44</v>
      </c>
      <c r="BX11" s="981">
        <v>91</v>
      </c>
      <c r="BY11" s="982">
        <v>113</v>
      </c>
      <c r="BZ11" s="981">
        <v>90</v>
      </c>
      <c r="CA11" s="981">
        <v>90</v>
      </c>
      <c r="CB11" s="981">
        <v>90</v>
      </c>
      <c r="CC11" s="981">
        <v>90</v>
      </c>
      <c r="CD11" s="981">
        <v>90</v>
      </c>
      <c r="CE11" s="981">
        <v>90</v>
      </c>
      <c r="CF11" s="981">
        <v>45</v>
      </c>
      <c r="CG11" s="981">
        <v>45</v>
      </c>
      <c r="CH11" s="989">
        <v>47</v>
      </c>
      <c r="CI11" s="989">
        <v>47</v>
      </c>
      <c r="CJ11" s="989">
        <v>47</v>
      </c>
      <c r="CK11" s="989">
        <v>47</v>
      </c>
      <c r="CL11" s="989">
        <v>0</v>
      </c>
      <c r="CM11" s="989">
        <v>0</v>
      </c>
      <c r="CN11" s="989">
        <v>0</v>
      </c>
      <c r="CO11" s="989">
        <v>0</v>
      </c>
      <c r="CP11" s="989">
        <v>0</v>
      </c>
      <c r="CQ11" s="989">
        <v>0</v>
      </c>
      <c r="CR11" s="989">
        <v>0</v>
      </c>
      <c r="CS11" s="989">
        <v>0</v>
      </c>
      <c r="CT11" s="994">
        <v>848</v>
      </c>
    </row>
    <row r="12" spans="1:98" ht="9" customHeight="1" x14ac:dyDescent="0.2">
      <c r="A12" s="958" t="s">
        <v>27</v>
      </c>
      <c r="B12" s="959">
        <v>0</v>
      </c>
      <c r="C12" s="959">
        <v>0</v>
      </c>
      <c r="D12" s="959">
        <v>0</v>
      </c>
      <c r="E12" s="959">
        <v>0</v>
      </c>
      <c r="F12" s="959">
        <v>0</v>
      </c>
      <c r="G12" s="959">
        <v>0</v>
      </c>
      <c r="H12" s="960">
        <v>0</v>
      </c>
      <c r="I12" s="959">
        <v>0</v>
      </c>
      <c r="J12" s="959">
        <v>0</v>
      </c>
      <c r="K12" s="959">
        <v>0</v>
      </c>
      <c r="L12" s="959">
        <v>0</v>
      </c>
      <c r="M12" s="959">
        <v>0</v>
      </c>
      <c r="N12" s="959">
        <v>0</v>
      </c>
      <c r="O12" s="959">
        <v>0</v>
      </c>
      <c r="P12" s="959">
        <v>0</v>
      </c>
      <c r="Q12" s="959">
        <v>0</v>
      </c>
      <c r="R12" s="960">
        <v>0</v>
      </c>
      <c r="S12" s="951">
        <v>0</v>
      </c>
      <c r="T12" s="951">
        <v>0</v>
      </c>
      <c r="U12" s="951">
        <v>7</v>
      </c>
      <c r="V12" s="951">
        <v>14</v>
      </c>
      <c r="W12" s="951">
        <v>14</v>
      </c>
      <c r="X12" s="951">
        <v>15</v>
      </c>
      <c r="Y12" s="951">
        <v>15</v>
      </c>
      <c r="Z12" s="951">
        <v>15</v>
      </c>
      <c r="AA12" s="951">
        <v>15</v>
      </c>
      <c r="AB12" s="951">
        <v>15</v>
      </c>
      <c r="AC12" s="951">
        <v>15</v>
      </c>
      <c r="AD12" s="951">
        <v>15</v>
      </c>
      <c r="AE12" s="952">
        <v>15</v>
      </c>
      <c r="AF12" s="951">
        <v>16</v>
      </c>
      <c r="AG12" s="951">
        <v>16</v>
      </c>
      <c r="AH12" s="951">
        <v>15</v>
      </c>
      <c r="AI12" s="951">
        <v>15</v>
      </c>
      <c r="AJ12" s="968">
        <v>15</v>
      </c>
      <c r="AK12" s="968">
        <v>15</v>
      </c>
      <c r="AL12" s="968">
        <v>16</v>
      </c>
      <c r="AM12" s="969">
        <v>16</v>
      </c>
      <c r="AN12" s="968">
        <v>15</v>
      </c>
      <c r="AO12" s="968">
        <v>15</v>
      </c>
      <c r="AP12" s="968">
        <v>15</v>
      </c>
      <c r="AQ12" s="968">
        <v>15</v>
      </c>
      <c r="AR12" s="968">
        <v>15</v>
      </c>
      <c r="AS12" s="968">
        <v>15</v>
      </c>
      <c r="AT12" s="968">
        <v>15</v>
      </c>
      <c r="AU12" s="968">
        <v>15</v>
      </c>
      <c r="AV12" s="968">
        <v>15</v>
      </c>
      <c r="AW12" s="968">
        <v>15</v>
      </c>
      <c r="AX12" s="968">
        <v>15</v>
      </c>
      <c r="AY12" s="968">
        <v>15</v>
      </c>
      <c r="AZ12" s="974">
        <v>15</v>
      </c>
      <c r="BA12" s="974">
        <v>16</v>
      </c>
      <c r="BB12" s="974">
        <v>16</v>
      </c>
      <c r="BC12" s="974">
        <v>15</v>
      </c>
      <c r="BD12" s="975">
        <v>15</v>
      </c>
      <c r="BE12" s="974">
        <v>15</v>
      </c>
      <c r="BF12" s="974">
        <v>15</v>
      </c>
      <c r="BG12" s="974">
        <v>15</v>
      </c>
      <c r="BH12" s="974">
        <v>15</v>
      </c>
      <c r="BI12" s="974">
        <v>16</v>
      </c>
      <c r="BJ12" s="974">
        <v>15</v>
      </c>
      <c r="BK12" s="974">
        <v>15</v>
      </c>
      <c r="BL12" s="974">
        <v>15</v>
      </c>
      <c r="BM12" s="974">
        <v>15</v>
      </c>
      <c r="BN12" s="974">
        <v>15</v>
      </c>
      <c r="BO12" s="974">
        <v>15</v>
      </c>
      <c r="BP12" s="974">
        <v>15</v>
      </c>
      <c r="BQ12" s="981">
        <v>15</v>
      </c>
      <c r="BR12" s="981">
        <v>15</v>
      </c>
      <c r="BS12" s="981">
        <v>15</v>
      </c>
      <c r="BT12" s="981">
        <v>15</v>
      </c>
      <c r="BU12" s="981">
        <v>15</v>
      </c>
      <c r="BV12" s="981">
        <v>26</v>
      </c>
      <c r="BW12" s="982">
        <v>30</v>
      </c>
      <c r="BX12" s="981">
        <v>30</v>
      </c>
      <c r="BY12" s="981">
        <v>44</v>
      </c>
      <c r="BZ12" s="981">
        <v>44</v>
      </c>
      <c r="CA12" s="981">
        <v>44</v>
      </c>
      <c r="CB12" s="981">
        <v>44</v>
      </c>
      <c r="CC12" s="981">
        <v>44</v>
      </c>
      <c r="CD12" s="981">
        <v>15</v>
      </c>
      <c r="CE12" s="981">
        <v>15</v>
      </c>
      <c r="CF12" s="981">
        <v>16</v>
      </c>
      <c r="CG12" s="981">
        <v>16</v>
      </c>
      <c r="CH12" s="989">
        <v>15</v>
      </c>
      <c r="CI12" s="989">
        <v>16</v>
      </c>
      <c r="CJ12" s="989">
        <v>16</v>
      </c>
      <c r="CK12" s="989">
        <v>15</v>
      </c>
      <c r="CL12" s="989">
        <v>0</v>
      </c>
      <c r="CM12" s="989">
        <v>0</v>
      </c>
      <c r="CN12" s="989">
        <v>0</v>
      </c>
      <c r="CO12" s="989">
        <v>0</v>
      </c>
      <c r="CP12" s="989">
        <v>0</v>
      </c>
      <c r="CQ12" s="989">
        <v>0</v>
      </c>
      <c r="CR12" s="989">
        <v>0</v>
      </c>
      <c r="CS12" s="989">
        <v>0</v>
      </c>
      <c r="CT12" s="994">
        <v>310</v>
      </c>
    </row>
    <row r="13" spans="1:98" ht="9" customHeight="1" x14ac:dyDescent="0.2">
      <c r="A13" s="958" t="s">
        <v>28</v>
      </c>
      <c r="B13" s="959">
        <v>0</v>
      </c>
      <c r="C13" s="959">
        <v>0</v>
      </c>
      <c r="D13" s="959">
        <v>0</v>
      </c>
      <c r="E13" s="959">
        <v>0</v>
      </c>
      <c r="F13" s="959">
        <v>0</v>
      </c>
      <c r="G13" s="959">
        <v>0</v>
      </c>
      <c r="H13" s="960">
        <v>0</v>
      </c>
      <c r="I13" s="959">
        <v>0</v>
      </c>
      <c r="J13" s="959">
        <v>0</v>
      </c>
      <c r="K13" s="959">
        <v>0</v>
      </c>
      <c r="L13" s="959">
        <v>0</v>
      </c>
      <c r="M13" s="959">
        <v>0</v>
      </c>
      <c r="N13" s="959">
        <v>0</v>
      </c>
      <c r="O13" s="959">
        <v>0</v>
      </c>
      <c r="P13" s="959">
        <v>0</v>
      </c>
      <c r="Q13" s="959">
        <v>0</v>
      </c>
      <c r="R13" s="960">
        <v>0</v>
      </c>
      <c r="S13" s="951">
        <v>0</v>
      </c>
      <c r="T13" s="951">
        <v>0</v>
      </c>
      <c r="U13" s="951">
        <v>0</v>
      </c>
      <c r="V13" s="951">
        <v>0</v>
      </c>
      <c r="W13" s="951">
        <v>0</v>
      </c>
      <c r="X13" s="951">
        <v>0</v>
      </c>
      <c r="Y13" s="951">
        <v>0</v>
      </c>
      <c r="Z13" s="951">
        <v>0</v>
      </c>
      <c r="AA13" s="951">
        <v>0</v>
      </c>
      <c r="AB13" s="951">
        <v>0</v>
      </c>
      <c r="AC13" s="951">
        <v>0</v>
      </c>
      <c r="AD13" s="951">
        <v>0</v>
      </c>
      <c r="AE13" s="952">
        <v>0</v>
      </c>
      <c r="AF13" s="951">
        <v>0</v>
      </c>
      <c r="AG13" s="951">
        <v>0</v>
      </c>
      <c r="AH13" s="951">
        <v>0</v>
      </c>
      <c r="AI13" s="951">
        <v>0</v>
      </c>
      <c r="AJ13" s="968">
        <v>0</v>
      </c>
      <c r="AK13" s="968">
        <v>0</v>
      </c>
      <c r="AL13" s="968">
        <v>0</v>
      </c>
      <c r="AM13" s="969">
        <v>0</v>
      </c>
      <c r="AN13" s="968">
        <v>0</v>
      </c>
      <c r="AO13" s="968">
        <v>0</v>
      </c>
      <c r="AP13" s="968">
        <v>0</v>
      </c>
      <c r="AQ13" s="968">
        <v>0</v>
      </c>
      <c r="AR13" s="968">
        <v>0</v>
      </c>
      <c r="AS13" s="968">
        <v>0</v>
      </c>
      <c r="AT13" s="968">
        <v>0</v>
      </c>
      <c r="AU13" s="968">
        <v>0</v>
      </c>
      <c r="AV13" s="968">
        <v>0</v>
      </c>
      <c r="AW13" s="968">
        <v>0</v>
      </c>
      <c r="AX13" s="968">
        <v>0</v>
      </c>
      <c r="AY13" s="968">
        <v>0</v>
      </c>
      <c r="AZ13" s="974">
        <v>0</v>
      </c>
      <c r="BA13" s="974">
        <v>0</v>
      </c>
      <c r="BB13" s="974">
        <v>0</v>
      </c>
      <c r="BC13" s="974">
        <v>0</v>
      </c>
      <c r="BD13" s="975">
        <v>0</v>
      </c>
      <c r="BE13" s="974">
        <v>0</v>
      </c>
      <c r="BF13" s="974">
        <v>0</v>
      </c>
      <c r="BG13" s="974">
        <v>0</v>
      </c>
      <c r="BH13" s="974">
        <v>0</v>
      </c>
      <c r="BI13" s="974">
        <v>0</v>
      </c>
      <c r="BJ13" s="974">
        <v>0</v>
      </c>
      <c r="BK13" s="974">
        <v>0</v>
      </c>
      <c r="BL13" s="974">
        <v>0</v>
      </c>
      <c r="BM13" s="974">
        <v>0</v>
      </c>
      <c r="BN13" s="974">
        <v>0</v>
      </c>
      <c r="BO13" s="974">
        <v>0</v>
      </c>
      <c r="BP13" s="974">
        <v>0</v>
      </c>
      <c r="BQ13" s="981">
        <v>0</v>
      </c>
      <c r="BR13" s="981">
        <v>0</v>
      </c>
      <c r="BS13" s="981">
        <v>0</v>
      </c>
      <c r="BT13" s="981">
        <v>0</v>
      </c>
      <c r="BU13" s="981">
        <v>0</v>
      </c>
      <c r="BV13" s="981">
        <v>0</v>
      </c>
      <c r="BW13" s="982">
        <v>35</v>
      </c>
      <c r="BX13" s="981">
        <v>36</v>
      </c>
      <c r="BY13" s="981">
        <v>36</v>
      </c>
      <c r="BZ13" s="981">
        <v>36</v>
      </c>
      <c r="CA13" s="981">
        <v>36</v>
      </c>
      <c r="CB13" s="981">
        <v>36</v>
      </c>
      <c r="CC13" s="981">
        <v>36</v>
      </c>
      <c r="CD13" s="981">
        <v>36</v>
      </c>
      <c r="CE13" s="981">
        <v>36</v>
      </c>
      <c r="CF13" s="981">
        <v>36</v>
      </c>
      <c r="CG13" s="981">
        <v>36</v>
      </c>
      <c r="CH13" s="989">
        <v>36</v>
      </c>
      <c r="CI13" s="989">
        <v>36</v>
      </c>
      <c r="CJ13" s="989">
        <v>19</v>
      </c>
      <c r="CK13" s="989">
        <v>20</v>
      </c>
      <c r="CL13" s="989">
        <v>0</v>
      </c>
      <c r="CM13" s="989">
        <v>0</v>
      </c>
      <c r="CN13" s="989">
        <v>0</v>
      </c>
      <c r="CO13" s="989">
        <v>0</v>
      </c>
      <c r="CP13" s="989">
        <v>0</v>
      </c>
      <c r="CQ13" s="989">
        <v>0</v>
      </c>
      <c r="CR13" s="989">
        <v>0</v>
      </c>
      <c r="CS13" s="989">
        <v>0</v>
      </c>
      <c r="CT13" s="994">
        <v>125</v>
      </c>
    </row>
    <row r="14" spans="1:98" ht="9" customHeight="1" x14ac:dyDescent="0.2">
      <c r="A14" s="958" t="s">
        <v>29</v>
      </c>
      <c r="B14" s="959">
        <v>0</v>
      </c>
      <c r="C14" s="959">
        <v>0</v>
      </c>
      <c r="D14" s="959">
        <v>0</v>
      </c>
      <c r="E14" s="959">
        <v>0</v>
      </c>
      <c r="F14" s="959">
        <v>0</v>
      </c>
      <c r="G14" s="959">
        <v>0</v>
      </c>
      <c r="H14" s="960">
        <v>0</v>
      </c>
      <c r="I14" s="959">
        <v>0</v>
      </c>
      <c r="J14" s="959">
        <v>0</v>
      </c>
      <c r="K14" s="959">
        <v>0</v>
      </c>
      <c r="L14" s="959">
        <v>0</v>
      </c>
      <c r="M14" s="959">
        <v>0</v>
      </c>
      <c r="N14" s="959">
        <v>0</v>
      </c>
      <c r="O14" s="959">
        <v>0</v>
      </c>
      <c r="P14" s="959">
        <v>0</v>
      </c>
      <c r="Q14" s="959">
        <v>0</v>
      </c>
      <c r="R14" s="960">
        <v>0</v>
      </c>
      <c r="S14" s="951">
        <v>0</v>
      </c>
      <c r="T14" s="951">
        <v>0</v>
      </c>
      <c r="U14" s="951">
        <v>0</v>
      </c>
      <c r="V14" s="951">
        <v>0</v>
      </c>
      <c r="W14" s="951">
        <v>0</v>
      </c>
      <c r="X14" s="951">
        <v>0</v>
      </c>
      <c r="Y14" s="951">
        <v>0</v>
      </c>
      <c r="Z14" s="951">
        <v>0</v>
      </c>
      <c r="AA14" s="951">
        <v>0</v>
      </c>
      <c r="AB14" s="951">
        <v>0</v>
      </c>
      <c r="AC14" s="951">
        <v>0</v>
      </c>
      <c r="AD14" s="951">
        <v>0</v>
      </c>
      <c r="AE14" s="952">
        <v>0</v>
      </c>
      <c r="AF14" s="951">
        <v>0</v>
      </c>
      <c r="AG14" s="951">
        <v>0</v>
      </c>
      <c r="AH14" s="951">
        <v>0</v>
      </c>
      <c r="AI14" s="951">
        <v>0</v>
      </c>
      <c r="AJ14" s="968">
        <v>0</v>
      </c>
      <c r="AK14" s="968">
        <v>0</v>
      </c>
      <c r="AL14" s="968">
        <v>0</v>
      </c>
      <c r="AM14" s="969">
        <v>0</v>
      </c>
      <c r="AN14" s="968">
        <v>0</v>
      </c>
      <c r="AO14" s="968">
        <v>0</v>
      </c>
      <c r="AP14" s="968">
        <v>0</v>
      </c>
      <c r="AQ14" s="968">
        <v>0</v>
      </c>
      <c r="AR14" s="968">
        <v>0</v>
      </c>
      <c r="AS14" s="968">
        <v>0</v>
      </c>
      <c r="AT14" s="968">
        <v>0</v>
      </c>
      <c r="AU14" s="968">
        <v>0</v>
      </c>
      <c r="AV14" s="968">
        <v>0</v>
      </c>
      <c r="AW14" s="968">
        <v>0</v>
      </c>
      <c r="AX14" s="968">
        <v>0</v>
      </c>
      <c r="AY14" s="968">
        <v>0</v>
      </c>
      <c r="AZ14" s="974">
        <v>0</v>
      </c>
      <c r="BA14" s="974">
        <v>0</v>
      </c>
      <c r="BB14" s="974">
        <v>0</v>
      </c>
      <c r="BC14" s="974">
        <v>0</v>
      </c>
      <c r="BD14" s="975">
        <v>0</v>
      </c>
      <c r="BE14" s="974">
        <v>0</v>
      </c>
      <c r="BF14" s="974">
        <v>0</v>
      </c>
      <c r="BG14" s="974">
        <v>0</v>
      </c>
      <c r="BH14" s="974">
        <v>0</v>
      </c>
      <c r="BI14" s="974">
        <v>0</v>
      </c>
      <c r="BJ14" s="974">
        <v>0</v>
      </c>
      <c r="BK14" s="974">
        <v>0</v>
      </c>
      <c r="BL14" s="974">
        <v>0</v>
      </c>
      <c r="BM14" s="974">
        <v>0</v>
      </c>
      <c r="BN14" s="974">
        <v>0</v>
      </c>
      <c r="BO14" s="974">
        <v>0</v>
      </c>
      <c r="BP14" s="974">
        <v>0</v>
      </c>
      <c r="BQ14" s="981">
        <v>0</v>
      </c>
      <c r="BR14" s="981">
        <v>0</v>
      </c>
      <c r="BS14" s="981">
        <v>0</v>
      </c>
      <c r="BT14" s="981">
        <v>0</v>
      </c>
      <c r="BU14" s="981">
        <v>0</v>
      </c>
      <c r="BV14" s="981">
        <v>0</v>
      </c>
      <c r="BW14" s="982">
        <v>0</v>
      </c>
      <c r="BX14" s="981">
        <v>0</v>
      </c>
      <c r="BY14" s="981">
        <v>0</v>
      </c>
      <c r="BZ14" s="981">
        <v>0</v>
      </c>
      <c r="CA14" s="981">
        <v>0</v>
      </c>
      <c r="CB14" s="981">
        <v>0</v>
      </c>
      <c r="CC14" s="981">
        <v>0</v>
      </c>
      <c r="CD14" s="981">
        <v>0</v>
      </c>
      <c r="CE14" s="981">
        <v>0</v>
      </c>
      <c r="CF14" s="981">
        <v>0</v>
      </c>
      <c r="CG14" s="981">
        <v>0</v>
      </c>
      <c r="CH14" s="989">
        <v>0</v>
      </c>
      <c r="CI14" s="989">
        <v>0</v>
      </c>
      <c r="CJ14" s="989">
        <v>0</v>
      </c>
      <c r="CK14" s="989">
        <v>0</v>
      </c>
      <c r="CL14" s="989">
        <v>0</v>
      </c>
      <c r="CM14" s="989">
        <v>0</v>
      </c>
      <c r="CN14" s="989">
        <v>0</v>
      </c>
      <c r="CO14" s="989">
        <v>0</v>
      </c>
      <c r="CP14" s="989">
        <v>0</v>
      </c>
      <c r="CQ14" s="989">
        <v>0</v>
      </c>
      <c r="CR14" s="989">
        <v>0</v>
      </c>
      <c r="CS14" s="989">
        <v>0</v>
      </c>
      <c r="CT14" s="994">
        <v>0</v>
      </c>
    </row>
    <row r="15" spans="1:98" ht="9" customHeight="1" x14ac:dyDescent="0.2">
      <c r="A15" s="958" t="s">
        <v>30</v>
      </c>
      <c r="B15" s="959">
        <v>0</v>
      </c>
      <c r="C15" s="959">
        <v>0</v>
      </c>
      <c r="D15" s="959">
        <v>0</v>
      </c>
      <c r="E15" s="959">
        <v>0</v>
      </c>
      <c r="F15" s="959">
        <v>0</v>
      </c>
      <c r="G15" s="959">
        <v>0</v>
      </c>
      <c r="H15" s="960">
        <v>0</v>
      </c>
      <c r="I15" s="959">
        <v>0</v>
      </c>
      <c r="J15" s="959">
        <v>0</v>
      </c>
      <c r="K15" s="959">
        <v>0</v>
      </c>
      <c r="L15" s="959">
        <v>0</v>
      </c>
      <c r="M15" s="959">
        <v>0</v>
      </c>
      <c r="N15" s="959">
        <v>0</v>
      </c>
      <c r="O15" s="959">
        <v>0</v>
      </c>
      <c r="P15" s="959">
        <v>0</v>
      </c>
      <c r="Q15" s="959">
        <v>0</v>
      </c>
      <c r="R15" s="960">
        <v>0</v>
      </c>
      <c r="S15" s="951">
        <v>0</v>
      </c>
      <c r="T15" s="951">
        <v>0</v>
      </c>
      <c r="U15" s="951">
        <v>0</v>
      </c>
      <c r="V15" s="951">
        <v>0</v>
      </c>
      <c r="W15" s="951">
        <v>0</v>
      </c>
      <c r="X15" s="951">
        <v>0</v>
      </c>
      <c r="Y15" s="951">
        <v>0</v>
      </c>
      <c r="Z15" s="951">
        <v>10</v>
      </c>
      <c r="AA15" s="951">
        <v>29</v>
      </c>
      <c r="AB15" s="951">
        <v>29</v>
      </c>
      <c r="AC15" s="951">
        <v>9</v>
      </c>
      <c r="AD15" s="951">
        <v>10</v>
      </c>
      <c r="AE15" s="952">
        <v>10</v>
      </c>
      <c r="AF15" s="951">
        <v>10</v>
      </c>
      <c r="AG15" s="951">
        <v>10</v>
      </c>
      <c r="AH15" s="951">
        <v>9</v>
      </c>
      <c r="AI15" s="951">
        <v>0</v>
      </c>
      <c r="AJ15" s="968">
        <v>0</v>
      </c>
      <c r="AK15" s="968">
        <v>0</v>
      </c>
      <c r="AL15" s="968">
        <v>0</v>
      </c>
      <c r="AM15" s="969">
        <v>0</v>
      </c>
      <c r="AN15" s="968">
        <v>0</v>
      </c>
      <c r="AO15" s="968">
        <v>0</v>
      </c>
      <c r="AP15" s="968">
        <v>0</v>
      </c>
      <c r="AQ15" s="968">
        <v>0</v>
      </c>
      <c r="AR15" s="968">
        <v>0</v>
      </c>
      <c r="AS15" s="968">
        <v>0</v>
      </c>
      <c r="AT15" s="968">
        <v>0</v>
      </c>
      <c r="AU15" s="968">
        <v>0</v>
      </c>
      <c r="AV15" s="968">
        <v>0</v>
      </c>
      <c r="AW15" s="968">
        <v>0</v>
      </c>
      <c r="AX15" s="968">
        <v>0</v>
      </c>
      <c r="AY15" s="968">
        <v>0</v>
      </c>
      <c r="AZ15" s="974">
        <v>0</v>
      </c>
      <c r="BA15" s="974">
        <v>0</v>
      </c>
      <c r="BB15" s="974">
        <v>0</v>
      </c>
      <c r="BC15" s="974">
        <v>0</v>
      </c>
      <c r="BD15" s="975">
        <v>0</v>
      </c>
      <c r="BE15" s="974">
        <v>0</v>
      </c>
      <c r="BF15" s="974">
        <v>0</v>
      </c>
      <c r="BG15" s="974">
        <v>0</v>
      </c>
      <c r="BH15" s="974">
        <v>0</v>
      </c>
      <c r="BI15" s="974">
        <v>0</v>
      </c>
      <c r="BJ15" s="974">
        <v>0</v>
      </c>
      <c r="BK15" s="974">
        <v>0</v>
      </c>
      <c r="BL15" s="974">
        <v>0</v>
      </c>
      <c r="BM15" s="974">
        <v>0</v>
      </c>
      <c r="BN15" s="974">
        <v>0</v>
      </c>
      <c r="BO15" s="974">
        <v>0</v>
      </c>
      <c r="BP15" s="974">
        <v>0</v>
      </c>
      <c r="BQ15" s="981">
        <v>0</v>
      </c>
      <c r="BR15" s="981">
        <v>0</v>
      </c>
      <c r="BS15" s="981">
        <v>0</v>
      </c>
      <c r="BT15" s="981">
        <v>0</v>
      </c>
      <c r="BU15" s="981">
        <v>10</v>
      </c>
      <c r="BV15" s="981">
        <v>10</v>
      </c>
      <c r="BW15" s="982">
        <v>29</v>
      </c>
      <c r="BX15" s="981">
        <v>59</v>
      </c>
      <c r="BY15" s="981">
        <v>59</v>
      </c>
      <c r="BZ15" s="981">
        <v>59</v>
      </c>
      <c r="CA15" s="981">
        <v>60</v>
      </c>
      <c r="CB15" s="981">
        <v>59</v>
      </c>
      <c r="CC15" s="981">
        <v>60</v>
      </c>
      <c r="CD15" s="981">
        <v>39</v>
      </c>
      <c r="CE15" s="981">
        <v>30</v>
      </c>
      <c r="CF15" s="981">
        <v>29</v>
      </c>
      <c r="CG15" s="981">
        <v>29</v>
      </c>
      <c r="CH15" s="989">
        <v>29</v>
      </c>
      <c r="CI15" s="989">
        <v>9</v>
      </c>
      <c r="CJ15" s="989">
        <v>10</v>
      </c>
      <c r="CK15" s="989">
        <v>10</v>
      </c>
      <c r="CL15" s="989">
        <v>9</v>
      </c>
      <c r="CM15" s="989">
        <v>0</v>
      </c>
      <c r="CN15" s="989">
        <v>0</v>
      </c>
      <c r="CO15" s="989">
        <v>0</v>
      </c>
      <c r="CP15" s="989">
        <v>0</v>
      </c>
      <c r="CQ15" s="989">
        <v>0</v>
      </c>
      <c r="CR15" s="989">
        <v>0</v>
      </c>
      <c r="CS15" s="989">
        <v>0</v>
      </c>
      <c r="CT15" s="994">
        <v>184</v>
      </c>
    </row>
    <row r="16" spans="1:98" ht="9" customHeight="1" x14ac:dyDescent="0.2">
      <c r="A16" s="958" t="s">
        <v>31</v>
      </c>
      <c r="B16" s="959">
        <v>0</v>
      </c>
      <c r="C16" s="959">
        <v>0</v>
      </c>
      <c r="D16" s="959">
        <v>0</v>
      </c>
      <c r="E16" s="959">
        <v>0</v>
      </c>
      <c r="F16" s="959">
        <v>0</v>
      </c>
      <c r="G16" s="959">
        <v>0</v>
      </c>
      <c r="H16" s="960">
        <v>0</v>
      </c>
      <c r="I16" s="959">
        <v>0</v>
      </c>
      <c r="J16" s="959">
        <v>0</v>
      </c>
      <c r="K16" s="959">
        <v>0</v>
      </c>
      <c r="L16" s="959">
        <v>0</v>
      </c>
      <c r="M16" s="959">
        <v>0</v>
      </c>
      <c r="N16" s="959">
        <v>0</v>
      </c>
      <c r="O16" s="959">
        <v>0</v>
      </c>
      <c r="P16" s="959">
        <v>0</v>
      </c>
      <c r="Q16" s="959">
        <v>0</v>
      </c>
      <c r="R16" s="960">
        <v>0</v>
      </c>
      <c r="S16" s="951">
        <v>0</v>
      </c>
      <c r="T16" s="951">
        <v>0</v>
      </c>
      <c r="U16" s="951">
        <v>0</v>
      </c>
      <c r="V16" s="951">
        <v>0</v>
      </c>
      <c r="W16" s="951">
        <v>0</v>
      </c>
      <c r="X16" s="951">
        <v>0</v>
      </c>
      <c r="Y16" s="951">
        <v>0</v>
      </c>
      <c r="Z16" s="951">
        <v>0</v>
      </c>
      <c r="AA16" s="951">
        <v>0</v>
      </c>
      <c r="AB16" s="951">
        <v>0</v>
      </c>
      <c r="AC16" s="951">
        <v>0</v>
      </c>
      <c r="AD16" s="951">
        <v>0</v>
      </c>
      <c r="AE16" s="952">
        <v>0</v>
      </c>
      <c r="AF16" s="951">
        <v>0</v>
      </c>
      <c r="AG16" s="951">
        <v>0</v>
      </c>
      <c r="AH16" s="951">
        <v>0</v>
      </c>
      <c r="AI16" s="951">
        <v>0</v>
      </c>
      <c r="AJ16" s="968">
        <v>0</v>
      </c>
      <c r="AK16" s="968">
        <v>0</v>
      </c>
      <c r="AL16" s="968">
        <v>0</v>
      </c>
      <c r="AM16" s="969">
        <v>0</v>
      </c>
      <c r="AN16" s="968">
        <v>0</v>
      </c>
      <c r="AO16" s="968">
        <v>0</v>
      </c>
      <c r="AP16" s="968">
        <v>0</v>
      </c>
      <c r="AQ16" s="968">
        <v>0</v>
      </c>
      <c r="AR16" s="968">
        <v>0</v>
      </c>
      <c r="AS16" s="968">
        <v>0</v>
      </c>
      <c r="AT16" s="968">
        <v>0</v>
      </c>
      <c r="AU16" s="968">
        <v>0</v>
      </c>
      <c r="AV16" s="968">
        <v>0</v>
      </c>
      <c r="AW16" s="968">
        <v>0</v>
      </c>
      <c r="AX16" s="968">
        <v>0</v>
      </c>
      <c r="AY16" s="968">
        <v>0</v>
      </c>
      <c r="AZ16" s="974">
        <v>0</v>
      </c>
      <c r="BA16" s="974">
        <v>0</v>
      </c>
      <c r="BB16" s="974">
        <v>0</v>
      </c>
      <c r="BC16" s="974">
        <v>0</v>
      </c>
      <c r="BD16" s="975">
        <v>0</v>
      </c>
      <c r="BE16" s="974">
        <v>0</v>
      </c>
      <c r="BF16" s="974">
        <v>0</v>
      </c>
      <c r="BG16" s="974">
        <v>0</v>
      </c>
      <c r="BH16" s="974">
        <v>0</v>
      </c>
      <c r="BI16" s="974">
        <v>0</v>
      </c>
      <c r="BJ16" s="974">
        <v>0</v>
      </c>
      <c r="BK16" s="974">
        <v>0</v>
      </c>
      <c r="BL16" s="974">
        <v>0</v>
      </c>
      <c r="BM16" s="974">
        <v>0</v>
      </c>
      <c r="BN16" s="974">
        <v>0</v>
      </c>
      <c r="BO16" s="974">
        <v>0</v>
      </c>
      <c r="BP16" s="974">
        <v>0</v>
      </c>
      <c r="BQ16" s="981">
        <v>0</v>
      </c>
      <c r="BR16" s="981">
        <v>0</v>
      </c>
      <c r="BS16" s="981">
        <v>0</v>
      </c>
      <c r="BT16" s="981">
        <v>0</v>
      </c>
      <c r="BU16" s="981">
        <v>0</v>
      </c>
      <c r="BV16" s="981">
        <v>0</v>
      </c>
      <c r="BW16" s="982">
        <v>0</v>
      </c>
      <c r="BX16" s="981">
        <v>0</v>
      </c>
      <c r="BY16" s="981">
        <v>0</v>
      </c>
      <c r="BZ16" s="981">
        <v>38</v>
      </c>
      <c r="CA16" s="981">
        <v>38</v>
      </c>
      <c r="CB16" s="981">
        <v>38</v>
      </c>
      <c r="CC16" s="981">
        <v>38</v>
      </c>
      <c r="CD16" s="981">
        <v>38</v>
      </c>
      <c r="CE16" s="981">
        <v>26</v>
      </c>
      <c r="CF16" s="981">
        <v>26</v>
      </c>
      <c r="CG16" s="981">
        <v>26</v>
      </c>
      <c r="CH16" s="989">
        <v>26</v>
      </c>
      <c r="CI16" s="989">
        <v>26</v>
      </c>
      <c r="CJ16" s="989">
        <v>26</v>
      </c>
      <c r="CK16" s="989">
        <v>26</v>
      </c>
      <c r="CL16" s="989">
        <v>38</v>
      </c>
      <c r="CM16" s="989">
        <v>38</v>
      </c>
      <c r="CN16" s="989">
        <v>38</v>
      </c>
      <c r="CO16" s="989">
        <v>38</v>
      </c>
      <c r="CP16" s="989">
        <v>0</v>
      </c>
      <c r="CQ16" s="989">
        <v>0</v>
      </c>
      <c r="CR16" s="989">
        <v>0</v>
      </c>
      <c r="CS16" s="989">
        <v>0</v>
      </c>
      <c r="CT16" s="994">
        <v>137.19999999999999</v>
      </c>
    </row>
    <row r="17" spans="1:98" ht="9" customHeight="1" x14ac:dyDescent="0.2">
      <c r="A17" s="961" t="s">
        <v>32</v>
      </c>
      <c r="B17" s="959">
        <v>270</v>
      </c>
      <c r="C17" s="960">
        <v>270</v>
      </c>
      <c r="D17" s="960">
        <v>270</v>
      </c>
      <c r="E17" s="960">
        <v>261</v>
      </c>
      <c r="F17" s="959">
        <v>252</v>
      </c>
      <c r="G17" s="960">
        <v>251</v>
      </c>
      <c r="H17" s="960">
        <v>252</v>
      </c>
      <c r="I17" s="959">
        <v>252</v>
      </c>
      <c r="J17" s="959">
        <v>252</v>
      </c>
      <c r="K17" s="959">
        <v>251</v>
      </c>
      <c r="L17" s="959">
        <v>243</v>
      </c>
      <c r="M17" s="959">
        <v>244</v>
      </c>
      <c r="N17" s="959">
        <v>244</v>
      </c>
      <c r="O17" s="959">
        <v>243</v>
      </c>
      <c r="P17" s="959">
        <v>243</v>
      </c>
      <c r="Q17" s="959">
        <v>242</v>
      </c>
      <c r="R17" s="960">
        <v>241</v>
      </c>
      <c r="S17" s="951">
        <v>244</v>
      </c>
      <c r="T17" s="951">
        <v>246</v>
      </c>
      <c r="U17" s="951">
        <v>246</v>
      </c>
      <c r="V17" s="951">
        <v>245</v>
      </c>
      <c r="W17" s="951">
        <v>248</v>
      </c>
      <c r="X17" s="951">
        <v>256</v>
      </c>
      <c r="Y17" s="951">
        <v>262</v>
      </c>
      <c r="Z17" s="951">
        <v>265</v>
      </c>
      <c r="AA17" s="951">
        <v>272</v>
      </c>
      <c r="AB17" s="951">
        <v>274</v>
      </c>
      <c r="AC17" s="951">
        <v>269</v>
      </c>
      <c r="AD17" s="952">
        <v>269</v>
      </c>
      <c r="AE17" s="952">
        <v>271</v>
      </c>
      <c r="AF17" s="951">
        <v>270</v>
      </c>
      <c r="AG17" s="952">
        <v>271</v>
      </c>
      <c r="AH17" s="952">
        <v>270</v>
      </c>
      <c r="AI17" s="952">
        <v>270</v>
      </c>
      <c r="AJ17" s="968">
        <v>268</v>
      </c>
      <c r="AK17" s="968">
        <v>268</v>
      </c>
      <c r="AL17" s="969">
        <v>271</v>
      </c>
      <c r="AM17" s="969">
        <v>268</v>
      </c>
      <c r="AN17" s="968">
        <v>262</v>
      </c>
      <c r="AO17" s="969">
        <v>264</v>
      </c>
      <c r="AP17" s="968">
        <v>257</v>
      </c>
      <c r="AQ17" s="969">
        <v>258</v>
      </c>
      <c r="AR17" s="968">
        <v>264</v>
      </c>
      <c r="AS17" s="968">
        <v>260</v>
      </c>
      <c r="AT17" s="968">
        <v>259</v>
      </c>
      <c r="AU17" s="968">
        <v>258</v>
      </c>
      <c r="AV17" s="969">
        <v>258</v>
      </c>
      <c r="AW17" s="968">
        <v>254</v>
      </c>
      <c r="AX17" s="969">
        <v>257</v>
      </c>
      <c r="AY17" s="969">
        <v>256</v>
      </c>
      <c r="AZ17" s="975">
        <v>257</v>
      </c>
      <c r="BA17" s="975">
        <v>257</v>
      </c>
      <c r="BB17" s="974">
        <v>258</v>
      </c>
      <c r="BC17" s="975">
        <v>258</v>
      </c>
      <c r="BD17" s="975">
        <v>258</v>
      </c>
      <c r="BE17" s="974">
        <v>248</v>
      </c>
      <c r="BF17" s="974">
        <v>249</v>
      </c>
      <c r="BG17" s="974">
        <v>251</v>
      </c>
      <c r="BH17" s="974">
        <v>250</v>
      </c>
      <c r="BI17" s="974">
        <v>251</v>
      </c>
      <c r="BJ17" s="974">
        <v>252</v>
      </c>
      <c r="BK17" s="974">
        <v>249</v>
      </c>
      <c r="BL17" s="974">
        <v>255</v>
      </c>
      <c r="BM17" s="974">
        <v>260</v>
      </c>
      <c r="BN17" s="974">
        <v>262</v>
      </c>
      <c r="BO17" s="974">
        <v>262</v>
      </c>
      <c r="BP17" s="974">
        <v>265</v>
      </c>
      <c r="BQ17" s="981">
        <v>265</v>
      </c>
      <c r="BR17" s="981">
        <v>267</v>
      </c>
      <c r="BS17" s="981">
        <v>270</v>
      </c>
      <c r="BT17" s="981">
        <v>269</v>
      </c>
      <c r="BU17" s="981">
        <v>270</v>
      </c>
      <c r="BV17" s="982">
        <v>267</v>
      </c>
      <c r="BW17" s="982">
        <v>270</v>
      </c>
      <c r="BX17" s="981">
        <v>270</v>
      </c>
      <c r="BY17" s="982">
        <v>271</v>
      </c>
      <c r="BZ17" s="982">
        <v>271</v>
      </c>
      <c r="CA17" s="982">
        <v>270</v>
      </c>
      <c r="CB17" s="982">
        <v>269</v>
      </c>
      <c r="CC17" s="982">
        <v>270</v>
      </c>
      <c r="CD17" s="982">
        <v>269</v>
      </c>
      <c r="CE17" s="982">
        <v>268</v>
      </c>
      <c r="CF17" s="982">
        <v>268</v>
      </c>
      <c r="CG17" s="982">
        <v>270</v>
      </c>
      <c r="CH17" s="989">
        <v>271</v>
      </c>
      <c r="CI17" s="989">
        <v>272</v>
      </c>
      <c r="CJ17" s="989">
        <v>271</v>
      </c>
      <c r="CK17" s="989">
        <v>271</v>
      </c>
      <c r="CL17" s="990">
        <v>272</v>
      </c>
      <c r="CM17" s="990">
        <v>273</v>
      </c>
      <c r="CN17" s="989">
        <v>272</v>
      </c>
      <c r="CO17" s="989">
        <v>271</v>
      </c>
      <c r="CP17" s="990">
        <v>269</v>
      </c>
      <c r="CQ17" s="989">
        <v>269</v>
      </c>
      <c r="CR17" s="990">
        <v>271</v>
      </c>
      <c r="CS17" s="989">
        <v>272</v>
      </c>
      <c r="CT17" s="994">
        <v>6279</v>
      </c>
    </row>
    <row r="18" spans="1:98" ht="9" customHeight="1" x14ac:dyDescent="0.2">
      <c r="A18" s="961" t="s">
        <v>33</v>
      </c>
      <c r="B18" s="959">
        <v>269</v>
      </c>
      <c r="C18" s="960">
        <v>268</v>
      </c>
      <c r="D18" s="960">
        <v>260</v>
      </c>
      <c r="E18" s="960">
        <v>248</v>
      </c>
      <c r="F18" s="959">
        <v>249</v>
      </c>
      <c r="G18" s="960">
        <v>249</v>
      </c>
      <c r="H18" s="960">
        <v>248</v>
      </c>
      <c r="I18" s="959">
        <v>250</v>
      </c>
      <c r="J18" s="959">
        <v>249</v>
      </c>
      <c r="K18" s="959">
        <v>239</v>
      </c>
      <c r="L18" s="959">
        <v>239</v>
      </c>
      <c r="M18" s="959">
        <v>240</v>
      </c>
      <c r="N18" s="959">
        <v>239</v>
      </c>
      <c r="O18" s="959">
        <v>240</v>
      </c>
      <c r="P18" s="959">
        <v>240</v>
      </c>
      <c r="Q18" s="959">
        <v>240</v>
      </c>
      <c r="R18" s="960">
        <v>239</v>
      </c>
      <c r="S18" s="951">
        <v>240</v>
      </c>
      <c r="T18" s="951">
        <v>240</v>
      </c>
      <c r="U18" s="951">
        <v>240</v>
      </c>
      <c r="V18" s="951">
        <v>241</v>
      </c>
      <c r="W18" s="951">
        <v>252</v>
      </c>
      <c r="X18" s="951">
        <v>259</v>
      </c>
      <c r="Y18" s="951">
        <v>260</v>
      </c>
      <c r="Z18" s="951">
        <v>268</v>
      </c>
      <c r="AA18" s="951">
        <v>268</v>
      </c>
      <c r="AB18" s="951">
        <v>268</v>
      </c>
      <c r="AC18" s="951">
        <v>268</v>
      </c>
      <c r="AD18" s="952">
        <v>269</v>
      </c>
      <c r="AE18" s="952">
        <v>268</v>
      </c>
      <c r="AF18" s="951">
        <v>269</v>
      </c>
      <c r="AG18" s="952">
        <v>269</v>
      </c>
      <c r="AH18" s="952">
        <v>269</v>
      </c>
      <c r="AI18" s="952">
        <v>268</v>
      </c>
      <c r="AJ18" s="968">
        <v>269</v>
      </c>
      <c r="AK18" s="968">
        <v>269</v>
      </c>
      <c r="AL18" s="969">
        <v>269</v>
      </c>
      <c r="AM18" s="969">
        <v>258</v>
      </c>
      <c r="AN18" s="968">
        <v>259</v>
      </c>
      <c r="AO18" s="969">
        <v>258</v>
      </c>
      <c r="AP18" s="968">
        <v>258</v>
      </c>
      <c r="AQ18" s="969">
        <v>257</v>
      </c>
      <c r="AR18" s="968">
        <v>258</v>
      </c>
      <c r="AS18" s="968">
        <v>258</v>
      </c>
      <c r="AT18" s="968">
        <v>259</v>
      </c>
      <c r="AU18" s="968">
        <v>259</v>
      </c>
      <c r="AV18" s="969">
        <v>258</v>
      </c>
      <c r="AW18" s="968">
        <v>258</v>
      </c>
      <c r="AX18" s="969">
        <v>259</v>
      </c>
      <c r="AY18" s="969">
        <v>259</v>
      </c>
      <c r="AZ18" s="975">
        <v>259</v>
      </c>
      <c r="BA18" s="975">
        <v>259</v>
      </c>
      <c r="BB18" s="974">
        <v>259</v>
      </c>
      <c r="BC18" s="975">
        <v>258</v>
      </c>
      <c r="BD18" s="975">
        <v>259</v>
      </c>
      <c r="BE18" s="974">
        <v>249</v>
      </c>
      <c r="BF18" s="974">
        <v>249</v>
      </c>
      <c r="BG18" s="974">
        <v>249</v>
      </c>
      <c r="BH18" s="974">
        <v>248</v>
      </c>
      <c r="BI18" s="974">
        <v>249</v>
      </c>
      <c r="BJ18" s="974">
        <v>249</v>
      </c>
      <c r="BK18" s="974">
        <v>259</v>
      </c>
      <c r="BL18" s="974">
        <v>258</v>
      </c>
      <c r="BM18" s="974">
        <v>259</v>
      </c>
      <c r="BN18" s="974">
        <v>259</v>
      </c>
      <c r="BO18" s="974">
        <v>259</v>
      </c>
      <c r="BP18" s="974">
        <v>259</v>
      </c>
      <c r="BQ18" s="981">
        <v>268</v>
      </c>
      <c r="BR18" s="981">
        <v>268</v>
      </c>
      <c r="BS18" s="981">
        <v>268</v>
      </c>
      <c r="BT18" s="981">
        <v>268</v>
      </c>
      <c r="BU18" s="981">
        <v>268</v>
      </c>
      <c r="BV18" s="982">
        <v>268</v>
      </c>
      <c r="BW18" s="982">
        <v>268</v>
      </c>
      <c r="BX18" s="981">
        <v>268</v>
      </c>
      <c r="BY18" s="982">
        <v>267</v>
      </c>
      <c r="BZ18" s="982">
        <v>268</v>
      </c>
      <c r="CA18" s="982">
        <v>268</v>
      </c>
      <c r="CB18" s="982">
        <v>267</v>
      </c>
      <c r="CC18" s="982">
        <v>268</v>
      </c>
      <c r="CD18" s="982">
        <v>268</v>
      </c>
      <c r="CE18" s="982">
        <v>268</v>
      </c>
      <c r="CF18" s="982">
        <v>268</v>
      </c>
      <c r="CG18" s="982">
        <v>269</v>
      </c>
      <c r="CH18" s="989">
        <v>268</v>
      </c>
      <c r="CI18" s="989">
        <v>269</v>
      </c>
      <c r="CJ18" s="989">
        <v>268</v>
      </c>
      <c r="CK18" s="989">
        <v>268</v>
      </c>
      <c r="CL18" s="990">
        <v>266</v>
      </c>
      <c r="CM18" s="990">
        <v>267</v>
      </c>
      <c r="CN18" s="989">
        <v>268</v>
      </c>
      <c r="CO18" s="989">
        <v>268</v>
      </c>
      <c r="CP18" s="990">
        <v>267</v>
      </c>
      <c r="CQ18" s="989">
        <v>268</v>
      </c>
      <c r="CR18" s="990">
        <v>267</v>
      </c>
      <c r="CS18" s="989">
        <v>268</v>
      </c>
      <c r="CT18" s="994">
        <v>6246</v>
      </c>
    </row>
    <row r="19" spans="1:98" ht="9" customHeight="1" x14ac:dyDescent="0.2">
      <c r="A19" s="961" t="s">
        <v>34</v>
      </c>
      <c r="B19" s="959">
        <v>267</v>
      </c>
      <c r="C19" s="960">
        <v>268</v>
      </c>
      <c r="D19" s="960">
        <v>259</v>
      </c>
      <c r="E19" s="960">
        <v>251</v>
      </c>
      <c r="F19" s="959">
        <v>252</v>
      </c>
      <c r="G19" s="960">
        <v>251</v>
      </c>
      <c r="H19" s="960">
        <v>251</v>
      </c>
      <c r="I19" s="959">
        <v>251</v>
      </c>
      <c r="J19" s="959">
        <v>251</v>
      </c>
      <c r="K19" s="959">
        <v>241</v>
      </c>
      <c r="L19" s="959">
        <v>244</v>
      </c>
      <c r="M19" s="959">
        <v>242</v>
      </c>
      <c r="N19" s="959">
        <v>242</v>
      </c>
      <c r="O19" s="959">
        <v>243</v>
      </c>
      <c r="P19" s="959">
        <v>243</v>
      </c>
      <c r="Q19" s="959">
        <v>243</v>
      </c>
      <c r="R19" s="960">
        <v>242</v>
      </c>
      <c r="S19" s="951">
        <v>242</v>
      </c>
      <c r="T19" s="951">
        <v>242</v>
      </c>
      <c r="U19" s="951">
        <v>242</v>
      </c>
      <c r="V19" s="951">
        <v>245</v>
      </c>
      <c r="W19" s="951">
        <v>258</v>
      </c>
      <c r="X19" s="951">
        <v>260</v>
      </c>
      <c r="Y19" s="951">
        <v>262</v>
      </c>
      <c r="Z19" s="951">
        <v>270</v>
      </c>
      <c r="AA19" s="951">
        <v>265</v>
      </c>
      <c r="AB19" s="951">
        <v>268</v>
      </c>
      <c r="AC19" s="951">
        <v>268</v>
      </c>
      <c r="AD19" s="952">
        <v>268</v>
      </c>
      <c r="AE19" s="952">
        <v>267</v>
      </c>
      <c r="AF19" s="951">
        <v>269</v>
      </c>
      <c r="AG19" s="952">
        <v>268</v>
      </c>
      <c r="AH19" s="952">
        <v>268</v>
      </c>
      <c r="AI19" s="952">
        <v>268</v>
      </c>
      <c r="AJ19" s="968">
        <v>266</v>
      </c>
      <c r="AK19" s="968">
        <v>267</v>
      </c>
      <c r="AL19" s="969">
        <v>267</v>
      </c>
      <c r="AM19" s="969">
        <v>260</v>
      </c>
      <c r="AN19" s="968">
        <v>262</v>
      </c>
      <c r="AO19" s="969">
        <v>261</v>
      </c>
      <c r="AP19" s="968">
        <v>260</v>
      </c>
      <c r="AQ19" s="969">
        <v>261</v>
      </c>
      <c r="AR19" s="968">
        <v>259</v>
      </c>
      <c r="AS19" s="968">
        <v>262</v>
      </c>
      <c r="AT19" s="968">
        <v>262</v>
      </c>
      <c r="AU19" s="968">
        <v>261</v>
      </c>
      <c r="AV19" s="969">
        <v>263</v>
      </c>
      <c r="AW19" s="968">
        <v>262</v>
      </c>
      <c r="AX19" s="969">
        <v>262</v>
      </c>
      <c r="AY19" s="969">
        <v>261</v>
      </c>
      <c r="AZ19" s="975">
        <v>261</v>
      </c>
      <c r="BA19" s="975">
        <v>261</v>
      </c>
      <c r="BB19" s="974">
        <v>262</v>
      </c>
      <c r="BC19" s="975">
        <v>261</v>
      </c>
      <c r="BD19" s="975">
        <v>261</v>
      </c>
      <c r="BE19" s="974">
        <v>251</v>
      </c>
      <c r="BF19" s="974">
        <v>250</v>
      </c>
      <c r="BG19" s="974">
        <v>250</v>
      </c>
      <c r="BH19" s="974">
        <v>252</v>
      </c>
      <c r="BI19" s="974">
        <v>251</v>
      </c>
      <c r="BJ19" s="974">
        <v>251</v>
      </c>
      <c r="BK19" s="974">
        <v>258</v>
      </c>
      <c r="BL19" s="974">
        <v>261</v>
      </c>
      <c r="BM19" s="974">
        <v>261</v>
      </c>
      <c r="BN19" s="974">
        <v>260</v>
      </c>
      <c r="BO19" s="974">
        <v>261</v>
      </c>
      <c r="BP19" s="974">
        <v>260</v>
      </c>
      <c r="BQ19" s="981">
        <v>269</v>
      </c>
      <c r="BR19" s="981">
        <v>268</v>
      </c>
      <c r="BS19" s="981">
        <v>270</v>
      </c>
      <c r="BT19" s="981">
        <v>270</v>
      </c>
      <c r="BU19" s="981">
        <v>270</v>
      </c>
      <c r="BV19" s="982">
        <v>267</v>
      </c>
      <c r="BW19" s="982">
        <v>270</v>
      </c>
      <c r="BX19" s="981">
        <v>270</v>
      </c>
      <c r="BY19" s="982">
        <v>269</v>
      </c>
      <c r="BZ19" s="982">
        <v>269</v>
      </c>
      <c r="CA19" s="982">
        <v>270</v>
      </c>
      <c r="CB19" s="982">
        <v>270</v>
      </c>
      <c r="CC19" s="982">
        <v>269</v>
      </c>
      <c r="CD19" s="982">
        <v>270</v>
      </c>
      <c r="CE19" s="982">
        <v>271</v>
      </c>
      <c r="CF19" s="982">
        <v>270</v>
      </c>
      <c r="CG19" s="982">
        <v>269</v>
      </c>
      <c r="CH19" s="989">
        <v>269</v>
      </c>
      <c r="CI19" s="989">
        <v>270</v>
      </c>
      <c r="CJ19" s="989">
        <v>270</v>
      </c>
      <c r="CK19" s="989">
        <v>269</v>
      </c>
      <c r="CL19" s="990">
        <v>268</v>
      </c>
      <c r="CM19" s="990">
        <v>271</v>
      </c>
      <c r="CN19" s="989">
        <v>270</v>
      </c>
      <c r="CO19" s="989">
        <v>271</v>
      </c>
      <c r="CP19" s="990">
        <v>270</v>
      </c>
      <c r="CQ19" s="989">
        <v>269</v>
      </c>
      <c r="CR19" s="990">
        <v>270</v>
      </c>
      <c r="CS19" s="989">
        <v>269</v>
      </c>
      <c r="CT19" s="994">
        <v>6292</v>
      </c>
    </row>
    <row r="20" spans="1:98" ht="9" customHeight="1" x14ac:dyDescent="0.2">
      <c r="A20" s="961" t="s">
        <v>35</v>
      </c>
      <c r="B20" s="959">
        <v>0</v>
      </c>
      <c r="C20" s="959">
        <v>0</v>
      </c>
      <c r="D20" s="959">
        <v>0</v>
      </c>
      <c r="E20" s="959">
        <v>0</v>
      </c>
      <c r="F20" s="959">
        <v>0</v>
      </c>
      <c r="G20" s="959">
        <v>0</v>
      </c>
      <c r="H20" s="960">
        <v>0</v>
      </c>
      <c r="I20" s="959">
        <v>0</v>
      </c>
      <c r="J20" s="959">
        <v>0</v>
      </c>
      <c r="K20" s="959">
        <v>0</v>
      </c>
      <c r="L20" s="959">
        <v>0</v>
      </c>
      <c r="M20" s="959">
        <v>0</v>
      </c>
      <c r="N20" s="959">
        <v>0</v>
      </c>
      <c r="O20" s="959">
        <v>0</v>
      </c>
      <c r="P20" s="959">
        <v>0</v>
      </c>
      <c r="Q20" s="959">
        <v>0</v>
      </c>
      <c r="R20" s="960">
        <v>0</v>
      </c>
      <c r="S20" s="951">
        <v>0</v>
      </c>
      <c r="T20" s="951">
        <v>0</v>
      </c>
      <c r="U20" s="951">
        <v>0</v>
      </c>
      <c r="V20" s="951">
        <v>0</v>
      </c>
      <c r="W20" s="951">
        <v>0</v>
      </c>
      <c r="X20" s="951">
        <v>0</v>
      </c>
      <c r="Y20" s="951">
        <v>0</v>
      </c>
      <c r="Z20" s="951">
        <v>0</v>
      </c>
      <c r="AA20" s="951">
        <v>0</v>
      </c>
      <c r="AB20" s="951">
        <v>0</v>
      </c>
      <c r="AC20" s="951">
        <v>0</v>
      </c>
      <c r="AD20" s="951">
        <v>0</v>
      </c>
      <c r="AE20" s="952">
        <v>0</v>
      </c>
      <c r="AF20" s="951">
        <v>0</v>
      </c>
      <c r="AG20" s="951">
        <v>0</v>
      </c>
      <c r="AH20" s="951">
        <v>0</v>
      </c>
      <c r="AI20" s="951">
        <v>0</v>
      </c>
      <c r="AJ20" s="968">
        <v>0</v>
      </c>
      <c r="AK20" s="968">
        <v>0</v>
      </c>
      <c r="AL20" s="968">
        <v>0</v>
      </c>
      <c r="AM20" s="969">
        <v>0</v>
      </c>
      <c r="AN20" s="968">
        <v>0</v>
      </c>
      <c r="AO20" s="968">
        <v>0</v>
      </c>
      <c r="AP20" s="968">
        <v>0</v>
      </c>
      <c r="AQ20" s="968">
        <v>0</v>
      </c>
      <c r="AR20" s="968">
        <v>0</v>
      </c>
      <c r="AS20" s="968">
        <v>0</v>
      </c>
      <c r="AT20" s="968">
        <v>0</v>
      </c>
      <c r="AU20" s="968">
        <v>0</v>
      </c>
      <c r="AV20" s="968">
        <v>0</v>
      </c>
      <c r="AW20" s="968">
        <v>0</v>
      </c>
      <c r="AX20" s="968">
        <v>0</v>
      </c>
      <c r="AY20" s="968">
        <v>0</v>
      </c>
      <c r="AZ20" s="974">
        <v>0</v>
      </c>
      <c r="BA20" s="974">
        <v>13</v>
      </c>
      <c r="BB20" s="974">
        <v>0</v>
      </c>
      <c r="BC20" s="974">
        <v>0</v>
      </c>
      <c r="BD20" s="975">
        <v>0</v>
      </c>
      <c r="BE20" s="974">
        <v>0</v>
      </c>
      <c r="BF20" s="974">
        <v>0</v>
      </c>
      <c r="BG20" s="974">
        <v>0</v>
      </c>
      <c r="BH20" s="974">
        <v>0</v>
      </c>
      <c r="BI20" s="974">
        <v>0</v>
      </c>
      <c r="BJ20" s="974">
        <v>0</v>
      </c>
      <c r="BK20" s="974">
        <v>0</v>
      </c>
      <c r="BL20" s="974">
        <v>0</v>
      </c>
      <c r="BM20" s="974">
        <v>3</v>
      </c>
      <c r="BN20" s="974">
        <v>14</v>
      </c>
      <c r="BO20" s="974">
        <v>32</v>
      </c>
      <c r="BP20" s="974">
        <v>50</v>
      </c>
      <c r="BQ20" s="981">
        <v>53</v>
      </c>
      <c r="BR20" s="981">
        <v>68</v>
      </c>
      <c r="BS20" s="981">
        <v>69</v>
      </c>
      <c r="BT20" s="981">
        <v>69</v>
      </c>
      <c r="BU20" s="981">
        <v>69</v>
      </c>
      <c r="BV20" s="981">
        <v>69</v>
      </c>
      <c r="BW20" s="982">
        <v>69</v>
      </c>
      <c r="BX20" s="981">
        <v>70</v>
      </c>
      <c r="BY20" s="981">
        <v>52</v>
      </c>
      <c r="BZ20" s="981">
        <v>52</v>
      </c>
      <c r="CA20" s="981">
        <v>52</v>
      </c>
      <c r="CB20" s="981">
        <v>52</v>
      </c>
      <c r="CC20" s="981">
        <v>52</v>
      </c>
      <c r="CD20" s="981">
        <v>52</v>
      </c>
      <c r="CE20" s="981">
        <v>52</v>
      </c>
      <c r="CF20" s="981">
        <v>52</v>
      </c>
      <c r="CG20" s="981">
        <v>52</v>
      </c>
      <c r="CH20" s="989">
        <v>52</v>
      </c>
      <c r="CI20" s="989">
        <v>52</v>
      </c>
      <c r="CJ20" s="989">
        <v>52</v>
      </c>
      <c r="CK20" s="989">
        <v>52</v>
      </c>
      <c r="CL20" s="989">
        <v>51</v>
      </c>
      <c r="CM20" s="989">
        <v>52</v>
      </c>
      <c r="CN20" s="989">
        <v>38</v>
      </c>
      <c r="CO20" s="989">
        <v>38</v>
      </c>
      <c r="CP20" s="989">
        <v>38</v>
      </c>
      <c r="CQ20" s="989">
        <v>20</v>
      </c>
      <c r="CR20" s="989">
        <v>0</v>
      </c>
      <c r="CS20" s="989">
        <v>0</v>
      </c>
      <c r="CT20" s="994">
        <v>386.5</v>
      </c>
    </row>
    <row r="21" spans="1:98" ht="9" customHeight="1" x14ac:dyDescent="0.2">
      <c r="A21" s="961" t="s">
        <v>36</v>
      </c>
      <c r="B21" s="959">
        <v>60</v>
      </c>
      <c r="C21" s="959">
        <v>61</v>
      </c>
      <c r="D21" s="959">
        <v>61</v>
      </c>
      <c r="E21" s="959">
        <v>60</v>
      </c>
      <c r="F21" s="959">
        <v>61</v>
      </c>
      <c r="G21" s="959">
        <v>60</v>
      </c>
      <c r="H21" s="960">
        <v>61</v>
      </c>
      <c r="I21" s="959">
        <v>61</v>
      </c>
      <c r="J21" s="959">
        <v>61</v>
      </c>
      <c r="K21" s="959">
        <v>61</v>
      </c>
      <c r="L21" s="959">
        <v>61</v>
      </c>
      <c r="M21" s="959">
        <v>61</v>
      </c>
      <c r="N21" s="959">
        <v>61</v>
      </c>
      <c r="O21" s="959">
        <v>61</v>
      </c>
      <c r="P21" s="959">
        <v>60</v>
      </c>
      <c r="Q21" s="959">
        <v>61</v>
      </c>
      <c r="R21" s="960">
        <v>60</v>
      </c>
      <c r="S21" s="951">
        <v>60</v>
      </c>
      <c r="T21" s="951">
        <v>61</v>
      </c>
      <c r="U21" s="951">
        <v>61</v>
      </c>
      <c r="V21" s="951">
        <v>61</v>
      </c>
      <c r="W21" s="951">
        <v>61</v>
      </c>
      <c r="X21" s="951">
        <v>61</v>
      </c>
      <c r="Y21" s="951">
        <v>61</v>
      </c>
      <c r="Z21" s="951">
        <v>63</v>
      </c>
      <c r="AA21" s="951">
        <v>62</v>
      </c>
      <c r="AB21" s="951">
        <v>62</v>
      </c>
      <c r="AC21" s="951">
        <v>63</v>
      </c>
      <c r="AD21" s="951">
        <v>63</v>
      </c>
      <c r="AE21" s="952">
        <v>61</v>
      </c>
      <c r="AF21" s="951">
        <v>61</v>
      </c>
      <c r="AG21" s="951">
        <v>61</v>
      </c>
      <c r="AH21" s="951">
        <v>59</v>
      </c>
      <c r="AI21" s="951">
        <v>49</v>
      </c>
      <c r="AJ21" s="968">
        <v>49</v>
      </c>
      <c r="AK21" s="968">
        <v>49</v>
      </c>
      <c r="AL21" s="968">
        <v>49</v>
      </c>
      <c r="AM21" s="969">
        <v>49</v>
      </c>
      <c r="AN21" s="968">
        <v>49</v>
      </c>
      <c r="AO21" s="968">
        <v>49</v>
      </c>
      <c r="AP21" s="968">
        <v>49</v>
      </c>
      <c r="AQ21" s="968">
        <v>49</v>
      </c>
      <c r="AR21" s="968">
        <v>49</v>
      </c>
      <c r="AS21" s="968">
        <v>49</v>
      </c>
      <c r="AT21" s="968">
        <v>51</v>
      </c>
      <c r="AU21" s="968">
        <v>56</v>
      </c>
      <c r="AV21" s="968">
        <v>57</v>
      </c>
      <c r="AW21" s="968">
        <v>55</v>
      </c>
      <c r="AX21" s="968">
        <v>56</v>
      </c>
      <c r="AY21" s="968">
        <v>55</v>
      </c>
      <c r="AZ21" s="974">
        <v>54</v>
      </c>
      <c r="BA21" s="974">
        <v>55</v>
      </c>
      <c r="BB21" s="974">
        <v>45</v>
      </c>
      <c r="BC21" s="974">
        <v>41</v>
      </c>
      <c r="BD21" s="975">
        <v>47</v>
      </c>
      <c r="BE21" s="974">
        <v>48</v>
      </c>
      <c r="BF21" s="974">
        <v>48</v>
      </c>
      <c r="BG21" s="974">
        <v>49</v>
      </c>
      <c r="BH21" s="974">
        <v>49</v>
      </c>
      <c r="BI21" s="974">
        <v>49</v>
      </c>
      <c r="BJ21" s="974">
        <v>43</v>
      </c>
      <c r="BK21" s="974">
        <v>48</v>
      </c>
      <c r="BL21" s="974">
        <v>47</v>
      </c>
      <c r="BM21" s="974">
        <v>48</v>
      </c>
      <c r="BN21" s="974">
        <v>47</v>
      </c>
      <c r="BO21" s="974">
        <v>48</v>
      </c>
      <c r="BP21" s="974">
        <v>47</v>
      </c>
      <c r="BQ21" s="981">
        <v>47</v>
      </c>
      <c r="BR21" s="981">
        <v>48</v>
      </c>
      <c r="BS21" s="981">
        <v>56</v>
      </c>
      <c r="BT21" s="981">
        <v>57</v>
      </c>
      <c r="BU21" s="981">
        <v>57</v>
      </c>
      <c r="BV21" s="981">
        <v>57</v>
      </c>
      <c r="BW21" s="982">
        <v>57</v>
      </c>
      <c r="BX21" s="981">
        <v>58</v>
      </c>
      <c r="BY21" s="981">
        <v>57</v>
      </c>
      <c r="BZ21" s="981">
        <v>57</v>
      </c>
      <c r="CA21" s="981">
        <v>57</v>
      </c>
      <c r="CB21" s="981">
        <v>57</v>
      </c>
      <c r="CC21" s="981">
        <v>58</v>
      </c>
      <c r="CD21" s="981">
        <v>58</v>
      </c>
      <c r="CE21" s="981">
        <v>58</v>
      </c>
      <c r="CF21" s="981">
        <v>58</v>
      </c>
      <c r="CG21" s="981">
        <v>59</v>
      </c>
      <c r="CH21" s="989">
        <v>59</v>
      </c>
      <c r="CI21" s="989">
        <v>59</v>
      </c>
      <c r="CJ21" s="989">
        <v>59</v>
      </c>
      <c r="CK21" s="989">
        <v>59</v>
      </c>
      <c r="CL21" s="989">
        <v>59</v>
      </c>
      <c r="CM21" s="989">
        <v>59</v>
      </c>
      <c r="CN21" s="989">
        <v>59</v>
      </c>
      <c r="CO21" s="989">
        <v>59</v>
      </c>
      <c r="CP21" s="989">
        <v>58</v>
      </c>
      <c r="CQ21" s="989">
        <v>63</v>
      </c>
      <c r="CR21" s="989">
        <v>49</v>
      </c>
      <c r="CS21" s="989">
        <v>49</v>
      </c>
      <c r="CT21" s="994">
        <v>1338</v>
      </c>
    </row>
    <row r="22" spans="1:98" ht="9" customHeight="1" x14ac:dyDescent="0.2">
      <c r="A22" s="961" t="s">
        <v>37</v>
      </c>
      <c r="B22" s="959">
        <v>0</v>
      </c>
      <c r="C22" s="959">
        <v>0</v>
      </c>
      <c r="D22" s="959">
        <v>0</v>
      </c>
      <c r="E22" s="959">
        <v>0</v>
      </c>
      <c r="F22" s="959">
        <v>0</v>
      </c>
      <c r="G22" s="959">
        <v>0</v>
      </c>
      <c r="H22" s="960">
        <v>0</v>
      </c>
      <c r="I22" s="959">
        <v>0</v>
      </c>
      <c r="J22" s="959">
        <v>0</v>
      </c>
      <c r="K22" s="959">
        <v>0</v>
      </c>
      <c r="L22" s="959">
        <v>0</v>
      </c>
      <c r="M22" s="959">
        <v>0</v>
      </c>
      <c r="N22" s="959">
        <v>0</v>
      </c>
      <c r="O22" s="959">
        <v>0</v>
      </c>
      <c r="P22" s="959">
        <v>0</v>
      </c>
      <c r="Q22" s="959">
        <v>0</v>
      </c>
      <c r="R22" s="960">
        <v>0</v>
      </c>
      <c r="S22" s="951">
        <v>0</v>
      </c>
      <c r="T22" s="951">
        <v>0</v>
      </c>
      <c r="U22" s="951">
        <v>0</v>
      </c>
      <c r="V22" s="951">
        <v>0</v>
      </c>
      <c r="W22" s="951">
        <v>0</v>
      </c>
      <c r="X22" s="951">
        <v>0</v>
      </c>
      <c r="Y22" s="951">
        <v>0</v>
      </c>
      <c r="Z22" s="951">
        <v>0</v>
      </c>
      <c r="AA22" s="951">
        <v>0</v>
      </c>
      <c r="AB22" s="951">
        <v>0</v>
      </c>
      <c r="AC22" s="951">
        <v>0</v>
      </c>
      <c r="AD22" s="951">
        <v>0</v>
      </c>
      <c r="AE22" s="952">
        <v>0</v>
      </c>
      <c r="AF22" s="951">
        <v>0</v>
      </c>
      <c r="AG22" s="951">
        <v>0</v>
      </c>
      <c r="AH22" s="951">
        <v>0</v>
      </c>
      <c r="AI22" s="951">
        <v>0</v>
      </c>
      <c r="AJ22" s="968">
        <v>0</v>
      </c>
      <c r="AK22" s="968">
        <v>0</v>
      </c>
      <c r="AL22" s="968">
        <v>0</v>
      </c>
      <c r="AM22" s="969">
        <v>0</v>
      </c>
      <c r="AN22" s="968">
        <v>0</v>
      </c>
      <c r="AO22" s="968">
        <v>0</v>
      </c>
      <c r="AP22" s="968">
        <v>0</v>
      </c>
      <c r="AQ22" s="968">
        <v>0</v>
      </c>
      <c r="AR22" s="968">
        <v>0</v>
      </c>
      <c r="AS22" s="968">
        <v>0</v>
      </c>
      <c r="AT22" s="968">
        <v>0</v>
      </c>
      <c r="AU22" s="968">
        <v>0</v>
      </c>
      <c r="AV22" s="968">
        <v>0</v>
      </c>
      <c r="AW22" s="968">
        <v>0</v>
      </c>
      <c r="AX22" s="968">
        <v>0</v>
      </c>
      <c r="AY22" s="968">
        <v>0</v>
      </c>
      <c r="AZ22" s="974">
        <v>0</v>
      </c>
      <c r="BA22" s="974">
        <v>0</v>
      </c>
      <c r="BB22" s="974">
        <v>0</v>
      </c>
      <c r="BC22" s="974">
        <v>0</v>
      </c>
      <c r="BD22" s="975">
        <v>0</v>
      </c>
      <c r="BE22" s="974">
        <v>0</v>
      </c>
      <c r="BF22" s="974">
        <v>0</v>
      </c>
      <c r="BG22" s="974">
        <v>0</v>
      </c>
      <c r="BH22" s="974">
        <v>0</v>
      </c>
      <c r="BI22" s="974">
        <v>0</v>
      </c>
      <c r="BJ22" s="974">
        <v>0</v>
      </c>
      <c r="BK22" s="974">
        <v>0</v>
      </c>
      <c r="BL22" s="974">
        <v>0</v>
      </c>
      <c r="BM22" s="974">
        <v>0</v>
      </c>
      <c r="BN22" s="974">
        <v>0</v>
      </c>
      <c r="BO22" s="974">
        <v>0</v>
      </c>
      <c r="BP22" s="974">
        <v>0</v>
      </c>
      <c r="BQ22" s="981">
        <v>0</v>
      </c>
      <c r="BR22" s="981">
        <v>0</v>
      </c>
      <c r="BS22" s="981">
        <v>0</v>
      </c>
      <c r="BT22" s="981">
        <v>0</v>
      </c>
      <c r="BU22" s="981">
        <v>12</v>
      </c>
      <c r="BV22" s="981">
        <v>20</v>
      </c>
      <c r="BW22" s="982">
        <v>20</v>
      </c>
      <c r="BX22" s="981">
        <v>20</v>
      </c>
      <c r="BY22" s="981">
        <v>21</v>
      </c>
      <c r="BZ22" s="981">
        <v>20</v>
      </c>
      <c r="CA22" s="981">
        <v>20</v>
      </c>
      <c r="CB22" s="981">
        <v>20</v>
      </c>
      <c r="CC22" s="981">
        <v>20</v>
      </c>
      <c r="CD22" s="981">
        <v>20</v>
      </c>
      <c r="CE22" s="981">
        <v>20</v>
      </c>
      <c r="CF22" s="981">
        <v>20</v>
      </c>
      <c r="CG22" s="981">
        <v>20</v>
      </c>
      <c r="CH22" s="989">
        <v>21</v>
      </c>
      <c r="CI22" s="989">
        <v>20</v>
      </c>
      <c r="CJ22" s="989">
        <v>20</v>
      </c>
      <c r="CK22" s="989">
        <v>20</v>
      </c>
      <c r="CL22" s="989">
        <v>20</v>
      </c>
      <c r="CM22" s="989">
        <v>21</v>
      </c>
      <c r="CN22" s="989">
        <v>20</v>
      </c>
      <c r="CO22" s="989">
        <v>20</v>
      </c>
      <c r="CP22" s="989">
        <v>0</v>
      </c>
      <c r="CQ22" s="989">
        <v>0</v>
      </c>
      <c r="CR22" s="989">
        <v>0</v>
      </c>
      <c r="CS22" s="989">
        <v>0</v>
      </c>
      <c r="CT22" s="994">
        <v>107.5</v>
      </c>
    </row>
    <row r="23" spans="1:98" ht="9" customHeight="1" x14ac:dyDescent="0.2">
      <c r="A23" s="958" t="s">
        <v>38</v>
      </c>
      <c r="B23" s="959">
        <v>45</v>
      </c>
      <c r="C23" s="959">
        <v>45</v>
      </c>
      <c r="D23" s="959">
        <v>45</v>
      </c>
      <c r="E23" s="959">
        <v>45</v>
      </c>
      <c r="F23" s="959">
        <v>45</v>
      </c>
      <c r="G23" s="959">
        <v>45</v>
      </c>
      <c r="H23" s="960">
        <v>45</v>
      </c>
      <c r="I23" s="959">
        <v>45</v>
      </c>
      <c r="J23" s="959">
        <v>45</v>
      </c>
      <c r="K23" s="959">
        <v>45</v>
      </c>
      <c r="L23" s="959">
        <v>45</v>
      </c>
      <c r="M23" s="959">
        <v>45</v>
      </c>
      <c r="N23" s="959">
        <v>45</v>
      </c>
      <c r="O23" s="959">
        <v>45</v>
      </c>
      <c r="P23" s="959">
        <v>45</v>
      </c>
      <c r="Q23" s="959">
        <v>45</v>
      </c>
      <c r="R23" s="960">
        <v>45</v>
      </c>
      <c r="S23" s="951">
        <v>45</v>
      </c>
      <c r="T23" s="951">
        <v>45</v>
      </c>
      <c r="U23" s="951">
        <v>45</v>
      </c>
      <c r="V23" s="951">
        <v>45</v>
      </c>
      <c r="W23" s="951">
        <v>45</v>
      </c>
      <c r="X23" s="951">
        <v>45</v>
      </c>
      <c r="Y23" s="951">
        <v>45</v>
      </c>
      <c r="Z23" s="951">
        <v>45</v>
      </c>
      <c r="AA23" s="951">
        <v>45</v>
      </c>
      <c r="AB23" s="951">
        <v>45</v>
      </c>
      <c r="AC23" s="951">
        <v>45</v>
      </c>
      <c r="AD23" s="951">
        <v>45</v>
      </c>
      <c r="AE23" s="952">
        <v>45</v>
      </c>
      <c r="AF23" s="951">
        <v>45</v>
      </c>
      <c r="AG23" s="951">
        <v>45</v>
      </c>
      <c r="AH23" s="951">
        <v>45</v>
      </c>
      <c r="AI23" s="951">
        <v>45</v>
      </c>
      <c r="AJ23" s="968">
        <v>31</v>
      </c>
      <c r="AK23" s="968">
        <v>15</v>
      </c>
      <c r="AL23" s="968">
        <v>15</v>
      </c>
      <c r="AM23" s="969">
        <v>15</v>
      </c>
      <c r="AN23" s="968">
        <v>16</v>
      </c>
      <c r="AO23" s="968">
        <v>16</v>
      </c>
      <c r="AP23" s="968">
        <v>16</v>
      </c>
      <c r="AQ23" s="968">
        <v>16</v>
      </c>
      <c r="AR23" s="968">
        <v>16</v>
      </c>
      <c r="AS23" s="968">
        <v>16</v>
      </c>
      <c r="AT23" s="968">
        <v>16</v>
      </c>
      <c r="AU23" s="968">
        <v>16</v>
      </c>
      <c r="AV23" s="968">
        <v>16</v>
      </c>
      <c r="AW23" s="968">
        <v>21</v>
      </c>
      <c r="AX23" s="968">
        <v>26</v>
      </c>
      <c r="AY23" s="968">
        <v>30</v>
      </c>
      <c r="AZ23" s="974">
        <v>30</v>
      </c>
      <c r="BA23" s="974">
        <v>30</v>
      </c>
      <c r="BB23" s="974">
        <v>27</v>
      </c>
      <c r="BC23" s="974">
        <v>16</v>
      </c>
      <c r="BD23" s="975">
        <v>16</v>
      </c>
      <c r="BE23" s="974">
        <v>16</v>
      </c>
      <c r="BF23" s="974">
        <v>16</v>
      </c>
      <c r="BG23" s="974">
        <v>16</v>
      </c>
      <c r="BH23" s="974">
        <v>16</v>
      </c>
      <c r="BI23" s="974">
        <v>16</v>
      </c>
      <c r="BJ23" s="974">
        <v>16</v>
      </c>
      <c r="BK23" s="974">
        <v>17</v>
      </c>
      <c r="BL23" s="974">
        <v>28</v>
      </c>
      <c r="BM23" s="974">
        <v>37</v>
      </c>
      <c r="BN23" s="974">
        <v>35</v>
      </c>
      <c r="BO23" s="974">
        <v>42</v>
      </c>
      <c r="BP23" s="974">
        <v>45</v>
      </c>
      <c r="BQ23" s="981">
        <v>45</v>
      </c>
      <c r="BR23" s="981">
        <v>45</v>
      </c>
      <c r="BS23" s="981">
        <v>45</v>
      </c>
      <c r="BT23" s="981">
        <v>45</v>
      </c>
      <c r="BU23" s="981">
        <v>45</v>
      </c>
      <c r="BV23" s="981">
        <v>45</v>
      </c>
      <c r="BW23" s="982">
        <v>45</v>
      </c>
      <c r="BX23" s="981">
        <v>45</v>
      </c>
      <c r="BY23" s="981">
        <v>45</v>
      </c>
      <c r="BZ23" s="981">
        <v>45</v>
      </c>
      <c r="CA23" s="981">
        <v>45</v>
      </c>
      <c r="CB23" s="981">
        <v>45</v>
      </c>
      <c r="CC23" s="981">
        <v>49</v>
      </c>
      <c r="CD23" s="981">
        <v>49</v>
      </c>
      <c r="CE23" s="981">
        <v>49</v>
      </c>
      <c r="CF23" s="981">
        <v>49</v>
      </c>
      <c r="CG23" s="981">
        <v>45</v>
      </c>
      <c r="CH23" s="989">
        <v>45</v>
      </c>
      <c r="CI23" s="989">
        <v>45</v>
      </c>
      <c r="CJ23" s="989">
        <v>37</v>
      </c>
      <c r="CK23" s="989">
        <v>29</v>
      </c>
      <c r="CL23" s="989">
        <v>30</v>
      </c>
      <c r="CM23" s="989">
        <v>30</v>
      </c>
      <c r="CN23" s="989">
        <v>30</v>
      </c>
      <c r="CO23" s="989">
        <v>30</v>
      </c>
      <c r="CP23" s="989">
        <v>34</v>
      </c>
      <c r="CQ23" s="989">
        <v>24</v>
      </c>
      <c r="CR23" s="989">
        <v>3</v>
      </c>
      <c r="CS23" s="989">
        <v>3</v>
      </c>
      <c r="CT23" s="994">
        <v>845.2</v>
      </c>
    </row>
    <row r="24" spans="1:98" ht="9" customHeight="1" x14ac:dyDescent="0.2">
      <c r="A24" s="958" t="s">
        <v>39</v>
      </c>
      <c r="B24" s="959">
        <v>0</v>
      </c>
      <c r="C24" s="959">
        <v>0</v>
      </c>
      <c r="D24" s="959">
        <v>0</v>
      </c>
      <c r="E24" s="959">
        <v>0</v>
      </c>
      <c r="F24" s="959">
        <v>0</v>
      </c>
      <c r="G24" s="959">
        <v>0</v>
      </c>
      <c r="H24" s="960">
        <v>0</v>
      </c>
      <c r="I24" s="959">
        <v>0</v>
      </c>
      <c r="J24" s="959">
        <v>0</v>
      </c>
      <c r="K24" s="959">
        <v>0</v>
      </c>
      <c r="L24" s="959">
        <v>0</v>
      </c>
      <c r="M24" s="959">
        <v>0</v>
      </c>
      <c r="N24" s="959">
        <v>0</v>
      </c>
      <c r="O24" s="959">
        <v>0</v>
      </c>
      <c r="P24" s="959">
        <v>0</v>
      </c>
      <c r="Q24" s="959">
        <v>0</v>
      </c>
      <c r="R24" s="960">
        <v>0</v>
      </c>
      <c r="S24" s="951">
        <v>0</v>
      </c>
      <c r="T24" s="951">
        <v>0</v>
      </c>
      <c r="U24" s="951">
        <v>0</v>
      </c>
      <c r="V24" s="951">
        <v>0</v>
      </c>
      <c r="W24" s="951">
        <v>0</v>
      </c>
      <c r="X24" s="951">
        <v>0</v>
      </c>
      <c r="Y24" s="951">
        <v>0</v>
      </c>
      <c r="Z24" s="951">
        <v>0</v>
      </c>
      <c r="AA24" s="951">
        <v>0</v>
      </c>
      <c r="AB24" s="951">
        <v>0</v>
      </c>
      <c r="AC24" s="951">
        <v>0</v>
      </c>
      <c r="AD24" s="951">
        <v>0</v>
      </c>
      <c r="AE24" s="952">
        <v>0</v>
      </c>
      <c r="AF24" s="951">
        <v>0</v>
      </c>
      <c r="AG24" s="951">
        <v>0</v>
      </c>
      <c r="AH24" s="951">
        <v>0</v>
      </c>
      <c r="AI24" s="951">
        <v>0</v>
      </c>
      <c r="AJ24" s="968">
        <v>0</v>
      </c>
      <c r="AK24" s="968">
        <v>0</v>
      </c>
      <c r="AL24" s="968">
        <v>0</v>
      </c>
      <c r="AM24" s="969">
        <v>0</v>
      </c>
      <c r="AN24" s="968">
        <v>0</v>
      </c>
      <c r="AO24" s="968">
        <v>0</v>
      </c>
      <c r="AP24" s="968">
        <v>0</v>
      </c>
      <c r="AQ24" s="968">
        <v>0</v>
      </c>
      <c r="AR24" s="968">
        <v>0</v>
      </c>
      <c r="AS24" s="968">
        <v>0</v>
      </c>
      <c r="AT24" s="968">
        <v>0</v>
      </c>
      <c r="AU24" s="968">
        <v>0</v>
      </c>
      <c r="AV24" s="968">
        <v>0</v>
      </c>
      <c r="AW24" s="968">
        <v>0</v>
      </c>
      <c r="AX24" s="968">
        <v>0</v>
      </c>
      <c r="AY24" s="968">
        <v>0</v>
      </c>
      <c r="AZ24" s="974">
        <v>0</v>
      </c>
      <c r="BA24" s="974">
        <v>0</v>
      </c>
      <c r="BB24" s="974">
        <v>0</v>
      </c>
      <c r="BC24" s="974">
        <v>0</v>
      </c>
      <c r="BD24" s="975">
        <v>0</v>
      </c>
      <c r="BE24" s="974">
        <v>0</v>
      </c>
      <c r="BF24" s="974">
        <v>0</v>
      </c>
      <c r="BG24" s="974">
        <v>0</v>
      </c>
      <c r="BH24" s="974">
        <v>0</v>
      </c>
      <c r="BI24" s="974">
        <v>0</v>
      </c>
      <c r="BJ24" s="974">
        <v>0</v>
      </c>
      <c r="BK24" s="974">
        <v>0</v>
      </c>
      <c r="BL24" s="974">
        <v>0</v>
      </c>
      <c r="BM24" s="974">
        <v>0</v>
      </c>
      <c r="BN24" s="974">
        <v>0</v>
      </c>
      <c r="BO24" s="974">
        <v>0</v>
      </c>
      <c r="BP24" s="974">
        <v>0</v>
      </c>
      <c r="BQ24" s="981">
        <v>0</v>
      </c>
      <c r="BR24" s="981">
        <v>0</v>
      </c>
      <c r="BS24" s="981">
        <v>0</v>
      </c>
      <c r="BT24" s="981">
        <v>0</v>
      </c>
      <c r="BU24" s="981">
        <v>0</v>
      </c>
      <c r="BV24" s="981">
        <v>0</v>
      </c>
      <c r="BW24" s="982">
        <v>0</v>
      </c>
      <c r="BX24" s="981">
        <v>0</v>
      </c>
      <c r="BY24" s="981">
        <v>0</v>
      </c>
      <c r="BZ24" s="981">
        <v>0</v>
      </c>
      <c r="CA24" s="981">
        <v>0</v>
      </c>
      <c r="CB24" s="981">
        <v>0</v>
      </c>
      <c r="CC24" s="981">
        <v>0</v>
      </c>
      <c r="CD24" s="981">
        <v>0</v>
      </c>
      <c r="CE24" s="981">
        <v>0</v>
      </c>
      <c r="CF24" s="981">
        <v>0</v>
      </c>
      <c r="CG24" s="981">
        <v>0</v>
      </c>
      <c r="CH24" s="989">
        <v>0</v>
      </c>
      <c r="CI24" s="989">
        <v>0</v>
      </c>
      <c r="CJ24" s="989">
        <v>0</v>
      </c>
      <c r="CK24" s="989">
        <v>0</v>
      </c>
      <c r="CL24" s="989">
        <v>0</v>
      </c>
      <c r="CM24" s="989">
        <v>0</v>
      </c>
      <c r="CN24" s="989">
        <v>0</v>
      </c>
      <c r="CO24" s="989">
        <v>0</v>
      </c>
      <c r="CP24" s="989">
        <v>0</v>
      </c>
      <c r="CQ24" s="989">
        <v>0</v>
      </c>
      <c r="CR24" s="989">
        <v>0</v>
      </c>
      <c r="CS24" s="989">
        <v>0</v>
      </c>
      <c r="CT24" s="994">
        <v>0</v>
      </c>
    </row>
    <row r="25" spans="1:98" ht="9" customHeight="1" x14ac:dyDescent="0.2">
      <c r="A25" s="961" t="s">
        <v>40</v>
      </c>
      <c r="B25" s="959">
        <v>85</v>
      </c>
      <c r="C25" s="959">
        <v>85</v>
      </c>
      <c r="D25" s="959">
        <v>86</v>
      </c>
      <c r="E25" s="959">
        <v>85</v>
      </c>
      <c r="F25" s="959">
        <v>85</v>
      </c>
      <c r="G25" s="959">
        <v>65</v>
      </c>
      <c r="H25" s="960">
        <v>62</v>
      </c>
      <c r="I25" s="959">
        <v>63</v>
      </c>
      <c r="J25" s="959">
        <v>64</v>
      </c>
      <c r="K25" s="959">
        <v>63</v>
      </c>
      <c r="L25" s="959">
        <v>63</v>
      </c>
      <c r="M25" s="959">
        <v>63</v>
      </c>
      <c r="N25" s="959">
        <v>63</v>
      </c>
      <c r="O25" s="959">
        <v>64</v>
      </c>
      <c r="P25" s="959">
        <v>43</v>
      </c>
      <c r="Q25" s="959">
        <v>44</v>
      </c>
      <c r="R25" s="960">
        <v>44</v>
      </c>
      <c r="S25" s="951">
        <v>44</v>
      </c>
      <c r="T25" s="951">
        <v>44</v>
      </c>
      <c r="U25" s="951">
        <v>44</v>
      </c>
      <c r="V25" s="951">
        <v>63</v>
      </c>
      <c r="W25" s="951">
        <v>63</v>
      </c>
      <c r="X25" s="951">
        <v>64</v>
      </c>
      <c r="Y25" s="951">
        <v>68</v>
      </c>
      <c r="Z25" s="951">
        <v>86</v>
      </c>
      <c r="AA25" s="951">
        <v>81</v>
      </c>
      <c r="AB25" s="951">
        <v>85</v>
      </c>
      <c r="AC25" s="951">
        <v>86</v>
      </c>
      <c r="AD25" s="951">
        <v>86</v>
      </c>
      <c r="AE25" s="952">
        <v>85</v>
      </c>
      <c r="AF25" s="951">
        <v>85</v>
      </c>
      <c r="AG25" s="951">
        <v>85</v>
      </c>
      <c r="AH25" s="951">
        <v>85</v>
      </c>
      <c r="AI25" s="951">
        <v>86</v>
      </c>
      <c r="AJ25" s="968">
        <v>85</v>
      </c>
      <c r="AK25" s="968">
        <v>85</v>
      </c>
      <c r="AL25" s="968">
        <v>85</v>
      </c>
      <c r="AM25" s="969">
        <v>86</v>
      </c>
      <c r="AN25" s="968">
        <v>85</v>
      </c>
      <c r="AO25" s="968">
        <v>85</v>
      </c>
      <c r="AP25" s="968">
        <v>85</v>
      </c>
      <c r="AQ25" s="968">
        <v>84</v>
      </c>
      <c r="AR25" s="968">
        <v>83</v>
      </c>
      <c r="AS25" s="968">
        <v>83</v>
      </c>
      <c r="AT25" s="968">
        <v>84</v>
      </c>
      <c r="AU25" s="968">
        <v>83</v>
      </c>
      <c r="AV25" s="968">
        <v>83</v>
      </c>
      <c r="AW25" s="968">
        <v>82</v>
      </c>
      <c r="AX25" s="968">
        <v>81</v>
      </c>
      <c r="AY25" s="968">
        <v>81</v>
      </c>
      <c r="AZ25" s="974">
        <v>81</v>
      </c>
      <c r="BA25" s="974">
        <v>81</v>
      </c>
      <c r="BB25" s="974">
        <v>80</v>
      </c>
      <c r="BC25" s="974">
        <v>79</v>
      </c>
      <c r="BD25" s="975">
        <v>79</v>
      </c>
      <c r="BE25" s="974">
        <v>79</v>
      </c>
      <c r="BF25" s="974">
        <v>79</v>
      </c>
      <c r="BG25" s="974">
        <v>79</v>
      </c>
      <c r="BH25" s="974">
        <v>80</v>
      </c>
      <c r="BI25" s="974">
        <v>81</v>
      </c>
      <c r="BJ25" s="974">
        <v>82</v>
      </c>
      <c r="BK25" s="974">
        <v>81</v>
      </c>
      <c r="BL25" s="974">
        <v>81</v>
      </c>
      <c r="BM25" s="974">
        <v>81</v>
      </c>
      <c r="BN25" s="974">
        <v>75</v>
      </c>
      <c r="BO25" s="974">
        <v>80</v>
      </c>
      <c r="BP25" s="974">
        <v>81</v>
      </c>
      <c r="BQ25" s="981">
        <v>82</v>
      </c>
      <c r="BR25" s="981">
        <v>83</v>
      </c>
      <c r="BS25" s="981">
        <v>82</v>
      </c>
      <c r="BT25" s="981">
        <v>84</v>
      </c>
      <c r="BU25" s="981">
        <v>90</v>
      </c>
      <c r="BV25" s="981">
        <v>91</v>
      </c>
      <c r="BW25" s="982">
        <v>90</v>
      </c>
      <c r="BX25" s="981">
        <v>90</v>
      </c>
      <c r="BY25" s="981">
        <v>91</v>
      </c>
      <c r="BZ25" s="981">
        <v>90</v>
      </c>
      <c r="CA25" s="981">
        <v>90</v>
      </c>
      <c r="CB25" s="981">
        <v>91</v>
      </c>
      <c r="CC25" s="981">
        <v>92</v>
      </c>
      <c r="CD25" s="981">
        <v>91</v>
      </c>
      <c r="CE25" s="981">
        <v>91</v>
      </c>
      <c r="CF25" s="981">
        <v>91</v>
      </c>
      <c r="CG25" s="981">
        <v>91</v>
      </c>
      <c r="CH25" s="989">
        <v>91</v>
      </c>
      <c r="CI25" s="989">
        <v>91</v>
      </c>
      <c r="CJ25" s="989">
        <v>91</v>
      </c>
      <c r="CK25" s="989">
        <v>91</v>
      </c>
      <c r="CL25" s="989">
        <v>90</v>
      </c>
      <c r="CM25" s="989">
        <v>91</v>
      </c>
      <c r="CN25" s="989">
        <v>91</v>
      </c>
      <c r="CO25" s="989">
        <v>91</v>
      </c>
      <c r="CP25" s="989">
        <v>91</v>
      </c>
      <c r="CQ25" s="989">
        <v>91</v>
      </c>
      <c r="CR25" s="989">
        <v>91</v>
      </c>
      <c r="CS25" s="989">
        <v>91</v>
      </c>
      <c r="CT25" s="994">
        <v>1929</v>
      </c>
    </row>
    <row r="26" spans="1:98" ht="9" customHeight="1" x14ac:dyDescent="0.2">
      <c r="A26" s="961" t="s">
        <v>41</v>
      </c>
      <c r="B26" s="959">
        <v>0</v>
      </c>
      <c r="C26" s="959">
        <v>0</v>
      </c>
      <c r="D26" s="959">
        <v>0</v>
      </c>
      <c r="E26" s="959">
        <v>0</v>
      </c>
      <c r="F26" s="959">
        <v>0</v>
      </c>
      <c r="G26" s="959">
        <v>0</v>
      </c>
      <c r="H26" s="960">
        <v>0</v>
      </c>
      <c r="I26" s="959">
        <v>0</v>
      </c>
      <c r="J26" s="959">
        <v>0</v>
      </c>
      <c r="K26" s="959">
        <v>0</v>
      </c>
      <c r="L26" s="959">
        <v>0</v>
      </c>
      <c r="M26" s="959">
        <v>0</v>
      </c>
      <c r="N26" s="959">
        <v>0</v>
      </c>
      <c r="O26" s="959">
        <v>0</v>
      </c>
      <c r="P26" s="959">
        <v>0</v>
      </c>
      <c r="Q26" s="959">
        <v>0</v>
      </c>
      <c r="R26" s="960">
        <v>0</v>
      </c>
      <c r="S26" s="951">
        <v>0</v>
      </c>
      <c r="T26" s="951">
        <v>0</v>
      </c>
      <c r="U26" s="951">
        <v>0</v>
      </c>
      <c r="V26" s="951">
        <v>0</v>
      </c>
      <c r="W26" s="951">
        <v>0</v>
      </c>
      <c r="X26" s="951">
        <v>0</v>
      </c>
      <c r="Y26" s="951">
        <v>0</v>
      </c>
      <c r="Z26" s="951">
        <v>0</v>
      </c>
      <c r="AA26" s="951">
        <v>0</v>
      </c>
      <c r="AB26" s="951">
        <v>0</v>
      </c>
      <c r="AC26" s="951">
        <v>0</v>
      </c>
      <c r="AD26" s="951">
        <v>0</v>
      </c>
      <c r="AE26" s="952">
        <v>0</v>
      </c>
      <c r="AF26" s="951">
        <v>0</v>
      </c>
      <c r="AG26" s="951">
        <v>0</v>
      </c>
      <c r="AH26" s="951">
        <v>0</v>
      </c>
      <c r="AI26" s="951">
        <v>0</v>
      </c>
      <c r="AJ26" s="968">
        <v>0</v>
      </c>
      <c r="AK26" s="968">
        <v>0</v>
      </c>
      <c r="AL26" s="968">
        <v>0</v>
      </c>
      <c r="AM26" s="969">
        <v>0</v>
      </c>
      <c r="AN26" s="968">
        <v>0</v>
      </c>
      <c r="AO26" s="968">
        <v>0</v>
      </c>
      <c r="AP26" s="968">
        <v>0</v>
      </c>
      <c r="AQ26" s="968">
        <v>0</v>
      </c>
      <c r="AR26" s="968">
        <v>0</v>
      </c>
      <c r="AS26" s="968">
        <v>0</v>
      </c>
      <c r="AT26" s="968">
        <v>0</v>
      </c>
      <c r="AU26" s="968">
        <v>0</v>
      </c>
      <c r="AV26" s="968">
        <v>0</v>
      </c>
      <c r="AW26" s="968">
        <v>0</v>
      </c>
      <c r="AX26" s="968">
        <v>0</v>
      </c>
      <c r="AY26" s="968">
        <v>0</v>
      </c>
      <c r="AZ26" s="974">
        <v>0</v>
      </c>
      <c r="BA26" s="974">
        <v>0</v>
      </c>
      <c r="BB26" s="974">
        <v>0</v>
      </c>
      <c r="BC26" s="974">
        <v>0</v>
      </c>
      <c r="BD26" s="975">
        <v>0</v>
      </c>
      <c r="BE26" s="974">
        <v>0</v>
      </c>
      <c r="BF26" s="974">
        <v>0</v>
      </c>
      <c r="BG26" s="974">
        <v>0</v>
      </c>
      <c r="BH26" s="974">
        <v>0</v>
      </c>
      <c r="BI26" s="974">
        <v>0</v>
      </c>
      <c r="BJ26" s="974">
        <v>0</v>
      </c>
      <c r="BK26" s="974">
        <v>0</v>
      </c>
      <c r="BL26" s="974">
        <v>0</v>
      </c>
      <c r="BM26" s="974">
        <v>0</v>
      </c>
      <c r="BN26" s="974">
        <v>0</v>
      </c>
      <c r="BO26" s="974">
        <v>0</v>
      </c>
      <c r="BP26" s="974">
        <v>0</v>
      </c>
      <c r="BQ26" s="981">
        <v>0</v>
      </c>
      <c r="BR26" s="981">
        <v>0</v>
      </c>
      <c r="BS26" s="981">
        <v>24</v>
      </c>
      <c r="BT26" s="981">
        <v>24</v>
      </c>
      <c r="BU26" s="981">
        <v>24</v>
      </c>
      <c r="BV26" s="981">
        <v>24</v>
      </c>
      <c r="BW26" s="982">
        <v>24</v>
      </c>
      <c r="BX26" s="981">
        <v>24</v>
      </c>
      <c r="BY26" s="981">
        <v>24</v>
      </c>
      <c r="BZ26" s="981">
        <v>24</v>
      </c>
      <c r="CA26" s="981">
        <v>24</v>
      </c>
      <c r="CB26" s="981">
        <v>24</v>
      </c>
      <c r="CC26" s="981">
        <v>24</v>
      </c>
      <c r="CD26" s="981">
        <v>24</v>
      </c>
      <c r="CE26" s="981">
        <v>24</v>
      </c>
      <c r="CF26" s="981">
        <v>24</v>
      </c>
      <c r="CG26" s="981">
        <v>24</v>
      </c>
      <c r="CH26" s="989">
        <v>24</v>
      </c>
      <c r="CI26" s="989">
        <v>24</v>
      </c>
      <c r="CJ26" s="989">
        <v>24</v>
      </c>
      <c r="CK26" s="989">
        <v>24</v>
      </c>
      <c r="CL26" s="989">
        <v>24</v>
      </c>
      <c r="CM26" s="989">
        <v>24</v>
      </c>
      <c r="CN26" s="989">
        <v>24</v>
      </c>
      <c r="CO26" s="989">
        <v>24</v>
      </c>
      <c r="CP26" s="989">
        <v>24</v>
      </c>
      <c r="CQ26" s="989">
        <v>24</v>
      </c>
      <c r="CR26" s="989">
        <v>0</v>
      </c>
      <c r="CS26" s="989">
        <v>0</v>
      </c>
      <c r="CT26" s="994">
        <v>150.30000000000001</v>
      </c>
    </row>
    <row r="27" spans="1:98" ht="9" customHeight="1" x14ac:dyDescent="0.2">
      <c r="A27" s="961" t="s">
        <v>42</v>
      </c>
      <c r="B27" s="959">
        <v>0</v>
      </c>
      <c r="C27" s="959">
        <v>0</v>
      </c>
      <c r="D27" s="959">
        <v>0</v>
      </c>
      <c r="E27" s="959">
        <v>0</v>
      </c>
      <c r="F27" s="959">
        <v>0</v>
      </c>
      <c r="G27" s="959">
        <v>0</v>
      </c>
      <c r="H27" s="960">
        <v>0</v>
      </c>
      <c r="I27" s="959">
        <v>0</v>
      </c>
      <c r="J27" s="959">
        <v>0</v>
      </c>
      <c r="K27" s="959">
        <v>0</v>
      </c>
      <c r="L27" s="959">
        <v>0</v>
      </c>
      <c r="M27" s="959">
        <v>0</v>
      </c>
      <c r="N27" s="959">
        <v>0</v>
      </c>
      <c r="O27" s="959">
        <v>0</v>
      </c>
      <c r="P27" s="959">
        <v>0</v>
      </c>
      <c r="Q27" s="959">
        <v>0</v>
      </c>
      <c r="R27" s="960">
        <v>0</v>
      </c>
      <c r="S27" s="951">
        <v>0</v>
      </c>
      <c r="T27" s="951">
        <v>0</v>
      </c>
      <c r="U27" s="951">
        <v>0</v>
      </c>
      <c r="V27" s="951">
        <v>0</v>
      </c>
      <c r="W27" s="951">
        <v>0</v>
      </c>
      <c r="X27" s="951">
        <v>0</v>
      </c>
      <c r="Y27" s="951">
        <v>0</v>
      </c>
      <c r="Z27" s="951">
        <v>0</v>
      </c>
      <c r="AA27" s="951">
        <v>0</v>
      </c>
      <c r="AB27" s="951">
        <v>0</v>
      </c>
      <c r="AC27" s="951">
        <v>0</v>
      </c>
      <c r="AD27" s="951">
        <v>0</v>
      </c>
      <c r="AE27" s="952">
        <v>0</v>
      </c>
      <c r="AF27" s="951">
        <v>0</v>
      </c>
      <c r="AG27" s="951">
        <v>0</v>
      </c>
      <c r="AH27" s="951">
        <v>0</v>
      </c>
      <c r="AI27" s="951">
        <v>0</v>
      </c>
      <c r="AJ27" s="968">
        <v>0</v>
      </c>
      <c r="AK27" s="968">
        <v>0</v>
      </c>
      <c r="AL27" s="968">
        <v>0</v>
      </c>
      <c r="AM27" s="969">
        <v>0</v>
      </c>
      <c r="AN27" s="968">
        <v>0</v>
      </c>
      <c r="AO27" s="968">
        <v>0</v>
      </c>
      <c r="AP27" s="968">
        <v>0</v>
      </c>
      <c r="AQ27" s="968">
        <v>0</v>
      </c>
      <c r="AR27" s="968">
        <v>0</v>
      </c>
      <c r="AS27" s="968">
        <v>0</v>
      </c>
      <c r="AT27" s="968">
        <v>0</v>
      </c>
      <c r="AU27" s="968">
        <v>0</v>
      </c>
      <c r="AV27" s="968">
        <v>0</v>
      </c>
      <c r="AW27" s="968">
        <v>0</v>
      </c>
      <c r="AX27" s="968">
        <v>0</v>
      </c>
      <c r="AY27" s="968">
        <v>0</v>
      </c>
      <c r="AZ27" s="974">
        <v>0</v>
      </c>
      <c r="BA27" s="974">
        <v>0</v>
      </c>
      <c r="BB27" s="974">
        <v>0</v>
      </c>
      <c r="BC27" s="974">
        <v>0</v>
      </c>
      <c r="BD27" s="975">
        <v>0</v>
      </c>
      <c r="BE27" s="974">
        <v>0</v>
      </c>
      <c r="BF27" s="974">
        <v>0</v>
      </c>
      <c r="BG27" s="974">
        <v>0</v>
      </c>
      <c r="BH27" s="974">
        <v>0</v>
      </c>
      <c r="BI27" s="974">
        <v>0</v>
      </c>
      <c r="BJ27" s="974">
        <v>0</v>
      </c>
      <c r="BK27" s="974">
        <v>0</v>
      </c>
      <c r="BL27" s="974">
        <v>0</v>
      </c>
      <c r="BM27" s="974">
        <v>0</v>
      </c>
      <c r="BN27" s="974">
        <v>0</v>
      </c>
      <c r="BO27" s="974">
        <v>0</v>
      </c>
      <c r="BP27" s="974">
        <v>0</v>
      </c>
      <c r="BQ27" s="981">
        <v>0</v>
      </c>
      <c r="BR27" s="981">
        <v>0</v>
      </c>
      <c r="BS27" s="981">
        <v>0</v>
      </c>
      <c r="BT27" s="981">
        <v>0</v>
      </c>
      <c r="BU27" s="981">
        <v>0</v>
      </c>
      <c r="BV27" s="981">
        <v>0</v>
      </c>
      <c r="BW27" s="982">
        <v>0</v>
      </c>
      <c r="BX27" s="981">
        <v>0</v>
      </c>
      <c r="BY27" s="981">
        <v>0</v>
      </c>
      <c r="BZ27" s="981">
        <v>0</v>
      </c>
      <c r="CA27" s="981">
        <v>0</v>
      </c>
      <c r="CB27" s="981">
        <v>0</v>
      </c>
      <c r="CC27" s="981">
        <v>0</v>
      </c>
      <c r="CD27" s="981">
        <v>0</v>
      </c>
      <c r="CE27" s="981">
        <v>0</v>
      </c>
      <c r="CF27" s="981">
        <v>0</v>
      </c>
      <c r="CG27" s="981">
        <v>0</v>
      </c>
      <c r="CH27" s="989">
        <v>0</v>
      </c>
      <c r="CI27" s="989">
        <v>0</v>
      </c>
      <c r="CJ27" s="989">
        <v>0</v>
      </c>
      <c r="CK27" s="989">
        <v>0</v>
      </c>
      <c r="CL27" s="989">
        <v>0</v>
      </c>
      <c r="CM27" s="989">
        <v>0</v>
      </c>
      <c r="CN27" s="989">
        <v>0</v>
      </c>
      <c r="CO27" s="989">
        <v>0</v>
      </c>
      <c r="CP27" s="989">
        <v>0</v>
      </c>
      <c r="CQ27" s="989">
        <v>0</v>
      </c>
      <c r="CR27" s="989">
        <v>0</v>
      </c>
      <c r="CS27" s="989">
        <v>0</v>
      </c>
      <c r="CT27" s="994">
        <v>0</v>
      </c>
    </row>
    <row r="28" spans="1:98" ht="9" customHeight="1" x14ac:dyDescent="0.2">
      <c r="A28" s="958" t="s">
        <v>43</v>
      </c>
      <c r="B28" s="959">
        <v>136</v>
      </c>
      <c r="C28" s="960">
        <v>135</v>
      </c>
      <c r="D28" s="960">
        <v>135</v>
      </c>
      <c r="E28" s="960">
        <v>137</v>
      </c>
      <c r="F28" s="959">
        <v>138</v>
      </c>
      <c r="G28" s="960">
        <v>137</v>
      </c>
      <c r="H28" s="960">
        <v>137</v>
      </c>
      <c r="I28" s="959">
        <v>137</v>
      </c>
      <c r="J28" s="959">
        <v>137</v>
      </c>
      <c r="K28" s="959">
        <v>137</v>
      </c>
      <c r="L28" s="959">
        <v>137</v>
      </c>
      <c r="M28" s="959">
        <v>138</v>
      </c>
      <c r="N28" s="959">
        <v>138</v>
      </c>
      <c r="O28" s="959">
        <v>137</v>
      </c>
      <c r="P28" s="959">
        <v>138</v>
      </c>
      <c r="Q28" s="959">
        <v>138</v>
      </c>
      <c r="R28" s="960">
        <v>138</v>
      </c>
      <c r="S28" s="951">
        <v>138</v>
      </c>
      <c r="T28" s="951">
        <v>138</v>
      </c>
      <c r="U28" s="951">
        <v>138</v>
      </c>
      <c r="V28" s="951">
        <v>136</v>
      </c>
      <c r="W28" s="951">
        <v>135</v>
      </c>
      <c r="X28" s="951">
        <v>139</v>
      </c>
      <c r="Y28" s="951">
        <v>138</v>
      </c>
      <c r="Z28" s="951">
        <v>139</v>
      </c>
      <c r="AA28" s="951">
        <v>139</v>
      </c>
      <c r="AB28" s="951">
        <v>136</v>
      </c>
      <c r="AC28" s="951">
        <v>138</v>
      </c>
      <c r="AD28" s="952">
        <v>136</v>
      </c>
      <c r="AE28" s="952">
        <v>136</v>
      </c>
      <c r="AF28" s="951">
        <v>136</v>
      </c>
      <c r="AG28" s="952">
        <v>135</v>
      </c>
      <c r="AH28" s="952">
        <v>135</v>
      </c>
      <c r="AI28" s="952">
        <v>137</v>
      </c>
      <c r="AJ28" s="968">
        <v>121</v>
      </c>
      <c r="AK28" s="968">
        <v>122</v>
      </c>
      <c r="AL28" s="969">
        <v>121</v>
      </c>
      <c r="AM28" s="969">
        <v>121</v>
      </c>
      <c r="AN28" s="968">
        <v>121</v>
      </c>
      <c r="AO28" s="969">
        <v>121</v>
      </c>
      <c r="AP28" s="968">
        <v>121</v>
      </c>
      <c r="AQ28" s="969">
        <v>121</v>
      </c>
      <c r="AR28" s="968">
        <v>122</v>
      </c>
      <c r="AS28" s="968">
        <v>121</v>
      </c>
      <c r="AT28" s="968">
        <v>134</v>
      </c>
      <c r="AU28" s="968">
        <v>134</v>
      </c>
      <c r="AV28" s="969">
        <v>133</v>
      </c>
      <c r="AW28" s="968">
        <v>134</v>
      </c>
      <c r="AX28" s="969">
        <v>134</v>
      </c>
      <c r="AY28" s="969">
        <v>133</v>
      </c>
      <c r="AZ28" s="975">
        <v>134</v>
      </c>
      <c r="BA28" s="975">
        <v>134</v>
      </c>
      <c r="BB28" s="974">
        <v>134</v>
      </c>
      <c r="BC28" s="975">
        <v>132</v>
      </c>
      <c r="BD28" s="975">
        <v>132</v>
      </c>
      <c r="BE28" s="974">
        <v>131</v>
      </c>
      <c r="BF28" s="974">
        <v>131</v>
      </c>
      <c r="BG28" s="974">
        <v>132</v>
      </c>
      <c r="BH28" s="974">
        <v>131</v>
      </c>
      <c r="BI28" s="974">
        <v>132</v>
      </c>
      <c r="BJ28" s="974">
        <v>133</v>
      </c>
      <c r="BK28" s="974">
        <v>134</v>
      </c>
      <c r="BL28" s="974">
        <v>133</v>
      </c>
      <c r="BM28" s="974">
        <v>134</v>
      </c>
      <c r="BN28" s="974">
        <v>134</v>
      </c>
      <c r="BO28" s="974">
        <v>134</v>
      </c>
      <c r="BP28" s="974">
        <v>134</v>
      </c>
      <c r="BQ28" s="981">
        <v>134</v>
      </c>
      <c r="BR28" s="981">
        <v>134</v>
      </c>
      <c r="BS28" s="981">
        <v>135</v>
      </c>
      <c r="BT28" s="981">
        <v>134</v>
      </c>
      <c r="BU28" s="981">
        <v>132</v>
      </c>
      <c r="BV28" s="982">
        <v>134</v>
      </c>
      <c r="BW28" s="982">
        <v>134</v>
      </c>
      <c r="BX28" s="981">
        <v>134</v>
      </c>
      <c r="BY28" s="982">
        <v>135</v>
      </c>
      <c r="BZ28" s="982">
        <v>135</v>
      </c>
      <c r="CA28" s="982">
        <v>135</v>
      </c>
      <c r="CB28" s="982">
        <v>136</v>
      </c>
      <c r="CC28" s="982">
        <v>136</v>
      </c>
      <c r="CD28" s="982">
        <v>135</v>
      </c>
      <c r="CE28" s="982">
        <v>136</v>
      </c>
      <c r="CF28" s="982">
        <v>135</v>
      </c>
      <c r="CG28" s="982">
        <v>135</v>
      </c>
      <c r="CH28" s="989">
        <v>134</v>
      </c>
      <c r="CI28" s="989">
        <v>135</v>
      </c>
      <c r="CJ28" s="989">
        <v>135</v>
      </c>
      <c r="CK28" s="989">
        <v>135</v>
      </c>
      <c r="CL28" s="990">
        <v>134</v>
      </c>
      <c r="CM28" s="990">
        <v>135</v>
      </c>
      <c r="CN28" s="989">
        <v>135</v>
      </c>
      <c r="CO28" s="989">
        <v>135</v>
      </c>
      <c r="CP28" s="990">
        <v>136</v>
      </c>
      <c r="CQ28" s="989">
        <v>136</v>
      </c>
      <c r="CR28" s="990">
        <v>135</v>
      </c>
      <c r="CS28" s="989">
        <v>135</v>
      </c>
      <c r="CT28" s="994">
        <v>3084</v>
      </c>
    </row>
    <row r="29" spans="1:98" ht="9" customHeight="1" x14ac:dyDescent="0.2">
      <c r="A29" s="961" t="s">
        <v>44</v>
      </c>
      <c r="B29" s="959">
        <v>0</v>
      </c>
      <c r="C29" s="959">
        <v>0</v>
      </c>
      <c r="D29" s="959">
        <v>0</v>
      </c>
      <c r="E29" s="959">
        <v>0</v>
      </c>
      <c r="F29" s="959">
        <v>0</v>
      </c>
      <c r="G29" s="959">
        <v>0</v>
      </c>
      <c r="H29" s="960">
        <v>0</v>
      </c>
      <c r="I29" s="959">
        <v>0</v>
      </c>
      <c r="J29" s="959">
        <v>0</v>
      </c>
      <c r="K29" s="959">
        <v>0</v>
      </c>
      <c r="L29" s="959">
        <v>0</v>
      </c>
      <c r="M29" s="959">
        <v>0</v>
      </c>
      <c r="N29" s="959">
        <v>0</v>
      </c>
      <c r="O29" s="959">
        <v>0</v>
      </c>
      <c r="P29" s="959">
        <v>0</v>
      </c>
      <c r="Q29" s="959">
        <v>0</v>
      </c>
      <c r="R29" s="960">
        <v>0</v>
      </c>
      <c r="S29" s="951">
        <v>0</v>
      </c>
      <c r="T29" s="951">
        <v>0</v>
      </c>
      <c r="U29" s="951">
        <v>0</v>
      </c>
      <c r="V29" s="951">
        <v>0</v>
      </c>
      <c r="W29" s="951">
        <v>0</v>
      </c>
      <c r="X29" s="951">
        <v>0</v>
      </c>
      <c r="Y29" s="951">
        <v>0</v>
      </c>
      <c r="Z29" s="951">
        <v>0</v>
      </c>
      <c r="AA29" s="951">
        <v>0</v>
      </c>
      <c r="AB29" s="951">
        <v>0</v>
      </c>
      <c r="AC29" s="951">
        <v>0</v>
      </c>
      <c r="AD29" s="951">
        <v>0</v>
      </c>
      <c r="AE29" s="952">
        <v>0</v>
      </c>
      <c r="AF29" s="951">
        <v>0</v>
      </c>
      <c r="AG29" s="951">
        <v>0</v>
      </c>
      <c r="AH29" s="951">
        <v>0</v>
      </c>
      <c r="AI29" s="951">
        <v>0</v>
      </c>
      <c r="AJ29" s="968">
        <v>0</v>
      </c>
      <c r="AK29" s="968">
        <v>0</v>
      </c>
      <c r="AL29" s="968">
        <v>0</v>
      </c>
      <c r="AM29" s="969">
        <v>0</v>
      </c>
      <c r="AN29" s="968">
        <v>0</v>
      </c>
      <c r="AO29" s="968">
        <v>0</v>
      </c>
      <c r="AP29" s="968">
        <v>0</v>
      </c>
      <c r="AQ29" s="968">
        <v>0</v>
      </c>
      <c r="AR29" s="968">
        <v>0</v>
      </c>
      <c r="AS29" s="968">
        <v>0</v>
      </c>
      <c r="AT29" s="968">
        <v>0</v>
      </c>
      <c r="AU29" s="968">
        <v>0</v>
      </c>
      <c r="AV29" s="968">
        <v>0</v>
      </c>
      <c r="AW29" s="968">
        <v>0</v>
      </c>
      <c r="AX29" s="968">
        <v>0</v>
      </c>
      <c r="AY29" s="968">
        <v>0</v>
      </c>
      <c r="AZ29" s="974">
        <v>0</v>
      </c>
      <c r="BA29" s="974">
        <v>0</v>
      </c>
      <c r="BB29" s="974">
        <v>0</v>
      </c>
      <c r="BC29" s="974">
        <v>0</v>
      </c>
      <c r="BD29" s="975">
        <v>0</v>
      </c>
      <c r="BE29" s="974">
        <v>0</v>
      </c>
      <c r="BF29" s="974">
        <v>0</v>
      </c>
      <c r="BG29" s="974">
        <v>0</v>
      </c>
      <c r="BH29" s="974">
        <v>0</v>
      </c>
      <c r="BI29" s="974">
        <v>0</v>
      </c>
      <c r="BJ29" s="974">
        <v>0</v>
      </c>
      <c r="BK29" s="974">
        <v>0</v>
      </c>
      <c r="BL29" s="974">
        <v>0</v>
      </c>
      <c r="BM29" s="974">
        <v>0</v>
      </c>
      <c r="BN29" s="974">
        <v>0</v>
      </c>
      <c r="BO29" s="974">
        <v>0</v>
      </c>
      <c r="BP29" s="974">
        <v>0</v>
      </c>
      <c r="BQ29" s="981">
        <v>0</v>
      </c>
      <c r="BR29" s="981">
        <v>0</v>
      </c>
      <c r="BS29" s="981">
        <v>0</v>
      </c>
      <c r="BT29" s="981">
        <v>0</v>
      </c>
      <c r="BU29" s="981">
        <v>0</v>
      </c>
      <c r="BV29" s="981">
        <v>0</v>
      </c>
      <c r="BW29" s="982">
        <v>0</v>
      </c>
      <c r="BX29" s="981">
        <v>0</v>
      </c>
      <c r="BY29" s="981">
        <v>0</v>
      </c>
      <c r="BZ29" s="981">
        <v>0</v>
      </c>
      <c r="CA29" s="981">
        <v>0</v>
      </c>
      <c r="CB29" s="981">
        <v>0</v>
      </c>
      <c r="CC29" s="981">
        <v>0</v>
      </c>
      <c r="CD29" s="981">
        <v>0</v>
      </c>
      <c r="CE29" s="981">
        <v>0</v>
      </c>
      <c r="CF29" s="981">
        <v>0</v>
      </c>
      <c r="CG29" s="981">
        <v>0</v>
      </c>
      <c r="CH29" s="989">
        <v>0</v>
      </c>
      <c r="CI29" s="989">
        <v>0</v>
      </c>
      <c r="CJ29" s="989">
        <v>0</v>
      </c>
      <c r="CK29" s="989">
        <v>0</v>
      </c>
      <c r="CL29" s="989">
        <v>0</v>
      </c>
      <c r="CM29" s="989">
        <v>0</v>
      </c>
      <c r="CN29" s="989">
        <v>0</v>
      </c>
      <c r="CO29" s="989">
        <v>0</v>
      </c>
      <c r="CP29" s="989">
        <v>0</v>
      </c>
      <c r="CQ29" s="989">
        <v>0</v>
      </c>
      <c r="CR29" s="989">
        <v>0</v>
      </c>
      <c r="CS29" s="989">
        <v>0</v>
      </c>
      <c r="CT29" s="994">
        <v>0</v>
      </c>
    </row>
    <row r="30" spans="1:98" ht="9" customHeight="1" x14ac:dyDescent="0.2">
      <c r="A30" s="958" t="s">
        <v>45</v>
      </c>
      <c r="B30" s="959">
        <v>0</v>
      </c>
      <c r="C30" s="959">
        <v>0</v>
      </c>
      <c r="D30" s="959">
        <v>0</v>
      </c>
      <c r="E30" s="959">
        <v>0</v>
      </c>
      <c r="F30" s="959">
        <v>0</v>
      </c>
      <c r="G30" s="959">
        <v>0</v>
      </c>
      <c r="H30" s="960">
        <v>0</v>
      </c>
      <c r="I30" s="959">
        <v>0</v>
      </c>
      <c r="J30" s="959">
        <v>0</v>
      </c>
      <c r="K30" s="959">
        <v>0</v>
      </c>
      <c r="L30" s="959">
        <v>0</v>
      </c>
      <c r="M30" s="959">
        <v>0</v>
      </c>
      <c r="N30" s="959">
        <v>0</v>
      </c>
      <c r="O30" s="959">
        <v>0</v>
      </c>
      <c r="P30" s="959">
        <v>0</v>
      </c>
      <c r="Q30" s="959">
        <v>0</v>
      </c>
      <c r="R30" s="960">
        <v>0</v>
      </c>
      <c r="S30" s="951">
        <v>0</v>
      </c>
      <c r="T30" s="951">
        <v>0</v>
      </c>
      <c r="U30" s="951">
        <v>0</v>
      </c>
      <c r="V30" s="951">
        <v>0</v>
      </c>
      <c r="W30" s="951">
        <v>0</v>
      </c>
      <c r="X30" s="951">
        <v>0</v>
      </c>
      <c r="Y30" s="951">
        <v>0</v>
      </c>
      <c r="Z30" s="951">
        <v>0</v>
      </c>
      <c r="AA30" s="951">
        <v>0</v>
      </c>
      <c r="AB30" s="951">
        <v>0</v>
      </c>
      <c r="AC30" s="951">
        <v>0</v>
      </c>
      <c r="AD30" s="951">
        <v>0</v>
      </c>
      <c r="AE30" s="952">
        <v>0</v>
      </c>
      <c r="AF30" s="951">
        <v>0</v>
      </c>
      <c r="AG30" s="951">
        <v>0</v>
      </c>
      <c r="AH30" s="951">
        <v>0</v>
      </c>
      <c r="AI30" s="951">
        <v>0</v>
      </c>
      <c r="AJ30" s="968">
        <v>0</v>
      </c>
      <c r="AK30" s="968">
        <v>0</v>
      </c>
      <c r="AL30" s="968">
        <v>0</v>
      </c>
      <c r="AM30" s="969">
        <v>0</v>
      </c>
      <c r="AN30" s="968">
        <v>0</v>
      </c>
      <c r="AO30" s="968">
        <v>0</v>
      </c>
      <c r="AP30" s="968">
        <v>0</v>
      </c>
      <c r="AQ30" s="968">
        <v>0</v>
      </c>
      <c r="AR30" s="968">
        <v>0</v>
      </c>
      <c r="AS30" s="968">
        <v>0</v>
      </c>
      <c r="AT30" s="968">
        <v>0</v>
      </c>
      <c r="AU30" s="968">
        <v>0</v>
      </c>
      <c r="AV30" s="968">
        <v>0</v>
      </c>
      <c r="AW30" s="968">
        <v>0</v>
      </c>
      <c r="AX30" s="968">
        <v>0</v>
      </c>
      <c r="AY30" s="968">
        <v>0</v>
      </c>
      <c r="AZ30" s="974">
        <v>0</v>
      </c>
      <c r="BA30" s="974">
        <v>0</v>
      </c>
      <c r="BB30" s="974">
        <v>0</v>
      </c>
      <c r="BC30" s="974">
        <v>0</v>
      </c>
      <c r="BD30" s="975">
        <v>0</v>
      </c>
      <c r="BE30" s="974">
        <v>0</v>
      </c>
      <c r="BF30" s="974">
        <v>0</v>
      </c>
      <c r="BG30" s="974">
        <v>0</v>
      </c>
      <c r="BH30" s="974">
        <v>0</v>
      </c>
      <c r="BI30" s="974">
        <v>0</v>
      </c>
      <c r="BJ30" s="974">
        <v>0</v>
      </c>
      <c r="BK30" s="974">
        <v>0</v>
      </c>
      <c r="BL30" s="974">
        <v>0</v>
      </c>
      <c r="BM30" s="974">
        <v>0</v>
      </c>
      <c r="BN30" s="974">
        <v>0</v>
      </c>
      <c r="BO30" s="974">
        <v>0</v>
      </c>
      <c r="BP30" s="974">
        <v>0</v>
      </c>
      <c r="BQ30" s="981">
        <v>0</v>
      </c>
      <c r="BR30" s="981">
        <v>0</v>
      </c>
      <c r="BS30" s="981">
        <v>0</v>
      </c>
      <c r="BT30" s="981">
        <v>0</v>
      </c>
      <c r="BU30" s="981">
        <v>0</v>
      </c>
      <c r="BV30" s="981">
        <v>0</v>
      </c>
      <c r="BW30" s="982">
        <v>0</v>
      </c>
      <c r="BX30" s="981">
        <v>0</v>
      </c>
      <c r="BY30" s="981">
        <v>0</v>
      </c>
      <c r="BZ30" s="981">
        <v>0</v>
      </c>
      <c r="CA30" s="981">
        <v>0</v>
      </c>
      <c r="CB30" s="981">
        <v>0</v>
      </c>
      <c r="CC30" s="981">
        <v>0</v>
      </c>
      <c r="CD30" s="981">
        <v>0</v>
      </c>
      <c r="CE30" s="981">
        <v>0</v>
      </c>
      <c r="CF30" s="981">
        <v>0</v>
      </c>
      <c r="CG30" s="981">
        <v>0</v>
      </c>
      <c r="CH30" s="989">
        <v>0</v>
      </c>
      <c r="CI30" s="989">
        <v>0</v>
      </c>
      <c r="CJ30" s="989">
        <v>0</v>
      </c>
      <c r="CK30" s="989">
        <v>0</v>
      </c>
      <c r="CL30" s="989">
        <v>0</v>
      </c>
      <c r="CM30" s="989">
        <v>0</v>
      </c>
      <c r="CN30" s="989">
        <v>0</v>
      </c>
      <c r="CO30" s="989">
        <v>0</v>
      </c>
      <c r="CP30" s="989">
        <v>0</v>
      </c>
      <c r="CQ30" s="989">
        <v>0</v>
      </c>
      <c r="CR30" s="989">
        <v>0</v>
      </c>
      <c r="CS30" s="989">
        <v>0</v>
      </c>
      <c r="CT30" s="994">
        <v>0</v>
      </c>
    </row>
    <row r="31" spans="1:98" ht="9" customHeight="1" x14ac:dyDescent="0.2">
      <c r="A31" s="958" t="s">
        <v>46</v>
      </c>
      <c r="B31" s="959">
        <v>0</v>
      </c>
      <c r="C31" s="959">
        <v>0</v>
      </c>
      <c r="D31" s="959">
        <v>0</v>
      </c>
      <c r="E31" s="959">
        <v>0</v>
      </c>
      <c r="F31" s="959">
        <v>0</v>
      </c>
      <c r="G31" s="959">
        <v>0</v>
      </c>
      <c r="H31" s="960">
        <v>0</v>
      </c>
      <c r="I31" s="959">
        <v>0</v>
      </c>
      <c r="J31" s="959">
        <v>0</v>
      </c>
      <c r="K31" s="959">
        <v>0</v>
      </c>
      <c r="L31" s="959">
        <v>0</v>
      </c>
      <c r="M31" s="959">
        <v>0</v>
      </c>
      <c r="N31" s="959">
        <v>0</v>
      </c>
      <c r="O31" s="959">
        <v>0</v>
      </c>
      <c r="P31" s="959">
        <v>0</v>
      </c>
      <c r="Q31" s="959">
        <v>0</v>
      </c>
      <c r="R31" s="960">
        <v>0</v>
      </c>
      <c r="S31" s="951">
        <v>0</v>
      </c>
      <c r="T31" s="951">
        <v>0</v>
      </c>
      <c r="U31" s="951">
        <v>0</v>
      </c>
      <c r="V31" s="951">
        <v>0</v>
      </c>
      <c r="W31" s="951">
        <v>0</v>
      </c>
      <c r="X31" s="951">
        <v>0</v>
      </c>
      <c r="Y31" s="951">
        <v>0</v>
      </c>
      <c r="Z31" s="951">
        <v>0</v>
      </c>
      <c r="AA31" s="951">
        <v>0</v>
      </c>
      <c r="AB31" s="951">
        <v>0</v>
      </c>
      <c r="AC31" s="951">
        <v>0</v>
      </c>
      <c r="AD31" s="951">
        <v>0</v>
      </c>
      <c r="AE31" s="952">
        <v>0</v>
      </c>
      <c r="AF31" s="951">
        <v>0</v>
      </c>
      <c r="AG31" s="951">
        <v>0</v>
      </c>
      <c r="AH31" s="951">
        <v>0</v>
      </c>
      <c r="AI31" s="951">
        <v>0</v>
      </c>
      <c r="AJ31" s="968">
        <v>0</v>
      </c>
      <c r="AK31" s="968">
        <v>0</v>
      </c>
      <c r="AL31" s="968">
        <v>0</v>
      </c>
      <c r="AM31" s="969">
        <v>0</v>
      </c>
      <c r="AN31" s="968">
        <v>0</v>
      </c>
      <c r="AO31" s="968">
        <v>0</v>
      </c>
      <c r="AP31" s="968">
        <v>0</v>
      </c>
      <c r="AQ31" s="968">
        <v>0</v>
      </c>
      <c r="AR31" s="968">
        <v>0</v>
      </c>
      <c r="AS31" s="968">
        <v>0</v>
      </c>
      <c r="AT31" s="968">
        <v>0</v>
      </c>
      <c r="AU31" s="968">
        <v>0</v>
      </c>
      <c r="AV31" s="968">
        <v>0</v>
      </c>
      <c r="AW31" s="968">
        <v>0</v>
      </c>
      <c r="AX31" s="968">
        <v>0</v>
      </c>
      <c r="AY31" s="968">
        <v>0</v>
      </c>
      <c r="AZ31" s="974">
        <v>0</v>
      </c>
      <c r="BA31" s="974">
        <v>0</v>
      </c>
      <c r="BB31" s="974">
        <v>0</v>
      </c>
      <c r="BC31" s="974">
        <v>0</v>
      </c>
      <c r="BD31" s="975">
        <v>0</v>
      </c>
      <c r="BE31" s="974">
        <v>0</v>
      </c>
      <c r="BF31" s="974">
        <v>0</v>
      </c>
      <c r="BG31" s="974">
        <v>0</v>
      </c>
      <c r="BH31" s="974">
        <v>0</v>
      </c>
      <c r="BI31" s="974">
        <v>0</v>
      </c>
      <c r="BJ31" s="974">
        <v>0</v>
      </c>
      <c r="BK31" s="974">
        <v>0</v>
      </c>
      <c r="BL31" s="974">
        <v>0</v>
      </c>
      <c r="BM31" s="974">
        <v>0</v>
      </c>
      <c r="BN31" s="974">
        <v>0</v>
      </c>
      <c r="BO31" s="974">
        <v>0</v>
      </c>
      <c r="BP31" s="974">
        <v>0</v>
      </c>
      <c r="BQ31" s="981">
        <v>0</v>
      </c>
      <c r="BR31" s="981">
        <v>0</v>
      </c>
      <c r="BS31" s="981">
        <v>0</v>
      </c>
      <c r="BT31" s="981">
        <v>0</v>
      </c>
      <c r="BU31" s="981">
        <v>0</v>
      </c>
      <c r="BV31" s="981">
        <v>0</v>
      </c>
      <c r="BW31" s="982">
        <v>0</v>
      </c>
      <c r="BX31" s="981">
        <v>0</v>
      </c>
      <c r="BY31" s="981">
        <v>0</v>
      </c>
      <c r="BZ31" s="981">
        <v>0</v>
      </c>
      <c r="CA31" s="981">
        <v>0</v>
      </c>
      <c r="CB31" s="981">
        <v>0</v>
      </c>
      <c r="CC31" s="981">
        <v>0</v>
      </c>
      <c r="CD31" s="981">
        <v>0</v>
      </c>
      <c r="CE31" s="981">
        <v>0</v>
      </c>
      <c r="CF31" s="981">
        <v>0</v>
      </c>
      <c r="CG31" s="981">
        <v>0</v>
      </c>
      <c r="CH31" s="989">
        <v>0</v>
      </c>
      <c r="CI31" s="989">
        <v>0</v>
      </c>
      <c r="CJ31" s="989">
        <v>0</v>
      </c>
      <c r="CK31" s="989">
        <v>0</v>
      </c>
      <c r="CL31" s="989">
        <v>0</v>
      </c>
      <c r="CM31" s="989">
        <v>0</v>
      </c>
      <c r="CN31" s="989">
        <v>0</v>
      </c>
      <c r="CO31" s="989">
        <v>0</v>
      </c>
      <c r="CP31" s="989">
        <v>0</v>
      </c>
      <c r="CQ31" s="989">
        <v>0</v>
      </c>
      <c r="CR31" s="989">
        <v>0</v>
      </c>
      <c r="CS31" s="989">
        <v>0</v>
      </c>
      <c r="CT31" s="994">
        <v>0</v>
      </c>
    </row>
    <row r="32" spans="1:98" ht="9" customHeight="1" x14ac:dyDescent="0.2">
      <c r="A32" s="961" t="s">
        <v>47</v>
      </c>
      <c r="B32" s="959">
        <v>0</v>
      </c>
      <c r="C32" s="959">
        <v>0</v>
      </c>
      <c r="D32" s="959">
        <v>0</v>
      </c>
      <c r="E32" s="959">
        <v>0</v>
      </c>
      <c r="F32" s="959">
        <v>0</v>
      </c>
      <c r="G32" s="959">
        <v>0</v>
      </c>
      <c r="H32" s="960">
        <v>0</v>
      </c>
      <c r="I32" s="959">
        <v>0</v>
      </c>
      <c r="J32" s="959">
        <v>0</v>
      </c>
      <c r="K32" s="959">
        <v>0</v>
      </c>
      <c r="L32" s="959">
        <v>0</v>
      </c>
      <c r="M32" s="959">
        <v>0</v>
      </c>
      <c r="N32" s="959">
        <v>0</v>
      </c>
      <c r="O32" s="959">
        <v>0</v>
      </c>
      <c r="P32" s="959">
        <v>0</v>
      </c>
      <c r="Q32" s="959">
        <v>0</v>
      </c>
      <c r="R32" s="960">
        <v>0</v>
      </c>
      <c r="S32" s="951">
        <v>0</v>
      </c>
      <c r="T32" s="951">
        <v>0</v>
      </c>
      <c r="U32" s="951">
        <v>0</v>
      </c>
      <c r="V32" s="951">
        <v>0</v>
      </c>
      <c r="W32" s="951">
        <v>0</v>
      </c>
      <c r="X32" s="951">
        <v>0</v>
      </c>
      <c r="Y32" s="951">
        <v>0</v>
      </c>
      <c r="Z32" s="951">
        <v>0</v>
      </c>
      <c r="AA32" s="951">
        <v>0</v>
      </c>
      <c r="AB32" s="951">
        <v>0</v>
      </c>
      <c r="AC32" s="951">
        <v>0</v>
      </c>
      <c r="AD32" s="951">
        <v>0</v>
      </c>
      <c r="AE32" s="952">
        <v>0</v>
      </c>
      <c r="AF32" s="951">
        <v>0</v>
      </c>
      <c r="AG32" s="951">
        <v>0</v>
      </c>
      <c r="AH32" s="951">
        <v>0</v>
      </c>
      <c r="AI32" s="951">
        <v>0</v>
      </c>
      <c r="AJ32" s="968">
        <v>0</v>
      </c>
      <c r="AK32" s="968">
        <v>0</v>
      </c>
      <c r="AL32" s="968">
        <v>0</v>
      </c>
      <c r="AM32" s="969">
        <v>0</v>
      </c>
      <c r="AN32" s="968">
        <v>0</v>
      </c>
      <c r="AO32" s="968">
        <v>0</v>
      </c>
      <c r="AP32" s="968">
        <v>0</v>
      </c>
      <c r="AQ32" s="968">
        <v>0</v>
      </c>
      <c r="AR32" s="968">
        <v>0</v>
      </c>
      <c r="AS32" s="968">
        <v>0</v>
      </c>
      <c r="AT32" s="968">
        <v>0</v>
      </c>
      <c r="AU32" s="968">
        <v>0</v>
      </c>
      <c r="AV32" s="968">
        <v>0</v>
      </c>
      <c r="AW32" s="968">
        <v>0</v>
      </c>
      <c r="AX32" s="968">
        <v>0</v>
      </c>
      <c r="AY32" s="968">
        <v>0</v>
      </c>
      <c r="AZ32" s="974">
        <v>0</v>
      </c>
      <c r="BA32" s="974">
        <v>0</v>
      </c>
      <c r="BB32" s="974">
        <v>0</v>
      </c>
      <c r="BC32" s="974">
        <v>0</v>
      </c>
      <c r="BD32" s="975">
        <v>0</v>
      </c>
      <c r="BE32" s="974">
        <v>0</v>
      </c>
      <c r="BF32" s="974">
        <v>0</v>
      </c>
      <c r="BG32" s="974">
        <v>0</v>
      </c>
      <c r="BH32" s="974">
        <v>0</v>
      </c>
      <c r="BI32" s="974">
        <v>0</v>
      </c>
      <c r="BJ32" s="974">
        <v>0</v>
      </c>
      <c r="BK32" s="974">
        <v>0</v>
      </c>
      <c r="BL32" s="974">
        <v>0</v>
      </c>
      <c r="BM32" s="974">
        <v>0</v>
      </c>
      <c r="BN32" s="974">
        <v>0</v>
      </c>
      <c r="BO32" s="974">
        <v>0</v>
      </c>
      <c r="BP32" s="974">
        <v>0</v>
      </c>
      <c r="BQ32" s="981">
        <v>0</v>
      </c>
      <c r="BR32" s="981">
        <v>0</v>
      </c>
      <c r="BS32" s="981">
        <v>0</v>
      </c>
      <c r="BT32" s="981">
        <v>0</v>
      </c>
      <c r="BU32" s="981">
        <v>16</v>
      </c>
      <c r="BV32" s="981">
        <v>37</v>
      </c>
      <c r="BW32" s="982">
        <v>37</v>
      </c>
      <c r="BX32" s="981">
        <v>37</v>
      </c>
      <c r="BY32" s="981">
        <v>37</v>
      </c>
      <c r="BZ32" s="981">
        <v>37</v>
      </c>
      <c r="CA32" s="981">
        <v>37</v>
      </c>
      <c r="CB32" s="981">
        <v>37</v>
      </c>
      <c r="CC32" s="981">
        <v>37</v>
      </c>
      <c r="CD32" s="981">
        <v>37</v>
      </c>
      <c r="CE32" s="981">
        <v>37</v>
      </c>
      <c r="CF32" s="981">
        <v>37</v>
      </c>
      <c r="CG32" s="981">
        <v>37</v>
      </c>
      <c r="CH32" s="989">
        <v>37</v>
      </c>
      <c r="CI32" s="989">
        <v>37</v>
      </c>
      <c r="CJ32" s="989">
        <v>37</v>
      </c>
      <c r="CK32" s="989">
        <v>37</v>
      </c>
      <c r="CL32" s="989">
        <v>37</v>
      </c>
      <c r="CM32" s="989">
        <v>37</v>
      </c>
      <c r="CN32" s="989">
        <v>37</v>
      </c>
      <c r="CO32" s="989">
        <v>21</v>
      </c>
      <c r="CP32" s="989">
        <v>0</v>
      </c>
      <c r="CQ32" s="989">
        <v>0</v>
      </c>
      <c r="CR32" s="989">
        <v>0</v>
      </c>
      <c r="CS32" s="989">
        <v>0</v>
      </c>
      <c r="CT32" s="994">
        <v>168</v>
      </c>
    </row>
    <row r="33" spans="1:98" ht="9" customHeight="1" x14ac:dyDescent="0.2">
      <c r="A33" s="961" t="s">
        <v>280</v>
      </c>
      <c r="B33" s="959">
        <v>0</v>
      </c>
      <c r="C33" s="959">
        <v>0</v>
      </c>
      <c r="D33" s="959">
        <v>0</v>
      </c>
      <c r="E33" s="959">
        <v>0</v>
      </c>
      <c r="F33" s="959">
        <v>0</v>
      </c>
      <c r="G33" s="959">
        <v>0</v>
      </c>
      <c r="H33" s="960">
        <v>0</v>
      </c>
      <c r="I33" s="959">
        <v>0</v>
      </c>
      <c r="J33" s="959">
        <v>0</v>
      </c>
      <c r="K33" s="959">
        <v>0</v>
      </c>
      <c r="L33" s="959">
        <v>0</v>
      </c>
      <c r="M33" s="959">
        <v>0</v>
      </c>
      <c r="N33" s="959">
        <v>0</v>
      </c>
      <c r="O33" s="959">
        <v>0</v>
      </c>
      <c r="P33" s="959">
        <v>0</v>
      </c>
      <c r="Q33" s="959">
        <v>0</v>
      </c>
      <c r="R33" s="960">
        <v>0</v>
      </c>
      <c r="S33" s="951">
        <v>0</v>
      </c>
      <c r="T33" s="951">
        <v>0</v>
      </c>
      <c r="U33" s="951">
        <v>0</v>
      </c>
      <c r="V33" s="951">
        <v>0</v>
      </c>
      <c r="W33" s="951">
        <v>0</v>
      </c>
      <c r="X33" s="951">
        <v>0</v>
      </c>
      <c r="Y33" s="951">
        <v>0</v>
      </c>
      <c r="Z33" s="951">
        <v>0</v>
      </c>
      <c r="AA33" s="951">
        <v>0</v>
      </c>
      <c r="AB33" s="951">
        <v>0</v>
      </c>
      <c r="AC33" s="951">
        <v>0</v>
      </c>
      <c r="AD33" s="951">
        <v>0</v>
      </c>
      <c r="AE33" s="952">
        <v>0</v>
      </c>
      <c r="AF33" s="951">
        <v>0</v>
      </c>
      <c r="AG33" s="951">
        <v>0</v>
      </c>
      <c r="AH33" s="951">
        <v>0</v>
      </c>
      <c r="AI33" s="951">
        <v>0</v>
      </c>
      <c r="AJ33" s="968">
        <v>0</v>
      </c>
      <c r="AK33" s="968">
        <v>0</v>
      </c>
      <c r="AL33" s="968">
        <v>0</v>
      </c>
      <c r="AM33" s="969">
        <v>0</v>
      </c>
      <c r="AN33" s="968">
        <v>0</v>
      </c>
      <c r="AO33" s="968">
        <v>0</v>
      </c>
      <c r="AP33" s="968">
        <v>0</v>
      </c>
      <c r="AQ33" s="968">
        <v>0</v>
      </c>
      <c r="AR33" s="968">
        <v>0</v>
      </c>
      <c r="AS33" s="968">
        <v>0</v>
      </c>
      <c r="AT33" s="968">
        <v>0</v>
      </c>
      <c r="AU33" s="968">
        <v>0</v>
      </c>
      <c r="AV33" s="968">
        <v>0</v>
      </c>
      <c r="AW33" s="968">
        <v>0</v>
      </c>
      <c r="AX33" s="968">
        <v>0</v>
      </c>
      <c r="AY33" s="968">
        <v>0</v>
      </c>
      <c r="AZ33" s="974">
        <v>0</v>
      </c>
      <c r="BA33" s="974">
        <v>0</v>
      </c>
      <c r="BB33" s="974">
        <v>0</v>
      </c>
      <c r="BC33" s="974">
        <v>0</v>
      </c>
      <c r="BD33" s="975">
        <v>0</v>
      </c>
      <c r="BE33" s="974">
        <v>0</v>
      </c>
      <c r="BF33" s="974">
        <v>0</v>
      </c>
      <c r="BG33" s="974">
        <v>0</v>
      </c>
      <c r="BH33" s="974">
        <v>0</v>
      </c>
      <c r="BI33" s="974">
        <v>0</v>
      </c>
      <c r="BJ33" s="974">
        <v>0</v>
      </c>
      <c r="BK33" s="974">
        <v>0</v>
      </c>
      <c r="BL33" s="974">
        <v>0</v>
      </c>
      <c r="BM33" s="974">
        <v>0</v>
      </c>
      <c r="BN33" s="974">
        <v>0</v>
      </c>
      <c r="BO33" s="974">
        <v>0</v>
      </c>
      <c r="BP33" s="974">
        <v>0</v>
      </c>
      <c r="BQ33" s="981">
        <v>0</v>
      </c>
      <c r="BR33" s="981">
        <v>0</v>
      </c>
      <c r="BS33" s="981">
        <v>0</v>
      </c>
      <c r="BT33" s="981">
        <v>24</v>
      </c>
      <c r="BU33" s="981">
        <v>24</v>
      </c>
      <c r="BV33" s="981">
        <v>24</v>
      </c>
      <c r="BW33" s="982">
        <v>24</v>
      </c>
      <c r="BX33" s="981">
        <v>24</v>
      </c>
      <c r="BY33" s="981">
        <v>24</v>
      </c>
      <c r="BZ33" s="981">
        <v>24</v>
      </c>
      <c r="CA33" s="981">
        <v>24</v>
      </c>
      <c r="CB33" s="981">
        <v>24</v>
      </c>
      <c r="CC33" s="981">
        <v>24</v>
      </c>
      <c r="CD33" s="981">
        <v>24</v>
      </c>
      <c r="CE33" s="981">
        <v>24</v>
      </c>
      <c r="CF33" s="981">
        <v>24</v>
      </c>
      <c r="CG33" s="981">
        <v>24</v>
      </c>
      <c r="CH33" s="989">
        <v>24</v>
      </c>
      <c r="CI33" s="989">
        <v>24</v>
      </c>
      <c r="CJ33" s="989">
        <v>24</v>
      </c>
      <c r="CK33" s="989">
        <v>24</v>
      </c>
      <c r="CL33" s="989">
        <v>24</v>
      </c>
      <c r="CM33" s="989">
        <v>24</v>
      </c>
      <c r="CN33" s="989">
        <v>24</v>
      </c>
      <c r="CO33" s="989">
        <v>0</v>
      </c>
      <c r="CP33" s="989">
        <v>0</v>
      </c>
      <c r="CQ33" s="989">
        <v>0</v>
      </c>
      <c r="CR33" s="989">
        <v>0</v>
      </c>
      <c r="CS33" s="989">
        <v>0</v>
      </c>
      <c r="CT33" s="994">
        <v>129.80000000000001</v>
      </c>
    </row>
    <row r="34" spans="1:98" ht="9" customHeight="1" x14ac:dyDescent="0.2">
      <c r="A34" s="962" t="s">
        <v>273</v>
      </c>
      <c r="B34" s="959">
        <v>0</v>
      </c>
      <c r="C34" s="959">
        <v>0</v>
      </c>
      <c r="D34" s="959">
        <v>0</v>
      </c>
      <c r="E34" s="959">
        <v>0</v>
      </c>
      <c r="F34" s="959">
        <v>0</v>
      </c>
      <c r="G34" s="959">
        <v>0</v>
      </c>
      <c r="H34" s="960">
        <v>0</v>
      </c>
      <c r="I34" s="959">
        <v>0</v>
      </c>
      <c r="J34" s="959">
        <v>0</v>
      </c>
      <c r="K34" s="959">
        <v>0</v>
      </c>
      <c r="L34" s="959">
        <v>0</v>
      </c>
      <c r="M34" s="959">
        <v>0</v>
      </c>
      <c r="N34" s="959">
        <v>0</v>
      </c>
      <c r="O34" s="959">
        <v>0</v>
      </c>
      <c r="P34" s="959">
        <v>0</v>
      </c>
      <c r="Q34" s="959">
        <v>0</v>
      </c>
      <c r="R34" s="960">
        <v>0</v>
      </c>
      <c r="S34" s="951">
        <v>0</v>
      </c>
      <c r="T34" s="951">
        <v>0</v>
      </c>
      <c r="U34" s="951">
        <v>0</v>
      </c>
      <c r="V34" s="951">
        <v>0</v>
      </c>
      <c r="W34" s="951">
        <v>0</v>
      </c>
      <c r="X34" s="951">
        <v>0</v>
      </c>
      <c r="Y34" s="951">
        <v>0</v>
      </c>
      <c r="Z34" s="951">
        <v>0</v>
      </c>
      <c r="AA34" s="951">
        <v>0</v>
      </c>
      <c r="AB34" s="951">
        <v>0</v>
      </c>
      <c r="AC34" s="951">
        <v>0</v>
      </c>
      <c r="AD34" s="951">
        <v>0</v>
      </c>
      <c r="AE34" s="952">
        <v>0</v>
      </c>
      <c r="AF34" s="951">
        <v>0</v>
      </c>
      <c r="AG34" s="951">
        <v>0</v>
      </c>
      <c r="AH34" s="951">
        <v>0</v>
      </c>
      <c r="AI34" s="951">
        <v>0</v>
      </c>
      <c r="AJ34" s="968">
        <v>0</v>
      </c>
      <c r="AK34" s="968">
        <v>0</v>
      </c>
      <c r="AL34" s="968">
        <v>0</v>
      </c>
      <c r="AM34" s="969">
        <v>0</v>
      </c>
      <c r="AN34" s="968">
        <v>0</v>
      </c>
      <c r="AO34" s="968">
        <v>0</v>
      </c>
      <c r="AP34" s="968">
        <v>0</v>
      </c>
      <c r="AQ34" s="968">
        <v>0</v>
      </c>
      <c r="AR34" s="968">
        <v>0</v>
      </c>
      <c r="AS34" s="968">
        <v>0</v>
      </c>
      <c r="AT34" s="968">
        <v>0</v>
      </c>
      <c r="AU34" s="968">
        <v>0</v>
      </c>
      <c r="AV34" s="968">
        <v>0</v>
      </c>
      <c r="AW34" s="968">
        <v>0</v>
      </c>
      <c r="AX34" s="968">
        <v>0</v>
      </c>
      <c r="AY34" s="968">
        <v>0</v>
      </c>
      <c r="AZ34" s="974">
        <v>0</v>
      </c>
      <c r="BA34" s="974">
        <v>0</v>
      </c>
      <c r="BB34" s="974">
        <v>0</v>
      </c>
      <c r="BC34" s="974">
        <v>0</v>
      </c>
      <c r="BD34" s="975">
        <v>0</v>
      </c>
      <c r="BE34" s="974">
        <v>0</v>
      </c>
      <c r="BF34" s="974">
        <v>0</v>
      </c>
      <c r="BG34" s="974">
        <v>0</v>
      </c>
      <c r="BH34" s="974">
        <v>0</v>
      </c>
      <c r="BI34" s="974">
        <v>0</v>
      </c>
      <c r="BJ34" s="974">
        <v>0</v>
      </c>
      <c r="BK34" s="974">
        <v>0</v>
      </c>
      <c r="BL34" s="974">
        <v>0</v>
      </c>
      <c r="BM34" s="974">
        <v>0</v>
      </c>
      <c r="BN34" s="974">
        <v>0</v>
      </c>
      <c r="BO34" s="974">
        <v>0</v>
      </c>
      <c r="BP34" s="974">
        <v>0</v>
      </c>
      <c r="BQ34" s="981">
        <v>0</v>
      </c>
      <c r="BR34" s="981">
        <v>0</v>
      </c>
      <c r="BS34" s="981">
        <v>0</v>
      </c>
      <c r="BT34" s="981">
        <v>0</v>
      </c>
      <c r="BU34" s="981">
        <v>0</v>
      </c>
      <c r="BV34" s="981">
        <v>0</v>
      </c>
      <c r="BW34" s="982">
        <v>0</v>
      </c>
      <c r="BX34" s="981">
        <v>0</v>
      </c>
      <c r="BY34" s="981">
        <v>0</v>
      </c>
      <c r="BZ34" s="981">
        <v>0</v>
      </c>
      <c r="CA34" s="981">
        <v>0</v>
      </c>
      <c r="CB34" s="981">
        <v>0</v>
      </c>
      <c r="CC34" s="981">
        <v>0</v>
      </c>
      <c r="CD34" s="981">
        <v>0</v>
      </c>
      <c r="CE34" s="981">
        <v>0</v>
      </c>
      <c r="CF34" s="981">
        <v>0</v>
      </c>
      <c r="CG34" s="981">
        <v>0</v>
      </c>
      <c r="CH34" s="989">
        <v>0</v>
      </c>
      <c r="CI34" s="989">
        <v>0</v>
      </c>
      <c r="CJ34" s="989">
        <v>0</v>
      </c>
      <c r="CK34" s="989">
        <v>0</v>
      </c>
      <c r="CL34" s="989">
        <v>0</v>
      </c>
      <c r="CM34" s="989">
        <v>0</v>
      </c>
      <c r="CN34" s="989">
        <v>0</v>
      </c>
      <c r="CO34" s="989">
        <v>0</v>
      </c>
      <c r="CP34" s="989">
        <v>0</v>
      </c>
      <c r="CQ34" s="989">
        <v>0</v>
      </c>
      <c r="CR34" s="989">
        <v>0</v>
      </c>
      <c r="CS34" s="989">
        <v>0</v>
      </c>
      <c r="CT34" s="994">
        <v>44</v>
      </c>
    </row>
    <row r="35" spans="1:98" ht="9" customHeight="1" x14ac:dyDescent="0.2">
      <c r="A35" s="962" t="s">
        <v>274</v>
      </c>
      <c r="B35" s="959">
        <v>0</v>
      </c>
      <c r="C35" s="959">
        <v>0</v>
      </c>
      <c r="D35" s="959">
        <v>0</v>
      </c>
      <c r="E35" s="959">
        <v>0</v>
      </c>
      <c r="F35" s="959">
        <v>0</v>
      </c>
      <c r="G35" s="959">
        <v>0</v>
      </c>
      <c r="H35" s="960">
        <v>0</v>
      </c>
      <c r="I35" s="959">
        <v>0</v>
      </c>
      <c r="J35" s="959">
        <v>0</v>
      </c>
      <c r="K35" s="959">
        <v>0</v>
      </c>
      <c r="L35" s="959">
        <v>0</v>
      </c>
      <c r="M35" s="959">
        <v>0</v>
      </c>
      <c r="N35" s="959">
        <v>0</v>
      </c>
      <c r="O35" s="959">
        <v>0</v>
      </c>
      <c r="P35" s="959">
        <v>0</v>
      </c>
      <c r="Q35" s="959">
        <v>0</v>
      </c>
      <c r="R35" s="960">
        <v>0</v>
      </c>
      <c r="S35" s="951">
        <v>0</v>
      </c>
      <c r="T35" s="951">
        <v>0</v>
      </c>
      <c r="U35" s="951">
        <v>0</v>
      </c>
      <c r="V35" s="951">
        <v>0</v>
      </c>
      <c r="W35" s="951">
        <v>0</v>
      </c>
      <c r="X35" s="951">
        <v>0</v>
      </c>
      <c r="Y35" s="951">
        <v>0</v>
      </c>
      <c r="Z35" s="951">
        <v>0</v>
      </c>
      <c r="AA35" s="951">
        <v>0</v>
      </c>
      <c r="AB35" s="951">
        <v>0</v>
      </c>
      <c r="AC35" s="951">
        <v>0</v>
      </c>
      <c r="AD35" s="951">
        <v>0</v>
      </c>
      <c r="AE35" s="952">
        <v>0</v>
      </c>
      <c r="AF35" s="951">
        <v>0</v>
      </c>
      <c r="AG35" s="951">
        <v>0</v>
      </c>
      <c r="AH35" s="951">
        <v>0</v>
      </c>
      <c r="AI35" s="951">
        <v>0</v>
      </c>
      <c r="AJ35" s="968">
        <v>0</v>
      </c>
      <c r="AK35" s="968">
        <v>0</v>
      </c>
      <c r="AL35" s="968">
        <v>0</v>
      </c>
      <c r="AM35" s="969">
        <v>0</v>
      </c>
      <c r="AN35" s="968">
        <v>0</v>
      </c>
      <c r="AO35" s="968">
        <v>0</v>
      </c>
      <c r="AP35" s="968">
        <v>0</v>
      </c>
      <c r="AQ35" s="968">
        <v>0</v>
      </c>
      <c r="AR35" s="968">
        <v>0</v>
      </c>
      <c r="AS35" s="968">
        <v>0</v>
      </c>
      <c r="AT35" s="968">
        <v>0</v>
      </c>
      <c r="AU35" s="968">
        <v>0</v>
      </c>
      <c r="AV35" s="968">
        <v>0</v>
      </c>
      <c r="AW35" s="968">
        <v>0</v>
      </c>
      <c r="AX35" s="968">
        <v>0</v>
      </c>
      <c r="AY35" s="968">
        <v>0</v>
      </c>
      <c r="AZ35" s="974">
        <v>0</v>
      </c>
      <c r="BA35" s="974">
        <v>0</v>
      </c>
      <c r="BB35" s="974">
        <v>0</v>
      </c>
      <c r="BC35" s="974">
        <v>0</v>
      </c>
      <c r="BD35" s="975">
        <v>0</v>
      </c>
      <c r="BE35" s="974">
        <v>0</v>
      </c>
      <c r="BF35" s="974">
        <v>0</v>
      </c>
      <c r="BG35" s="974">
        <v>0</v>
      </c>
      <c r="BH35" s="974">
        <v>0</v>
      </c>
      <c r="BI35" s="974">
        <v>0</v>
      </c>
      <c r="BJ35" s="974">
        <v>0</v>
      </c>
      <c r="BK35" s="974">
        <v>0</v>
      </c>
      <c r="BL35" s="974">
        <v>0</v>
      </c>
      <c r="BM35" s="974">
        <v>0</v>
      </c>
      <c r="BN35" s="974">
        <v>0</v>
      </c>
      <c r="BO35" s="974">
        <v>0</v>
      </c>
      <c r="BP35" s="974">
        <v>0</v>
      </c>
      <c r="BQ35" s="981">
        <v>0</v>
      </c>
      <c r="BR35" s="981">
        <v>0</v>
      </c>
      <c r="BS35" s="981">
        <v>0</v>
      </c>
      <c r="BT35" s="981">
        <v>0</v>
      </c>
      <c r="BU35" s="981">
        <v>10</v>
      </c>
      <c r="BV35" s="981">
        <v>10</v>
      </c>
      <c r="BW35" s="982">
        <v>10</v>
      </c>
      <c r="BX35" s="981">
        <v>10</v>
      </c>
      <c r="BY35" s="981">
        <v>10</v>
      </c>
      <c r="BZ35" s="981">
        <v>10</v>
      </c>
      <c r="CA35" s="981">
        <v>10</v>
      </c>
      <c r="CB35" s="981">
        <v>10</v>
      </c>
      <c r="CC35" s="981">
        <v>10</v>
      </c>
      <c r="CD35" s="981">
        <v>10</v>
      </c>
      <c r="CE35" s="981">
        <v>10</v>
      </c>
      <c r="CF35" s="981">
        <v>10</v>
      </c>
      <c r="CG35" s="981">
        <v>10</v>
      </c>
      <c r="CH35" s="989">
        <v>10</v>
      </c>
      <c r="CI35" s="989">
        <v>10</v>
      </c>
      <c r="CJ35" s="989">
        <v>10</v>
      </c>
      <c r="CK35" s="989">
        <v>10</v>
      </c>
      <c r="CL35" s="989">
        <v>10</v>
      </c>
      <c r="CM35" s="989">
        <v>10</v>
      </c>
      <c r="CN35" s="989">
        <v>10</v>
      </c>
      <c r="CO35" s="989">
        <v>0</v>
      </c>
      <c r="CP35" s="989">
        <v>0</v>
      </c>
      <c r="CQ35" s="989">
        <v>0</v>
      </c>
      <c r="CR35" s="989">
        <v>0</v>
      </c>
      <c r="CS35" s="989">
        <v>0</v>
      </c>
      <c r="CT35" s="994">
        <v>52.4</v>
      </c>
    </row>
    <row r="36" spans="1:98" ht="9" customHeight="1" x14ac:dyDescent="0.2">
      <c r="A36" s="958" t="s">
        <v>49</v>
      </c>
      <c r="B36" s="959">
        <v>0</v>
      </c>
      <c r="C36" s="959">
        <v>0</v>
      </c>
      <c r="D36" s="959">
        <v>0</v>
      </c>
      <c r="E36" s="959">
        <v>0</v>
      </c>
      <c r="F36" s="959">
        <v>0</v>
      </c>
      <c r="G36" s="959">
        <v>0</v>
      </c>
      <c r="H36" s="960">
        <v>0</v>
      </c>
      <c r="I36" s="959">
        <v>0</v>
      </c>
      <c r="J36" s="959">
        <v>0</v>
      </c>
      <c r="K36" s="959">
        <v>0</v>
      </c>
      <c r="L36" s="959">
        <v>0</v>
      </c>
      <c r="M36" s="959">
        <v>0</v>
      </c>
      <c r="N36" s="959">
        <v>0</v>
      </c>
      <c r="O36" s="959">
        <v>0</v>
      </c>
      <c r="P36" s="959">
        <v>0</v>
      </c>
      <c r="Q36" s="959">
        <v>0</v>
      </c>
      <c r="R36" s="960">
        <v>0</v>
      </c>
      <c r="S36" s="951">
        <v>0</v>
      </c>
      <c r="T36" s="951">
        <v>0</v>
      </c>
      <c r="U36" s="951">
        <v>0</v>
      </c>
      <c r="V36" s="951">
        <v>0</v>
      </c>
      <c r="W36" s="951">
        <v>0</v>
      </c>
      <c r="X36" s="951">
        <v>0</v>
      </c>
      <c r="Y36" s="951">
        <v>0</v>
      </c>
      <c r="Z36" s="951">
        <v>1</v>
      </c>
      <c r="AA36" s="951">
        <v>1</v>
      </c>
      <c r="AB36" s="951">
        <v>2</v>
      </c>
      <c r="AC36" s="951">
        <v>4</v>
      </c>
      <c r="AD36" s="951">
        <v>5</v>
      </c>
      <c r="AE36" s="952">
        <v>8</v>
      </c>
      <c r="AF36" s="951">
        <v>9</v>
      </c>
      <c r="AG36" s="951">
        <v>11</v>
      </c>
      <c r="AH36" s="951">
        <v>12</v>
      </c>
      <c r="AI36" s="951">
        <v>15</v>
      </c>
      <c r="AJ36" s="968">
        <v>17</v>
      </c>
      <c r="AK36" s="968">
        <v>19</v>
      </c>
      <c r="AL36" s="968">
        <v>21</v>
      </c>
      <c r="AM36" s="969">
        <v>22</v>
      </c>
      <c r="AN36" s="968">
        <v>24</v>
      </c>
      <c r="AO36" s="968">
        <v>26</v>
      </c>
      <c r="AP36" s="968">
        <v>28</v>
      </c>
      <c r="AQ36" s="968">
        <v>22</v>
      </c>
      <c r="AR36" s="968">
        <v>29</v>
      </c>
      <c r="AS36" s="968">
        <v>25</v>
      </c>
      <c r="AT36" s="968">
        <v>23</v>
      </c>
      <c r="AU36" s="968">
        <v>30</v>
      </c>
      <c r="AV36" s="968">
        <v>15</v>
      </c>
      <c r="AW36" s="968">
        <v>14</v>
      </c>
      <c r="AX36" s="968">
        <v>31</v>
      </c>
      <c r="AY36" s="968">
        <v>28</v>
      </c>
      <c r="AZ36" s="974">
        <v>27</v>
      </c>
      <c r="BA36" s="974">
        <v>27</v>
      </c>
      <c r="BB36" s="974">
        <v>25</v>
      </c>
      <c r="BC36" s="974">
        <v>27</v>
      </c>
      <c r="BD36" s="975">
        <v>23</v>
      </c>
      <c r="BE36" s="974">
        <v>29</v>
      </c>
      <c r="BF36" s="974">
        <v>21</v>
      </c>
      <c r="BG36" s="974">
        <v>24</v>
      </c>
      <c r="BH36" s="974">
        <v>23</v>
      </c>
      <c r="BI36" s="974">
        <v>22</v>
      </c>
      <c r="BJ36" s="974">
        <v>21</v>
      </c>
      <c r="BK36" s="974">
        <v>18</v>
      </c>
      <c r="BL36" s="974">
        <v>17</v>
      </c>
      <c r="BM36" s="974">
        <v>15</v>
      </c>
      <c r="BN36" s="974">
        <v>13</v>
      </c>
      <c r="BO36" s="974">
        <v>11</v>
      </c>
      <c r="BP36" s="974">
        <v>9</v>
      </c>
      <c r="BQ36" s="981">
        <v>7</v>
      </c>
      <c r="BR36" s="981">
        <v>5</v>
      </c>
      <c r="BS36" s="981">
        <v>3</v>
      </c>
      <c r="BT36" s="981">
        <v>1</v>
      </c>
      <c r="BU36" s="981">
        <v>0</v>
      </c>
      <c r="BV36" s="981">
        <v>0</v>
      </c>
      <c r="BW36" s="982">
        <v>0</v>
      </c>
      <c r="BX36" s="981">
        <v>0</v>
      </c>
      <c r="BY36" s="981">
        <v>0</v>
      </c>
      <c r="BZ36" s="981">
        <v>0</v>
      </c>
      <c r="CA36" s="981">
        <v>0</v>
      </c>
      <c r="CB36" s="981">
        <v>0</v>
      </c>
      <c r="CC36" s="981">
        <v>0</v>
      </c>
      <c r="CD36" s="981">
        <v>0</v>
      </c>
      <c r="CE36" s="981">
        <v>0</v>
      </c>
      <c r="CF36" s="981">
        <v>0</v>
      </c>
      <c r="CG36" s="981">
        <v>0</v>
      </c>
      <c r="CH36" s="989">
        <v>0</v>
      </c>
      <c r="CI36" s="989">
        <v>0</v>
      </c>
      <c r="CJ36" s="989">
        <v>0</v>
      </c>
      <c r="CK36" s="989">
        <v>0</v>
      </c>
      <c r="CL36" s="989">
        <v>0</v>
      </c>
      <c r="CM36" s="989">
        <v>0</v>
      </c>
      <c r="CN36" s="989">
        <v>0</v>
      </c>
      <c r="CO36" s="989">
        <v>0</v>
      </c>
      <c r="CP36" s="989">
        <v>0</v>
      </c>
      <c r="CQ36" s="989">
        <v>0</v>
      </c>
      <c r="CR36" s="989">
        <v>0</v>
      </c>
      <c r="CS36" s="989">
        <v>0</v>
      </c>
      <c r="CT36" s="994">
        <v>341.9</v>
      </c>
    </row>
    <row r="37" spans="1:98" ht="9" customHeight="1" x14ac:dyDescent="0.2">
      <c r="A37" s="961" t="s">
        <v>50</v>
      </c>
      <c r="B37" s="959">
        <v>19</v>
      </c>
      <c r="C37" s="959">
        <v>23</v>
      </c>
      <c r="D37" s="959">
        <v>21</v>
      </c>
      <c r="E37" s="959">
        <v>19</v>
      </c>
      <c r="F37" s="959">
        <v>15</v>
      </c>
      <c r="G37" s="959">
        <v>14</v>
      </c>
      <c r="H37" s="960">
        <v>13</v>
      </c>
      <c r="I37" s="959">
        <v>12</v>
      </c>
      <c r="J37" s="959">
        <v>10</v>
      </c>
      <c r="K37" s="959">
        <v>9</v>
      </c>
      <c r="L37" s="959">
        <v>9</v>
      </c>
      <c r="M37" s="959">
        <v>9</v>
      </c>
      <c r="N37" s="959">
        <v>10</v>
      </c>
      <c r="O37" s="959">
        <v>8</v>
      </c>
      <c r="P37" s="959">
        <v>10</v>
      </c>
      <c r="Q37" s="959">
        <v>11</v>
      </c>
      <c r="R37" s="960">
        <v>9</v>
      </c>
      <c r="S37" s="951">
        <v>10</v>
      </c>
      <c r="T37" s="951">
        <v>10</v>
      </c>
      <c r="U37" s="951">
        <v>10</v>
      </c>
      <c r="V37" s="951">
        <v>9</v>
      </c>
      <c r="W37" s="951">
        <v>7</v>
      </c>
      <c r="X37" s="951">
        <v>7</v>
      </c>
      <c r="Y37" s="951">
        <v>8</v>
      </c>
      <c r="Z37" s="951">
        <v>8</v>
      </c>
      <c r="AA37" s="951">
        <v>8</v>
      </c>
      <c r="AB37" s="951">
        <v>9</v>
      </c>
      <c r="AC37" s="951">
        <v>9</v>
      </c>
      <c r="AD37" s="951">
        <v>6</v>
      </c>
      <c r="AE37" s="952">
        <v>5</v>
      </c>
      <c r="AF37" s="951">
        <v>3</v>
      </c>
      <c r="AG37" s="951">
        <v>3</v>
      </c>
      <c r="AH37" s="951">
        <v>3</v>
      </c>
      <c r="AI37" s="951">
        <v>1</v>
      </c>
      <c r="AJ37" s="968">
        <v>1</v>
      </c>
      <c r="AK37" s="968">
        <v>2</v>
      </c>
      <c r="AL37" s="968">
        <v>1</v>
      </c>
      <c r="AM37" s="969">
        <v>0</v>
      </c>
      <c r="AN37" s="968">
        <v>0</v>
      </c>
      <c r="AO37" s="968">
        <v>1</v>
      </c>
      <c r="AP37" s="968">
        <v>2</v>
      </c>
      <c r="AQ37" s="968">
        <v>3</v>
      </c>
      <c r="AR37" s="968">
        <v>2</v>
      </c>
      <c r="AS37" s="968">
        <v>3</v>
      </c>
      <c r="AT37" s="968">
        <v>3</v>
      </c>
      <c r="AU37" s="968">
        <v>4</v>
      </c>
      <c r="AV37" s="968">
        <v>6</v>
      </c>
      <c r="AW37" s="968">
        <v>5</v>
      </c>
      <c r="AX37" s="968">
        <v>6</v>
      </c>
      <c r="AY37" s="968">
        <v>9</v>
      </c>
      <c r="AZ37" s="974">
        <v>8</v>
      </c>
      <c r="BA37" s="974">
        <v>10</v>
      </c>
      <c r="BB37" s="974">
        <v>12</v>
      </c>
      <c r="BC37" s="974">
        <v>12</v>
      </c>
      <c r="BD37" s="975">
        <v>14</v>
      </c>
      <c r="BE37" s="974">
        <v>15</v>
      </c>
      <c r="BF37" s="974">
        <v>15</v>
      </c>
      <c r="BG37" s="974">
        <v>17</v>
      </c>
      <c r="BH37" s="974">
        <v>16</v>
      </c>
      <c r="BI37" s="974">
        <v>13</v>
      </c>
      <c r="BJ37" s="974">
        <v>14</v>
      </c>
      <c r="BK37" s="974">
        <v>16</v>
      </c>
      <c r="BL37" s="974">
        <v>14</v>
      </c>
      <c r="BM37" s="974">
        <v>17</v>
      </c>
      <c r="BN37" s="974">
        <v>16</v>
      </c>
      <c r="BO37" s="974">
        <v>11</v>
      </c>
      <c r="BP37" s="974">
        <v>10</v>
      </c>
      <c r="BQ37" s="981">
        <v>11</v>
      </c>
      <c r="BR37" s="981">
        <v>11</v>
      </c>
      <c r="BS37" s="981">
        <v>10</v>
      </c>
      <c r="BT37" s="981">
        <v>13</v>
      </c>
      <c r="BU37" s="981">
        <v>12</v>
      </c>
      <c r="BV37" s="981">
        <v>12</v>
      </c>
      <c r="BW37" s="982">
        <v>7</v>
      </c>
      <c r="BX37" s="981">
        <v>5</v>
      </c>
      <c r="BY37" s="981">
        <v>5</v>
      </c>
      <c r="BZ37" s="981">
        <v>4</v>
      </c>
      <c r="CA37" s="981">
        <v>3</v>
      </c>
      <c r="CB37" s="981">
        <v>2</v>
      </c>
      <c r="CC37" s="981">
        <v>4</v>
      </c>
      <c r="CD37" s="981">
        <v>3</v>
      </c>
      <c r="CE37" s="981">
        <v>3</v>
      </c>
      <c r="CF37" s="981">
        <v>3</v>
      </c>
      <c r="CG37" s="981">
        <v>4</v>
      </c>
      <c r="CH37" s="989">
        <v>4</v>
      </c>
      <c r="CI37" s="989">
        <v>7</v>
      </c>
      <c r="CJ37" s="989">
        <v>36</v>
      </c>
      <c r="CK37" s="989">
        <v>9</v>
      </c>
      <c r="CL37" s="989">
        <v>3</v>
      </c>
      <c r="CM37" s="989">
        <v>5</v>
      </c>
      <c r="CN37" s="989">
        <v>9</v>
      </c>
      <c r="CO37" s="989">
        <v>15</v>
      </c>
      <c r="CP37" s="989">
        <v>19</v>
      </c>
      <c r="CQ37" s="989">
        <v>23</v>
      </c>
      <c r="CR37" s="989">
        <v>19</v>
      </c>
      <c r="CS37" s="989">
        <v>23</v>
      </c>
      <c r="CT37" s="994">
        <v>327.7</v>
      </c>
    </row>
    <row r="38" spans="1:98" x14ac:dyDescent="0.2">
      <c r="A38" s="961" t="s">
        <v>51</v>
      </c>
      <c r="B38" s="959">
        <v>9</v>
      </c>
      <c r="C38" s="959">
        <v>7</v>
      </c>
      <c r="D38" s="959">
        <v>7</v>
      </c>
      <c r="E38" s="959">
        <v>6</v>
      </c>
      <c r="F38" s="959">
        <v>5</v>
      </c>
      <c r="G38" s="959">
        <v>5</v>
      </c>
      <c r="H38" s="960">
        <v>5</v>
      </c>
      <c r="I38" s="959">
        <v>5</v>
      </c>
      <c r="J38" s="959">
        <v>7</v>
      </c>
      <c r="K38" s="959">
        <v>8</v>
      </c>
      <c r="L38" s="959">
        <v>7</v>
      </c>
      <c r="M38" s="959">
        <v>5</v>
      </c>
      <c r="N38" s="959">
        <v>5</v>
      </c>
      <c r="O38" s="959">
        <v>5</v>
      </c>
      <c r="P38" s="959">
        <v>5</v>
      </c>
      <c r="Q38" s="959">
        <v>5</v>
      </c>
      <c r="R38" s="960">
        <v>5</v>
      </c>
      <c r="S38" s="951">
        <v>4</v>
      </c>
      <c r="T38" s="951">
        <v>4</v>
      </c>
      <c r="U38" s="951">
        <v>4</v>
      </c>
      <c r="V38" s="951">
        <v>4</v>
      </c>
      <c r="W38" s="951">
        <v>4</v>
      </c>
      <c r="X38" s="951">
        <v>4</v>
      </c>
      <c r="Y38" s="951">
        <v>4</v>
      </c>
      <c r="Z38" s="951">
        <v>4</v>
      </c>
      <c r="AA38" s="951">
        <v>4</v>
      </c>
      <c r="AB38" s="951">
        <v>4</v>
      </c>
      <c r="AC38" s="951">
        <v>4</v>
      </c>
      <c r="AD38" s="951">
        <v>4</v>
      </c>
      <c r="AE38" s="952">
        <v>4</v>
      </c>
      <c r="AF38" s="951">
        <v>4</v>
      </c>
      <c r="AG38" s="951">
        <v>4</v>
      </c>
      <c r="AH38" s="951">
        <v>4</v>
      </c>
      <c r="AI38" s="951">
        <v>3</v>
      </c>
      <c r="AJ38" s="968">
        <v>4</v>
      </c>
      <c r="AK38" s="968">
        <v>3</v>
      </c>
      <c r="AL38" s="968">
        <v>3</v>
      </c>
      <c r="AM38" s="969">
        <v>3</v>
      </c>
      <c r="AN38" s="968">
        <v>3</v>
      </c>
      <c r="AO38" s="968">
        <v>3</v>
      </c>
      <c r="AP38" s="968">
        <v>3</v>
      </c>
      <c r="AQ38" s="968">
        <v>5</v>
      </c>
      <c r="AR38" s="968">
        <v>5</v>
      </c>
      <c r="AS38" s="968">
        <v>5</v>
      </c>
      <c r="AT38" s="968">
        <v>3</v>
      </c>
      <c r="AU38" s="968">
        <v>3</v>
      </c>
      <c r="AV38" s="968">
        <v>3</v>
      </c>
      <c r="AW38" s="968">
        <v>3</v>
      </c>
      <c r="AX38" s="968">
        <v>3</v>
      </c>
      <c r="AY38" s="968">
        <v>3</v>
      </c>
      <c r="AZ38" s="974">
        <v>3</v>
      </c>
      <c r="BA38" s="974">
        <v>3</v>
      </c>
      <c r="BB38" s="974">
        <v>3</v>
      </c>
      <c r="BC38" s="974">
        <v>3</v>
      </c>
      <c r="BD38" s="975">
        <v>3</v>
      </c>
      <c r="BE38" s="974">
        <v>3</v>
      </c>
      <c r="BF38" s="974">
        <v>3</v>
      </c>
      <c r="BG38" s="974">
        <v>3</v>
      </c>
      <c r="BH38" s="974">
        <v>3</v>
      </c>
      <c r="BI38" s="974">
        <v>3</v>
      </c>
      <c r="BJ38" s="974">
        <v>3</v>
      </c>
      <c r="BK38" s="974">
        <v>3</v>
      </c>
      <c r="BL38" s="974">
        <v>3</v>
      </c>
      <c r="BM38" s="974">
        <v>3</v>
      </c>
      <c r="BN38" s="974">
        <v>3</v>
      </c>
      <c r="BO38" s="974">
        <v>3</v>
      </c>
      <c r="BP38" s="974">
        <v>3</v>
      </c>
      <c r="BQ38" s="981">
        <v>3</v>
      </c>
      <c r="BR38" s="981">
        <v>5</v>
      </c>
      <c r="BS38" s="981">
        <v>5</v>
      </c>
      <c r="BT38" s="981">
        <v>4</v>
      </c>
      <c r="BU38" s="981">
        <v>4</v>
      </c>
      <c r="BV38" s="981">
        <v>12</v>
      </c>
      <c r="BW38" s="982">
        <v>12</v>
      </c>
      <c r="BX38" s="981">
        <v>12</v>
      </c>
      <c r="BY38" s="981">
        <v>12</v>
      </c>
      <c r="BZ38" s="981">
        <v>12</v>
      </c>
      <c r="CA38" s="981">
        <v>12</v>
      </c>
      <c r="CB38" s="981">
        <v>12</v>
      </c>
      <c r="CC38" s="981">
        <v>12</v>
      </c>
      <c r="CD38" s="981">
        <v>12</v>
      </c>
      <c r="CE38" s="981">
        <v>12</v>
      </c>
      <c r="CF38" s="981">
        <v>12</v>
      </c>
      <c r="CG38" s="981">
        <v>12</v>
      </c>
      <c r="CH38" s="989">
        <v>12</v>
      </c>
      <c r="CI38" s="989">
        <v>12</v>
      </c>
      <c r="CJ38" s="989">
        <v>12</v>
      </c>
      <c r="CK38" s="989">
        <v>12</v>
      </c>
      <c r="CL38" s="989">
        <v>12</v>
      </c>
      <c r="CM38" s="989">
        <v>3</v>
      </c>
      <c r="CN38" s="989">
        <v>3</v>
      </c>
      <c r="CO38" s="989">
        <v>3</v>
      </c>
      <c r="CP38" s="989">
        <v>3</v>
      </c>
      <c r="CQ38" s="989">
        <v>3</v>
      </c>
      <c r="CR38" s="989">
        <v>7</v>
      </c>
      <c r="CS38" s="989">
        <v>9</v>
      </c>
      <c r="CT38" s="993"/>
    </row>
    <row r="39" spans="1:98" x14ac:dyDescent="0.2">
      <c r="A39" s="961" t="s">
        <v>52</v>
      </c>
      <c r="B39" s="963">
        <v>1244</v>
      </c>
      <c r="C39" s="963">
        <v>1232</v>
      </c>
      <c r="D39" s="963">
        <v>1220</v>
      </c>
      <c r="E39" s="963">
        <v>1198</v>
      </c>
      <c r="F39" s="964">
        <v>1176</v>
      </c>
      <c r="G39" s="964">
        <v>1160</v>
      </c>
      <c r="H39" s="964">
        <v>1155</v>
      </c>
      <c r="I39" s="964">
        <v>1151</v>
      </c>
      <c r="J39" s="964">
        <v>1139</v>
      </c>
      <c r="K39" s="964">
        <v>1137</v>
      </c>
      <c r="L39" s="964">
        <v>1121</v>
      </c>
      <c r="M39" s="964">
        <v>1117</v>
      </c>
      <c r="N39" s="964">
        <v>1110</v>
      </c>
      <c r="O39" s="964">
        <v>1099</v>
      </c>
      <c r="P39" s="964">
        <v>1099</v>
      </c>
      <c r="Q39" s="964">
        <v>1095</v>
      </c>
      <c r="R39" s="965">
        <v>1094</v>
      </c>
      <c r="S39" s="953">
        <v>1103</v>
      </c>
      <c r="T39" s="953">
        <v>1104</v>
      </c>
      <c r="U39" s="953">
        <v>1119</v>
      </c>
      <c r="V39" s="953">
        <v>1148</v>
      </c>
      <c r="W39" s="953">
        <v>1178</v>
      </c>
      <c r="X39" s="953">
        <v>1221</v>
      </c>
      <c r="Y39" s="953">
        <v>1266</v>
      </c>
      <c r="Z39" s="953">
        <v>1326</v>
      </c>
      <c r="AA39" s="953">
        <v>1386</v>
      </c>
      <c r="AB39" s="953">
        <v>1414</v>
      </c>
      <c r="AC39" s="953">
        <v>1403</v>
      </c>
      <c r="AD39" s="953">
        <v>1403</v>
      </c>
      <c r="AE39" s="953">
        <v>1401</v>
      </c>
      <c r="AF39" s="953">
        <v>1363</v>
      </c>
      <c r="AG39" s="953">
        <v>1329</v>
      </c>
      <c r="AH39" s="953">
        <v>1301</v>
      </c>
      <c r="AI39" s="954">
        <v>1258</v>
      </c>
      <c r="AJ39" s="971">
        <v>1235</v>
      </c>
      <c r="AK39" s="971">
        <v>1219</v>
      </c>
      <c r="AL39" s="971">
        <v>1200</v>
      </c>
      <c r="AM39" s="971">
        <v>1195</v>
      </c>
      <c r="AN39" s="971">
        <v>1184</v>
      </c>
      <c r="AO39" s="971">
        <v>1186</v>
      </c>
      <c r="AP39" s="970">
        <v>1184</v>
      </c>
      <c r="AQ39" s="970">
        <v>1196</v>
      </c>
      <c r="AR39" s="970">
        <v>1211</v>
      </c>
      <c r="AS39" s="970">
        <v>1231</v>
      </c>
      <c r="AT39" s="970">
        <v>1256</v>
      </c>
      <c r="AU39" s="971">
        <v>1280</v>
      </c>
      <c r="AV39" s="970">
        <v>1286</v>
      </c>
      <c r="AW39" s="970">
        <v>1330</v>
      </c>
      <c r="AX39" s="970">
        <v>1318</v>
      </c>
      <c r="AY39" s="972">
        <v>1315</v>
      </c>
      <c r="AZ39" s="976">
        <v>1306</v>
      </c>
      <c r="BA39" s="976">
        <v>1289</v>
      </c>
      <c r="BB39" s="977">
        <v>1252</v>
      </c>
      <c r="BC39" s="977">
        <v>1224</v>
      </c>
      <c r="BD39" s="977">
        <v>1221</v>
      </c>
      <c r="BE39" s="977">
        <v>1198</v>
      </c>
      <c r="BF39" s="977">
        <v>1206</v>
      </c>
      <c r="BG39" s="977">
        <v>1210</v>
      </c>
      <c r="BH39" s="977">
        <v>1216</v>
      </c>
      <c r="BI39" s="977">
        <v>1221</v>
      </c>
      <c r="BJ39" s="977">
        <v>1235</v>
      </c>
      <c r="BK39" s="977">
        <v>1249</v>
      </c>
      <c r="BL39" s="977">
        <v>1271</v>
      </c>
      <c r="BM39" s="977">
        <v>1294</v>
      </c>
      <c r="BN39" s="977">
        <v>1289</v>
      </c>
      <c r="BO39" s="977">
        <v>1308</v>
      </c>
      <c r="BP39" s="978">
        <v>1322</v>
      </c>
      <c r="BQ39" s="983">
        <v>1328</v>
      </c>
      <c r="BR39" s="983">
        <v>1345</v>
      </c>
      <c r="BS39" s="983">
        <v>1400</v>
      </c>
      <c r="BT39" s="983">
        <v>1444</v>
      </c>
      <c r="BU39" s="983">
        <v>1508</v>
      </c>
      <c r="BV39" s="983">
        <v>1627</v>
      </c>
      <c r="BW39" s="983">
        <v>1798</v>
      </c>
      <c r="BX39" s="983">
        <v>1979</v>
      </c>
      <c r="BY39" s="983">
        <v>2036</v>
      </c>
      <c r="BZ39" s="983">
        <v>2003</v>
      </c>
      <c r="CA39" s="983">
        <v>1968</v>
      </c>
      <c r="CB39" s="983">
        <v>1944</v>
      </c>
      <c r="CC39" s="983">
        <v>1917</v>
      </c>
      <c r="CD39" s="983">
        <v>1873</v>
      </c>
      <c r="CE39" s="983">
        <v>1835</v>
      </c>
      <c r="CF39" s="983">
        <v>1785</v>
      </c>
      <c r="CG39" s="984">
        <v>1742</v>
      </c>
      <c r="CH39" s="992">
        <v>1689</v>
      </c>
      <c r="CI39" s="992">
        <v>1645</v>
      </c>
      <c r="CJ39" s="992">
        <v>1609</v>
      </c>
      <c r="CK39" s="992">
        <v>1574</v>
      </c>
      <c r="CL39" s="991">
        <v>1512</v>
      </c>
      <c r="CM39" s="991">
        <v>1447</v>
      </c>
      <c r="CN39" s="991">
        <v>1391</v>
      </c>
      <c r="CO39" s="991">
        <v>1363</v>
      </c>
      <c r="CP39" s="991">
        <v>1296</v>
      </c>
      <c r="CQ39" s="992">
        <v>1284</v>
      </c>
      <c r="CR39" s="991">
        <v>1238</v>
      </c>
      <c r="CS39" s="991">
        <v>1220</v>
      </c>
      <c r="CT39" s="995">
        <v>32375.4</v>
      </c>
    </row>
    <row r="40" spans="1:98" x14ac:dyDescent="0.2">
      <c r="A40" s="948"/>
      <c r="B40" s="948"/>
      <c r="C40" s="948"/>
      <c r="D40" s="948"/>
      <c r="E40" s="948"/>
      <c r="F40" s="948"/>
      <c r="G40" s="948"/>
      <c r="H40" s="948"/>
      <c r="I40" s="948"/>
      <c r="J40" s="948"/>
      <c r="K40" s="948"/>
      <c r="L40" s="948"/>
      <c r="M40" s="948"/>
      <c r="N40" s="948"/>
      <c r="O40" s="948"/>
      <c r="P40" s="948"/>
      <c r="Q40" s="948"/>
      <c r="R40" s="948"/>
      <c r="S40" s="948"/>
    </row>
    <row r="41" spans="1:98" x14ac:dyDescent="0.2">
      <c r="A41" s="948"/>
      <c r="B41" s="948"/>
      <c r="C41" s="948"/>
      <c r="D41" s="948"/>
      <c r="E41" s="948"/>
      <c r="F41" s="948"/>
      <c r="G41" s="948"/>
      <c r="H41" s="948"/>
      <c r="I41" s="948"/>
      <c r="J41" s="948"/>
      <c r="K41" s="948"/>
      <c r="L41" s="948"/>
      <c r="M41" s="948"/>
      <c r="N41" s="948"/>
      <c r="O41" s="948"/>
      <c r="P41" s="948"/>
      <c r="Q41" s="948"/>
      <c r="R41" s="948"/>
      <c r="S41" s="948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931" t="s">
        <v>133</v>
      </c>
    </row>
    <row r="43" spans="1:98" x14ac:dyDescent="0.2">
      <c r="A43" s="930" t="s">
        <v>135</v>
      </c>
      <c r="B43" s="1">
        <f>SUM(B17:B19)</f>
        <v>806</v>
      </c>
      <c r="C43" s="1">
        <f t="shared" ref="C43:BN43" si="0">SUM(C17:C19)</f>
        <v>806</v>
      </c>
      <c r="D43" s="1">
        <f t="shared" si="0"/>
        <v>789</v>
      </c>
      <c r="E43" s="1">
        <f t="shared" si="0"/>
        <v>760</v>
      </c>
      <c r="F43" s="1">
        <f t="shared" si="0"/>
        <v>753</v>
      </c>
      <c r="G43" s="1">
        <f t="shared" si="0"/>
        <v>751</v>
      </c>
      <c r="H43" s="1">
        <f t="shared" si="0"/>
        <v>751</v>
      </c>
      <c r="I43" s="1">
        <f t="shared" si="0"/>
        <v>753</v>
      </c>
      <c r="J43" s="1">
        <f t="shared" si="0"/>
        <v>752</v>
      </c>
      <c r="K43" s="1">
        <f t="shared" si="0"/>
        <v>731</v>
      </c>
      <c r="L43" s="1">
        <f t="shared" si="0"/>
        <v>726</v>
      </c>
      <c r="M43" s="1">
        <f t="shared" si="0"/>
        <v>726</v>
      </c>
      <c r="N43" s="1">
        <f t="shared" si="0"/>
        <v>725</v>
      </c>
      <c r="O43" s="1">
        <f t="shared" si="0"/>
        <v>726</v>
      </c>
      <c r="P43" s="1">
        <f t="shared" si="0"/>
        <v>726</v>
      </c>
      <c r="Q43" s="1">
        <f t="shared" si="0"/>
        <v>725</v>
      </c>
      <c r="R43" s="1">
        <f t="shared" si="0"/>
        <v>722</v>
      </c>
      <c r="S43" s="1">
        <f t="shared" si="0"/>
        <v>726</v>
      </c>
      <c r="T43" s="1">
        <f t="shared" si="0"/>
        <v>728</v>
      </c>
      <c r="U43" s="1">
        <f t="shared" si="0"/>
        <v>728</v>
      </c>
      <c r="V43" s="1">
        <f t="shared" si="0"/>
        <v>731</v>
      </c>
      <c r="W43" s="1">
        <f t="shared" si="0"/>
        <v>758</v>
      </c>
      <c r="X43" s="1">
        <f t="shared" si="0"/>
        <v>775</v>
      </c>
      <c r="Y43" s="1">
        <f t="shared" si="0"/>
        <v>784</v>
      </c>
      <c r="Z43" s="1">
        <f t="shared" si="0"/>
        <v>803</v>
      </c>
      <c r="AA43" s="1">
        <f t="shared" si="0"/>
        <v>805</v>
      </c>
      <c r="AB43" s="1">
        <f t="shared" si="0"/>
        <v>810</v>
      </c>
      <c r="AC43" s="1">
        <f t="shared" si="0"/>
        <v>805</v>
      </c>
      <c r="AD43" s="1">
        <f t="shared" si="0"/>
        <v>806</v>
      </c>
      <c r="AE43" s="1">
        <f t="shared" si="0"/>
        <v>806</v>
      </c>
      <c r="AF43" s="1">
        <f t="shared" si="0"/>
        <v>808</v>
      </c>
      <c r="AG43" s="1">
        <f t="shared" si="0"/>
        <v>808</v>
      </c>
      <c r="AH43" s="1">
        <f t="shared" si="0"/>
        <v>807</v>
      </c>
      <c r="AI43" s="1">
        <f t="shared" si="0"/>
        <v>806</v>
      </c>
      <c r="AJ43" s="1">
        <f t="shared" si="0"/>
        <v>803</v>
      </c>
      <c r="AK43" s="1">
        <f t="shared" si="0"/>
        <v>804</v>
      </c>
      <c r="AL43" s="1">
        <f t="shared" si="0"/>
        <v>807</v>
      </c>
      <c r="AM43" s="1">
        <f t="shared" si="0"/>
        <v>786</v>
      </c>
      <c r="AN43" s="1">
        <f t="shared" si="0"/>
        <v>783</v>
      </c>
      <c r="AO43" s="1">
        <f t="shared" si="0"/>
        <v>783</v>
      </c>
      <c r="AP43" s="1">
        <f t="shared" si="0"/>
        <v>775</v>
      </c>
      <c r="AQ43" s="1">
        <f t="shared" si="0"/>
        <v>776</v>
      </c>
      <c r="AR43" s="1">
        <f t="shared" si="0"/>
        <v>781</v>
      </c>
      <c r="AS43" s="1">
        <f t="shared" si="0"/>
        <v>780</v>
      </c>
      <c r="AT43" s="1">
        <f t="shared" si="0"/>
        <v>780</v>
      </c>
      <c r="AU43" s="1">
        <f t="shared" si="0"/>
        <v>778</v>
      </c>
      <c r="AV43" s="1">
        <f t="shared" si="0"/>
        <v>779</v>
      </c>
      <c r="AW43" s="1">
        <f t="shared" si="0"/>
        <v>774</v>
      </c>
      <c r="AX43" s="1">
        <f t="shared" si="0"/>
        <v>778</v>
      </c>
      <c r="AY43" s="1">
        <f t="shared" si="0"/>
        <v>776</v>
      </c>
      <c r="AZ43" s="1">
        <f t="shared" si="0"/>
        <v>777</v>
      </c>
      <c r="BA43" s="1">
        <f t="shared" si="0"/>
        <v>777</v>
      </c>
      <c r="BB43" s="1">
        <f t="shared" si="0"/>
        <v>779</v>
      </c>
      <c r="BC43" s="1">
        <f t="shared" si="0"/>
        <v>777</v>
      </c>
      <c r="BD43" s="1">
        <f t="shared" si="0"/>
        <v>778</v>
      </c>
      <c r="BE43" s="1">
        <f t="shared" si="0"/>
        <v>748</v>
      </c>
      <c r="BF43" s="1">
        <f t="shared" si="0"/>
        <v>748</v>
      </c>
      <c r="BG43" s="1">
        <f t="shared" si="0"/>
        <v>750</v>
      </c>
      <c r="BH43" s="1">
        <f t="shared" si="0"/>
        <v>750</v>
      </c>
      <c r="BI43" s="1">
        <f t="shared" si="0"/>
        <v>751</v>
      </c>
      <c r="BJ43" s="1">
        <f t="shared" si="0"/>
        <v>752</v>
      </c>
      <c r="BK43" s="1">
        <f t="shared" si="0"/>
        <v>766</v>
      </c>
      <c r="BL43" s="1">
        <f t="shared" si="0"/>
        <v>774</v>
      </c>
      <c r="BM43" s="1">
        <f t="shared" si="0"/>
        <v>780</v>
      </c>
      <c r="BN43" s="1">
        <f t="shared" si="0"/>
        <v>781</v>
      </c>
      <c r="BO43" s="1">
        <f t="shared" ref="BO43:CT43" si="1">SUM(BO17:BO19)</f>
        <v>782</v>
      </c>
      <c r="BP43" s="1">
        <f t="shared" si="1"/>
        <v>784</v>
      </c>
      <c r="BQ43" s="1">
        <f t="shared" si="1"/>
        <v>802</v>
      </c>
      <c r="BR43" s="1">
        <f t="shared" si="1"/>
        <v>803</v>
      </c>
      <c r="BS43" s="1">
        <f t="shared" si="1"/>
        <v>808</v>
      </c>
      <c r="BT43" s="1">
        <f t="shared" si="1"/>
        <v>807</v>
      </c>
      <c r="BU43" s="1">
        <f t="shared" si="1"/>
        <v>808</v>
      </c>
      <c r="BV43" s="1">
        <f t="shared" si="1"/>
        <v>802</v>
      </c>
      <c r="BW43" s="1">
        <f t="shared" si="1"/>
        <v>808</v>
      </c>
      <c r="BX43" s="1">
        <f t="shared" si="1"/>
        <v>808</v>
      </c>
      <c r="BY43" s="1">
        <f t="shared" si="1"/>
        <v>807</v>
      </c>
      <c r="BZ43" s="1">
        <f t="shared" si="1"/>
        <v>808</v>
      </c>
      <c r="CA43" s="1">
        <f t="shared" si="1"/>
        <v>808</v>
      </c>
      <c r="CB43" s="1">
        <f t="shared" si="1"/>
        <v>806</v>
      </c>
      <c r="CC43" s="1">
        <f t="shared" si="1"/>
        <v>807</v>
      </c>
      <c r="CD43" s="1">
        <f t="shared" si="1"/>
        <v>807</v>
      </c>
      <c r="CE43" s="1">
        <f t="shared" si="1"/>
        <v>807</v>
      </c>
      <c r="CF43" s="1">
        <f t="shared" si="1"/>
        <v>806</v>
      </c>
      <c r="CG43" s="1">
        <f t="shared" si="1"/>
        <v>808</v>
      </c>
      <c r="CH43" s="1">
        <f t="shared" si="1"/>
        <v>808</v>
      </c>
      <c r="CI43" s="1">
        <f t="shared" si="1"/>
        <v>811</v>
      </c>
      <c r="CJ43" s="1">
        <f t="shared" si="1"/>
        <v>809</v>
      </c>
      <c r="CK43" s="1">
        <f t="shared" si="1"/>
        <v>808</v>
      </c>
      <c r="CL43" s="1">
        <f t="shared" si="1"/>
        <v>806</v>
      </c>
      <c r="CM43" s="1">
        <f t="shared" si="1"/>
        <v>811</v>
      </c>
      <c r="CN43" s="1">
        <f t="shared" si="1"/>
        <v>810</v>
      </c>
      <c r="CO43" s="1">
        <f t="shared" si="1"/>
        <v>810</v>
      </c>
      <c r="CP43" s="1">
        <f t="shared" si="1"/>
        <v>806</v>
      </c>
      <c r="CQ43" s="1">
        <f t="shared" si="1"/>
        <v>806</v>
      </c>
      <c r="CR43" s="1">
        <f t="shared" si="1"/>
        <v>808</v>
      </c>
      <c r="CS43" s="1">
        <f t="shared" si="1"/>
        <v>809</v>
      </c>
      <c r="CT43" s="1">
        <f t="shared" si="1"/>
        <v>18817</v>
      </c>
    </row>
    <row r="44" spans="1:98" x14ac:dyDescent="0.2">
      <c r="A44" s="930" t="s">
        <v>136</v>
      </c>
      <c r="B44" s="1">
        <f>SUM(B20:B24,B30:B32)</f>
        <v>105</v>
      </c>
      <c r="C44" s="1">
        <f t="shared" ref="C44:BN44" si="2">SUM(C20:C24,C30:C32)</f>
        <v>106</v>
      </c>
      <c r="D44" s="1">
        <f t="shared" si="2"/>
        <v>106</v>
      </c>
      <c r="E44" s="1">
        <f t="shared" si="2"/>
        <v>105</v>
      </c>
      <c r="F44" s="1">
        <f t="shared" si="2"/>
        <v>106</v>
      </c>
      <c r="G44" s="1">
        <f t="shared" si="2"/>
        <v>105</v>
      </c>
      <c r="H44" s="1">
        <f t="shared" si="2"/>
        <v>106</v>
      </c>
      <c r="I44" s="1">
        <f t="shared" si="2"/>
        <v>106</v>
      </c>
      <c r="J44" s="1">
        <f t="shared" si="2"/>
        <v>106</v>
      </c>
      <c r="K44" s="1">
        <f t="shared" si="2"/>
        <v>106</v>
      </c>
      <c r="L44" s="1">
        <f t="shared" si="2"/>
        <v>106</v>
      </c>
      <c r="M44" s="1">
        <f t="shared" si="2"/>
        <v>106</v>
      </c>
      <c r="N44" s="1">
        <f t="shared" si="2"/>
        <v>106</v>
      </c>
      <c r="O44" s="1">
        <f t="shared" si="2"/>
        <v>106</v>
      </c>
      <c r="P44" s="1">
        <f t="shared" si="2"/>
        <v>105</v>
      </c>
      <c r="Q44" s="1">
        <f t="shared" si="2"/>
        <v>106</v>
      </c>
      <c r="R44" s="1">
        <f t="shared" si="2"/>
        <v>105</v>
      </c>
      <c r="S44" s="1">
        <f t="shared" si="2"/>
        <v>105</v>
      </c>
      <c r="T44" s="1">
        <f t="shared" si="2"/>
        <v>106</v>
      </c>
      <c r="U44" s="1">
        <f t="shared" si="2"/>
        <v>106</v>
      </c>
      <c r="V44" s="1">
        <f t="shared" si="2"/>
        <v>106</v>
      </c>
      <c r="W44" s="1">
        <f t="shared" si="2"/>
        <v>106</v>
      </c>
      <c r="X44" s="1">
        <f t="shared" si="2"/>
        <v>106</v>
      </c>
      <c r="Y44" s="1">
        <f t="shared" si="2"/>
        <v>106</v>
      </c>
      <c r="Z44" s="1">
        <f t="shared" si="2"/>
        <v>108</v>
      </c>
      <c r="AA44" s="1">
        <f t="shared" si="2"/>
        <v>107</v>
      </c>
      <c r="AB44" s="1">
        <f t="shared" si="2"/>
        <v>107</v>
      </c>
      <c r="AC44" s="1">
        <f t="shared" si="2"/>
        <v>108</v>
      </c>
      <c r="AD44" s="1">
        <f t="shared" si="2"/>
        <v>108</v>
      </c>
      <c r="AE44" s="1">
        <f t="shared" si="2"/>
        <v>106</v>
      </c>
      <c r="AF44" s="1">
        <f t="shared" si="2"/>
        <v>106</v>
      </c>
      <c r="AG44" s="1">
        <f t="shared" si="2"/>
        <v>106</v>
      </c>
      <c r="AH44" s="1">
        <f t="shared" si="2"/>
        <v>104</v>
      </c>
      <c r="AI44" s="1">
        <f t="shared" si="2"/>
        <v>94</v>
      </c>
      <c r="AJ44" s="1">
        <f t="shared" si="2"/>
        <v>80</v>
      </c>
      <c r="AK44" s="1">
        <f t="shared" si="2"/>
        <v>64</v>
      </c>
      <c r="AL44" s="1">
        <f t="shared" si="2"/>
        <v>64</v>
      </c>
      <c r="AM44" s="1">
        <f t="shared" si="2"/>
        <v>64</v>
      </c>
      <c r="AN44" s="1">
        <f t="shared" si="2"/>
        <v>65</v>
      </c>
      <c r="AO44" s="1">
        <f t="shared" si="2"/>
        <v>65</v>
      </c>
      <c r="AP44" s="1">
        <f t="shared" si="2"/>
        <v>65</v>
      </c>
      <c r="AQ44" s="1">
        <f t="shared" si="2"/>
        <v>65</v>
      </c>
      <c r="AR44" s="1">
        <f t="shared" si="2"/>
        <v>65</v>
      </c>
      <c r="AS44" s="1">
        <f t="shared" si="2"/>
        <v>65</v>
      </c>
      <c r="AT44" s="1">
        <f t="shared" si="2"/>
        <v>67</v>
      </c>
      <c r="AU44" s="1">
        <f t="shared" si="2"/>
        <v>72</v>
      </c>
      <c r="AV44" s="1">
        <f t="shared" si="2"/>
        <v>73</v>
      </c>
      <c r="AW44" s="1">
        <f t="shared" si="2"/>
        <v>76</v>
      </c>
      <c r="AX44" s="1">
        <f t="shared" si="2"/>
        <v>82</v>
      </c>
      <c r="AY44" s="1">
        <f t="shared" si="2"/>
        <v>85</v>
      </c>
      <c r="AZ44" s="1">
        <f t="shared" si="2"/>
        <v>84</v>
      </c>
      <c r="BA44" s="1">
        <f t="shared" si="2"/>
        <v>98</v>
      </c>
      <c r="BB44" s="1">
        <f t="shared" si="2"/>
        <v>72</v>
      </c>
      <c r="BC44" s="1">
        <f t="shared" si="2"/>
        <v>57</v>
      </c>
      <c r="BD44" s="1">
        <f t="shared" si="2"/>
        <v>63</v>
      </c>
      <c r="BE44" s="1">
        <f t="shared" si="2"/>
        <v>64</v>
      </c>
      <c r="BF44" s="1">
        <f t="shared" si="2"/>
        <v>64</v>
      </c>
      <c r="BG44" s="1">
        <f t="shared" si="2"/>
        <v>65</v>
      </c>
      <c r="BH44" s="1">
        <f t="shared" si="2"/>
        <v>65</v>
      </c>
      <c r="BI44" s="1">
        <f t="shared" si="2"/>
        <v>65</v>
      </c>
      <c r="BJ44" s="1">
        <f t="shared" si="2"/>
        <v>59</v>
      </c>
      <c r="BK44" s="1">
        <f t="shared" si="2"/>
        <v>65</v>
      </c>
      <c r="BL44" s="1">
        <f t="shared" si="2"/>
        <v>75</v>
      </c>
      <c r="BM44" s="1">
        <f t="shared" si="2"/>
        <v>88</v>
      </c>
      <c r="BN44" s="1">
        <f t="shared" si="2"/>
        <v>96</v>
      </c>
      <c r="BO44" s="1">
        <f t="shared" ref="BO44:CT44" si="3">SUM(BO20:BO24,BO30:BO32)</f>
        <v>122</v>
      </c>
      <c r="BP44" s="1">
        <f t="shared" si="3"/>
        <v>142</v>
      </c>
      <c r="BQ44" s="1">
        <f t="shared" si="3"/>
        <v>145</v>
      </c>
      <c r="BR44" s="1">
        <f t="shared" si="3"/>
        <v>161</v>
      </c>
      <c r="BS44" s="1">
        <f t="shared" si="3"/>
        <v>170</v>
      </c>
      <c r="BT44" s="1">
        <f t="shared" si="3"/>
        <v>171</v>
      </c>
      <c r="BU44" s="1">
        <f t="shared" si="3"/>
        <v>199</v>
      </c>
      <c r="BV44" s="1">
        <f t="shared" si="3"/>
        <v>228</v>
      </c>
      <c r="BW44" s="1">
        <f t="shared" si="3"/>
        <v>228</v>
      </c>
      <c r="BX44" s="1">
        <f t="shared" si="3"/>
        <v>230</v>
      </c>
      <c r="BY44" s="1">
        <f t="shared" si="3"/>
        <v>212</v>
      </c>
      <c r="BZ44" s="1">
        <f t="shared" si="3"/>
        <v>211</v>
      </c>
      <c r="CA44" s="1">
        <f t="shared" si="3"/>
        <v>211</v>
      </c>
      <c r="CB44" s="1">
        <f t="shared" si="3"/>
        <v>211</v>
      </c>
      <c r="CC44" s="1">
        <f t="shared" si="3"/>
        <v>216</v>
      </c>
      <c r="CD44" s="1">
        <f t="shared" si="3"/>
        <v>216</v>
      </c>
      <c r="CE44" s="1">
        <f t="shared" si="3"/>
        <v>216</v>
      </c>
      <c r="CF44" s="1">
        <f t="shared" si="3"/>
        <v>216</v>
      </c>
      <c r="CG44" s="1">
        <f t="shared" si="3"/>
        <v>213</v>
      </c>
      <c r="CH44" s="1">
        <f t="shared" si="3"/>
        <v>214</v>
      </c>
      <c r="CI44" s="1">
        <f t="shared" si="3"/>
        <v>213</v>
      </c>
      <c r="CJ44" s="1">
        <f t="shared" si="3"/>
        <v>205</v>
      </c>
      <c r="CK44" s="1">
        <f t="shared" si="3"/>
        <v>197</v>
      </c>
      <c r="CL44" s="1">
        <f t="shared" si="3"/>
        <v>197</v>
      </c>
      <c r="CM44" s="1">
        <f t="shared" si="3"/>
        <v>199</v>
      </c>
      <c r="CN44" s="1">
        <f t="shared" si="3"/>
        <v>184</v>
      </c>
      <c r="CO44" s="1">
        <f t="shared" si="3"/>
        <v>168</v>
      </c>
      <c r="CP44" s="1">
        <f t="shared" si="3"/>
        <v>130</v>
      </c>
      <c r="CQ44" s="1">
        <f t="shared" si="3"/>
        <v>107</v>
      </c>
      <c r="CR44" s="1">
        <f t="shared" si="3"/>
        <v>52</v>
      </c>
      <c r="CS44" s="1">
        <f t="shared" si="3"/>
        <v>52</v>
      </c>
      <c r="CT44" s="1">
        <f t="shared" si="3"/>
        <v>2845.2</v>
      </c>
    </row>
    <row r="45" spans="1:98" x14ac:dyDescent="0.2">
      <c r="A45" s="930" t="s">
        <v>137</v>
      </c>
      <c r="B45" s="1">
        <f>SUM(B25:B29,B33:B35)</f>
        <v>221</v>
      </c>
      <c r="C45" s="1">
        <f t="shared" ref="C45:BN45" si="4">SUM(C25:C29,C33:C35)</f>
        <v>220</v>
      </c>
      <c r="D45" s="1">
        <f t="shared" si="4"/>
        <v>221</v>
      </c>
      <c r="E45" s="1">
        <f t="shared" si="4"/>
        <v>222</v>
      </c>
      <c r="F45" s="1">
        <f t="shared" si="4"/>
        <v>223</v>
      </c>
      <c r="G45" s="1">
        <f t="shared" si="4"/>
        <v>202</v>
      </c>
      <c r="H45" s="1">
        <f t="shared" si="4"/>
        <v>199</v>
      </c>
      <c r="I45" s="1">
        <f t="shared" si="4"/>
        <v>200</v>
      </c>
      <c r="J45" s="1">
        <f t="shared" si="4"/>
        <v>201</v>
      </c>
      <c r="K45" s="1">
        <f t="shared" si="4"/>
        <v>200</v>
      </c>
      <c r="L45" s="1">
        <f t="shared" si="4"/>
        <v>200</v>
      </c>
      <c r="M45" s="1">
        <f t="shared" si="4"/>
        <v>201</v>
      </c>
      <c r="N45" s="1">
        <f t="shared" si="4"/>
        <v>201</v>
      </c>
      <c r="O45" s="1">
        <f t="shared" si="4"/>
        <v>201</v>
      </c>
      <c r="P45" s="1">
        <f t="shared" si="4"/>
        <v>181</v>
      </c>
      <c r="Q45" s="1">
        <f t="shared" si="4"/>
        <v>182</v>
      </c>
      <c r="R45" s="1">
        <f t="shared" si="4"/>
        <v>182</v>
      </c>
      <c r="S45" s="1">
        <f t="shared" si="4"/>
        <v>182</v>
      </c>
      <c r="T45" s="1">
        <f t="shared" si="4"/>
        <v>182</v>
      </c>
      <c r="U45" s="1">
        <f t="shared" si="4"/>
        <v>182</v>
      </c>
      <c r="V45" s="1">
        <f t="shared" si="4"/>
        <v>199</v>
      </c>
      <c r="W45" s="1">
        <f t="shared" si="4"/>
        <v>198</v>
      </c>
      <c r="X45" s="1">
        <f t="shared" si="4"/>
        <v>203</v>
      </c>
      <c r="Y45" s="1">
        <f t="shared" si="4"/>
        <v>206</v>
      </c>
      <c r="Z45" s="1">
        <f t="shared" si="4"/>
        <v>225</v>
      </c>
      <c r="AA45" s="1">
        <f t="shared" si="4"/>
        <v>220</v>
      </c>
      <c r="AB45" s="1">
        <f t="shared" si="4"/>
        <v>221</v>
      </c>
      <c r="AC45" s="1">
        <f t="shared" si="4"/>
        <v>224</v>
      </c>
      <c r="AD45" s="1">
        <f t="shared" si="4"/>
        <v>222</v>
      </c>
      <c r="AE45" s="1">
        <f t="shared" si="4"/>
        <v>221</v>
      </c>
      <c r="AF45" s="1">
        <f t="shared" si="4"/>
        <v>221</v>
      </c>
      <c r="AG45" s="1">
        <f t="shared" si="4"/>
        <v>220</v>
      </c>
      <c r="AH45" s="1">
        <f t="shared" si="4"/>
        <v>220</v>
      </c>
      <c r="AI45" s="1">
        <f t="shared" si="4"/>
        <v>223</v>
      </c>
      <c r="AJ45" s="1">
        <f t="shared" si="4"/>
        <v>206</v>
      </c>
      <c r="AK45" s="1">
        <f t="shared" si="4"/>
        <v>207</v>
      </c>
      <c r="AL45" s="1">
        <f t="shared" si="4"/>
        <v>206</v>
      </c>
      <c r="AM45" s="1">
        <f t="shared" si="4"/>
        <v>207</v>
      </c>
      <c r="AN45" s="1">
        <f t="shared" si="4"/>
        <v>206</v>
      </c>
      <c r="AO45" s="1">
        <f t="shared" si="4"/>
        <v>206</v>
      </c>
      <c r="AP45" s="1">
        <f t="shared" si="4"/>
        <v>206</v>
      </c>
      <c r="AQ45" s="1">
        <f t="shared" si="4"/>
        <v>205</v>
      </c>
      <c r="AR45" s="1">
        <f t="shared" si="4"/>
        <v>205</v>
      </c>
      <c r="AS45" s="1">
        <f t="shared" si="4"/>
        <v>204</v>
      </c>
      <c r="AT45" s="1">
        <f t="shared" si="4"/>
        <v>218</v>
      </c>
      <c r="AU45" s="1">
        <f t="shared" si="4"/>
        <v>217</v>
      </c>
      <c r="AV45" s="1">
        <f t="shared" si="4"/>
        <v>216</v>
      </c>
      <c r="AW45" s="1">
        <f t="shared" si="4"/>
        <v>216</v>
      </c>
      <c r="AX45" s="1">
        <f t="shared" si="4"/>
        <v>215</v>
      </c>
      <c r="AY45" s="1">
        <f t="shared" si="4"/>
        <v>214</v>
      </c>
      <c r="AZ45" s="1">
        <f t="shared" si="4"/>
        <v>215</v>
      </c>
      <c r="BA45" s="1">
        <f t="shared" si="4"/>
        <v>215</v>
      </c>
      <c r="BB45" s="1">
        <f t="shared" si="4"/>
        <v>214</v>
      </c>
      <c r="BC45" s="1">
        <f t="shared" si="4"/>
        <v>211</v>
      </c>
      <c r="BD45" s="1">
        <f t="shared" si="4"/>
        <v>211</v>
      </c>
      <c r="BE45" s="1">
        <f t="shared" si="4"/>
        <v>210</v>
      </c>
      <c r="BF45" s="1">
        <f t="shared" si="4"/>
        <v>210</v>
      </c>
      <c r="BG45" s="1">
        <f t="shared" si="4"/>
        <v>211</v>
      </c>
      <c r="BH45" s="1">
        <f t="shared" si="4"/>
        <v>211</v>
      </c>
      <c r="BI45" s="1">
        <f t="shared" si="4"/>
        <v>213</v>
      </c>
      <c r="BJ45" s="1">
        <f t="shared" si="4"/>
        <v>215</v>
      </c>
      <c r="BK45" s="1">
        <f t="shared" si="4"/>
        <v>215</v>
      </c>
      <c r="BL45" s="1">
        <f t="shared" si="4"/>
        <v>214</v>
      </c>
      <c r="BM45" s="1">
        <f t="shared" si="4"/>
        <v>215</v>
      </c>
      <c r="BN45" s="1">
        <f t="shared" si="4"/>
        <v>209</v>
      </c>
      <c r="BO45" s="1">
        <f t="shared" ref="BO45:CT45" si="5">SUM(BO25:BO29,BO33:BO35)</f>
        <v>214</v>
      </c>
      <c r="BP45" s="1">
        <f t="shared" si="5"/>
        <v>215</v>
      </c>
      <c r="BQ45" s="1">
        <f t="shared" si="5"/>
        <v>216</v>
      </c>
      <c r="BR45" s="1">
        <f t="shared" si="5"/>
        <v>217</v>
      </c>
      <c r="BS45" s="1">
        <f t="shared" si="5"/>
        <v>241</v>
      </c>
      <c r="BT45" s="1">
        <f t="shared" si="5"/>
        <v>266</v>
      </c>
      <c r="BU45" s="1">
        <f t="shared" si="5"/>
        <v>280</v>
      </c>
      <c r="BV45" s="1">
        <f t="shared" si="5"/>
        <v>283</v>
      </c>
      <c r="BW45" s="1">
        <f t="shared" si="5"/>
        <v>282</v>
      </c>
      <c r="BX45" s="1">
        <f t="shared" si="5"/>
        <v>282</v>
      </c>
      <c r="BY45" s="1">
        <f t="shared" si="5"/>
        <v>284</v>
      </c>
      <c r="BZ45" s="1">
        <f t="shared" si="5"/>
        <v>283</v>
      </c>
      <c r="CA45" s="1">
        <f t="shared" si="5"/>
        <v>283</v>
      </c>
      <c r="CB45" s="1">
        <f t="shared" si="5"/>
        <v>285</v>
      </c>
      <c r="CC45" s="1">
        <f t="shared" si="5"/>
        <v>286</v>
      </c>
      <c r="CD45" s="1">
        <f t="shared" si="5"/>
        <v>284</v>
      </c>
      <c r="CE45" s="1">
        <f t="shared" si="5"/>
        <v>285</v>
      </c>
      <c r="CF45" s="1">
        <f t="shared" si="5"/>
        <v>284</v>
      </c>
      <c r="CG45" s="1">
        <f t="shared" si="5"/>
        <v>284</v>
      </c>
      <c r="CH45" s="1">
        <f t="shared" si="5"/>
        <v>283</v>
      </c>
      <c r="CI45" s="1">
        <f t="shared" si="5"/>
        <v>284</v>
      </c>
      <c r="CJ45" s="1">
        <f t="shared" si="5"/>
        <v>284</v>
      </c>
      <c r="CK45" s="1">
        <f t="shared" si="5"/>
        <v>284</v>
      </c>
      <c r="CL45" s="1">
        <f t="shared" si="5"/>
        <v>282</v>
      </c>
      <c r="CM45" s="1">
        <f t="shared" si="5"/>
        <v>284</v>
      </c>
      <c r="CN45" s="1">
        <f t="shared" si="5"/>
        <v>284</v>
      </c>
      <c r="CO45" s="1">
        <f t="shared" si="5"/>
        <v>250</v>
      </c>
      <c r="CP45" s="1">
        <f t="shared" si="5"/>
        <v>251</v>
      </c>
      <c r="CQ45" s="1">
        <f t="shared" si="5"/>
        <v>251</v>
      </c>
      <c r="CR45" s="1">
        <f t="shared" si="5"/>
        <v>226</v>
      </c>
      <c r="CS45" s="1">
        <f t="shared" si="5"/>
        <v>226</v>
      </c>
      <c r="CT45" s="1">
        <f t="shared" si="5"/>
        <v>5389.5</v>
      </c>
    </row>
    <row r="46" spans="1:98" x14ac:dyDescent="0.2">
      <c r="A46" s="930" t="s">
        <v>138</v>
      </c>
      <c r="B46" s="1">
        <f>SUM(B3:B16)</f>
        <v>85</v>
      </c>
      <c r="C46" s="1">
        <f t="shared" ref="C46:BN46" si="6">SUM(C3:C16)</f>
        <v>68</v>
      </c>
      <c r="D46" s="1">
        <f t="shared" si="6"/>
        <v>75</v>
      </c>
      <c r="E46" s="1">
        <f t="shared" si="6"/>
        <v>85</v>
      </c>
      <c r="F46" s="1">
        <f t="shared" si="6"/>
        <v>75</v>
      </c>
      <c r="G46" s="1">
        <f t="shared" si="6"/>
        <v>83</v>
      </c>
      <c r="H46" s="1">
        <f t="shared" si="6"/>
        <v>79</v>
      </c>
      <c r="I46" s="1">
        <f t="shared" si="6"/>
        <v>75</v>
      </c>
      <c r="J46" s="1">
        <f t="shared" si="6"/>
        <v>63</v>
      </c>
      <c r="K46" s="1">
        <f t="shared" si="6"/>
        <v>82</v>
      </c>
      <c r="L46" s="1">
        <f t="shared" si="6"/>
        <v>73</v>
      </c>
      <c r="M46" s="1">
        <f t="shared" si="6"/>
        <v>70</v>
      </c>
      <c r="N46" s="1">
        <f t="shared" si="6"/>
        <v>63</v>
      </c>
      <c r="O46" s="1">
        <f t="shared" si="6"/>
        <v>53</v>
      </c>
      <c r="P46" s="1">
        <f t="shared" si="6"/>
        <v>72</v>
      </c>
      <c r="Q46" s="1">
        <f t="shared" si="6"/>
        <v>67</v>
      </c>
      <c r="R46" s="1">
        <f t="shared" si="6"/>
        <v>70</v>
      </c>
      <c r="S46" s="1">
        <f t="shared" si="6"/>
        <v>75</v>
      </c>
      <c r="T46" s="1">
        <f t="shared" si="6"/>
        <v>75</v>
      </c>
      <c r="U46" s="1">
        <f t="shared" si="6"/>
        <v>90</v>
      </c>
      <c r="V46" s="1">
        <f t="shared" si="6"/>
        <v>98</v>
      </c>
      <c r="W46" s="1">
        <f t="shared" si="6"/>
        <v>104</v>
      </c>
      <c r="X46" s="1">
        <f t="shared" si="6"/>
        <v>126</v>
      </c>
      <c r="Y46" s="1">
        <f t="shared" si="6"/>
        <v>158</v>
      </c>
      <c r="Z46" s="1">
        <f t="shared" si="6"/>
        <v>179</v>
      </c>
      <c r="AA46" s="1">
        <f t="shared" si="6"/>
        <v>241</v>
      </c>
      <c r="AB46" s="1">
        <f t="shared" si="6"/>
        <v>260</v>
      </c>
      <c r="AC46" s="1">
        <f t="shared" si="6"/>
        <v>249</v>
      </c>
      <c r="AD46" s="1">
        <f t="shared" si="6"/>
        <v>251</v>
      </c>
      <c r="AE46" s="1">
        <f t="shared" si="6"/>
        <v>251</v>
      </c>
      <c r="AF46" s="1">
        <f t="shared" si="6"/>
        <v>211</v>
      </c>
      <c r="AG46" s="1">
        <f t="shared" si="6"/>
        <v>176</v>
      </c>
      <c r="AH46" s="1">
        <f t="shared" si="6"/>
        <v>149</v>
      </c>
      <c r="AI46" s="1">
        <f t="shared" si="6"/>
        <v>114</v>
      </c>
      <c r="AJ46" s="1">
        <f t="shared" si="6"/>
        <v>122</v>
      </c>
      <c r="AK46" s="1">
        <f t="shared" si="6"/>
        <v>119</v>
      </c>
      <c r="AL46" s="1">
        <f t="shared" si="6"/>
        <v>97</v>
      </c>
      <c r="AM46" s="1">
        <f t="shared" si="6"/>
        <v>110</v>
      </c>
      <c r="AN46" s="1">
        <f t="shared" si="6"/>
        <v>103</v>
      </c>
      <c r="AO46" s="1">
        <f t="shared" si="6"/>
        <v>101</v>
      </c>
      <c r="AP46" s="1">
        <f t="shared" si="6"/>
        <v>104</v>
      </c>
      <c r="AQ46" s="1">
        <f t="shared" si="6"/>
        <v>119</v>
      </c>
      <c r="AR46" s="1">
        <f t="shared" si="6"/>
        <v>124</v>
      </c>
      <c r="AS46" s="1">
        <f t="shared" si="6"/>
        <v>148</v>
      </c>
      <c r="AT46" s="1">
        <f t="shared" si="6"/>
        <v>162</v>
      </c>
      <c r="AU46" s="1">
        <f t="shared" si="6"/>
        <v>174</v>
      </c>
      <c r="AV46" s="1">
        <f t="shared" si="6"/>
        <v>193</v>
      </c>
      <c r="AW46" s="1">
        <f t="shared" si="6"/>
        <v>240</v>
      </c>
      <c r="AX46" s="1">
        <f t="shared" si="6"/>
        <v>204</v>
      </c>
      <c r="AY46" s="1">
        <f t="shared" si="6"/>
        <v>200</v>
      </c>
      <c r="AZ46" s="1">
        <f t="shared" si="6"/>
        <v>193</v>
      </c>
      <c r="BA46" s="1">
        <f t="shared" si="6"/>
        <v>161</v>
      </c>
      <c r="BB46" s="1">
        <f t="shared" si="6"/>
        <v>149</v>
      </c>
      <c r="BC46" s="1">
        <f t="shared" si="6"/>
        <v>139</v>
      </c>
      <c r="BD46" s="1">
        <f t="shared" si="6"/>
        <v>128</v>
      </c>
      <c r="BE46" s="1">
        <f t="shared" si="6"/>
        <v>128</v>
      </c>
      <c r="BF46" s="1">
        <f t="shared" si="6"/>
        <v>143</v>
      </c>
      <c r="BG46" s="1">
        <f t="shared" si="6"/>
        <v>140</v>
      </c>
      <c r="BH46" s="1">
        <f t="shared" si="6"/>
        <v>147</v>
      </c>
      <c r="BI46" s="1">
        <f t="shared" si="6"/>
        <v>156</v>
      </c>
      <c r="BJ46" s="1">
        <f t="shared" si="6"/>
        <v>173</v>
      </c>
      <c r="BK46" s="1">
        <f t="shared" si="6"/>
        <v>166</v>
      </c>
      <c r="BL46" s="1">
        <f t="shared" si="6"/>
        <v>175</v>
      </c>
      <c r="BM46" s="1">
        <f t="shared" si="6"/>
        <v>178</v>
      </c>
      <c r="BN46" s="1">
        <f t="shared" si="6"/>
        <v>170</v>
      </c>
      <c r="BO46" s="1">
        <f t="shared" ref="BO46:CT46" si="7">SUM(BO3:BO16)</f>
        <v>166</v>
      </c>
      <c r="BP46" s="1">
        <f t="shared" si="7"/>
        <v>159</v>
      </c>
      <c r="BQ46" s="1">
        <f t="shared" si="7"/>
        <v>145</v>
      </c>
      <c r="BR46" s="1">
        <f t="shared" si="7"/>
        <v>145</v>
      </c>
      <c r="BS46" s="1">
        <f t="shared" si="7"/>
        <v>164</v>
      </c>
      <c r="BT46" s="1">
        <f t="shared" si="7"/>
        <v>184</v>
      </c>
      <c r="BU46" s="1">
        <f t="shared" si="7"/>
        <v>205</v>
      </c>
      <c r="BV46" s="1">
        <f t="shared" si="7"/>
        <v>289</v>
      </c>
      <c r="BW46" s="1">
        <f t="shared" si="7"/>
        <v>461</v>
      </c>
      <c r="BX46" s="1">
        <f t="shared" si="7"/>
        <v>641</v>
      </c>
      <c r="BY46" s="1">
        <f t="shared" si="7"/>
        <v>715</v>
      </c>
      <c r="BZ46" s="1">
        <f t="shared" si="7"/>
        <v>685</v>
      </c>
      <c r="CA46" s="1">
        <f t="shared" si="7"/>
        <v>651</v>
      </c>
      <c r="CB46" s="1">
        <f t="shared" si="7"/>
        <v>625</v>
      </c>
      <c r="CC46" s="1">
        <f t="shared" si="7"/>
        <v>595</v>
      </c>
      <c r="CD46" s="1">
        <f t="shared" si="7"/>
        <v>550</v>
      </c>
      <c r="CE46" s="1">
        <f t="shared" si="7"/>
        <v>513</v>
      </c>
      <c r="CF46" s="1">
        <f t="shared" si="7"/>
        <v>463</v>
      </c>
      <c r="CG46" s="1">
        <f t="shared" si="7"/>
        <v>421</v>
      </c>
      <c r="CH46" s="1">
        <f t="shared" si="7"/>
        <v>369</v>
      </c>
      <c r="CI46" s="1">
        <f t="shared" si="7"/>
        <v>319</v>
      </c>
      <c r="CJ46" s="1">
        <f t="shared" si="7"/>
        <v>263</v>
      </c>
      <c r="CK46" s="1">
        <f t="shared" si="7"/>
        <v>261</v>
      </c>
      <c r="CL46" s="1">
        <f t="shared" si="7"/>
        <v>211</v>
      </c>
      <c r="CM46" s="1">
        <f t="shared" si="7"/>
        <v>146</v>
      </c>
      <c r="CN46" s="1">
        <f t="shared" si="7"/>
        <v>103</v>
      </c>
      <c r="CO46" s="1">
        <f t="shared" si="7"/>
        <v>119</v>
      </c>
      <c r="CP46" s="1">
        <f t="shared" si="7"/>
        <v>88</v>
      </c>
      <c r="CQ46" s="1">
        <f t="shared" si="7"/>
        <v>94</v>
      </c>
      <c r="CR46" s="1">
        <f t="shared" si="7"/>
        <v>126</v>
      </c>
      <c r="CS46" s="1">
        <f t="shared" si="7"/>
        <v>100</v>
      </c>
      <c r="CT46" s="1">
        <f t="shared" si="7"/>
        <v>4654.2</v>
      </c>
    </row>
    <row r="47" spans="1:98" x14ac:dyDescent="0.2">
      <c r="A47" s="930" t="s">
        <v>139</v>
      </c>
      <c r="B47" s="1">
        <f>B37</f>
        <v>19</v>
      </c>
      <c r="C47" s="1">
        <f t="shared" ref="C47:BN47" si="8">C37</f>
        <v>23</v>
      </c>
      <c r="D47" s="1">
        <f t="shared" si="8"/>
        <v>21</v>
      </c>
      <c r="E47" s="1">
        <f t="shared" si="8"/>
        <v>19</v>
      </c>
      <c r="F47" s="1">
        <f t="shared" si="8"/>
        <v>15</v>
      </c>
      <c r="G47" s="1">
        <f t="shared" si="8"/>
        <v>14</v>
      </c>
      <c r="H47" s="1">
        <f t="shared" si="8"/>
        <v>13</v>
      </c>
      <c r="I47" s="1">
        <f t="shared" si="8"/>
        <v>12</v>
      </c>
      <c r="J47" s="1">
        <f t="shared" si="8"/>
        <v>10</v>
      </c>
      <c r="K47" s="1">
        <f t="shared" si="8"/>
        <v>9</v>
      </c>
      <c r="L47" s="1">
        <f t="shared" si="8"/>
        <v>9</v>
      </c>
      <c r="M47" s="1">
        <f t="shared" si="8"/>
        <v>9</v>
      </c>
      <c r="N47" s="1">
        <f t="shared" si="8"/>
        <v>10</v>
      </c>
      <c r="O47" s="1">
        <f t="shared" si="8"/>
        <v>8</v>
      </c>
      <c r="P47" s="1">
        <f t="shared" si="8"/>
        <v>10</v>
      </c>
      <c r="Q47" s="1">
        <f t="shared" si="8"/>
        <v>11</v>
      </c>
      <c r="R47" s="1">
        <f t="shared" si="8"/>
        <v>9</v>
      </c>
      <c r="S47" s="1">
        <f t="shared" si="8"/>
        <v>10</v>
      </c>
      <c r="T47" s="1">
        <f t="shared" si="8"/>
        <v>10</v>
      </c>
      <c r="U47" s="1">
        <f t="shared" si="8"/>
        <v>10</v>
      </c>
      <c r="V47" s="1">
        <f t="shared" si="8"/>
        <v>9</v>
      </c>
      <c r="W47" s="1">
        <f t="shared" si="8"/>
        <v>7</v>
      </c>
      <c r="X47" s="1">
        <f t="shared" si="8"/>
        <v>7</v>
      </c>
      <c r="Y47" s="1">
        <f t="shared" si="8"/>
        <v>8</v>
      </c>
      <c r="Z47" s="1">
        <f t="shared" si="8"/>
        <v>8</v>
      </c>
      <c r="AA47" s="1">
        <f t="shared" si="8"/>
        <v>8</v>
      </c>
      <c r="AB47" s="1">
        <f t="shared" si="8"/>
        <v>9</v>
      </c>
      <c r="AC47" s="1">
        <f t="shared" si="8"/>
        <v>9</v>
      </c>
      <c r="AD47" s="1">
        <f t="shared" si="8"/>
        <v>6</v>
      </c>
      <c r="AE47" s="1">
        <f t="shared" si="8"/>
        <v>5</v>
      </c>
      <c r="AF47" s="1">
        <f t="shared" si="8"/>
        <v>3</v>
      </c>
      <c r="AG47" s="1">
        <f t="shared" si="8"/>
        <v>3</v>
      </c>
      <c r="AH47" s="1">
        <f t="shared" si="8"/>
        <v>3</v>
      </c>
      <c r="AI47" s="1">
        <f t="shared" si="8"/>
        <v>1</v>
      </c>
      <c r="AJ47" s="1">
        <f t="shared" si="8"/>
        <v>1</v>
      </c>
      <c r="AK47" s="1">
        <f t="shared" si="8"/>
        <v>2</v>
      </c>
      <c r="AL47" s="1">
        <f t="shared" si="8"/>
        <v>1</v>
      </c>
      <c r="AM47" s="1">
        <f t="shared" si="8"/>
        <v>0</v>
      </c>
      <c r="AN47" s="1">
        <f t="shared" si="8"/>
        <v>0</v>
      </c>
      <c r="AO47" s="1">
        <f t="shared" si="8"/>
        <v>1</v>
      </c>
      <c r="AP47" s="1">
        <f t="shared" si="8"/>
        <v>2</v>
      </c>
      <c r="AQ47" s="1">
        <f t="shared" si="8"/>
        <v>3</v>
      </c>
      <c r="AR47" s="1">
        <f t="shared" si="8"/>
        <v>2</v>
      </c>
      <c r="AS47" s="1">
        <f t="shared" si="8"/>
        <v>3</v>
      </c>
      <c r="AT47" s="1">
        <f t="shared" si="8"/>
        <v>3</v>
      </c>
      <c r="AU47" s="1">
        <f t="shared" si="8"/>
        <v>4</v>
      </c>
      <c r="AV47" s="1">
        <f t="shared" si="8"/>
        <v>6</v>
      </c>
      <c r="AW47" s="1">
        <f t="shared" si="8"/>
        <v>5</v>
      </c>
      <c r="AX47" s="1">
        <f t="shared" si="8"/>
        <v>6</v>
      </c>
      <c r="AY47" s="1">
        <f t="shared" si="8"/>
        <v>9</v>
      </c>
      <c r="AZ47" s="1">
        <f t="shared" si="8"/>
        <v>8</v>
      </c>
      <c r="BA47" s="1">
        <f t="shared" si="8"/>
        <v>10</v>
      </c>
      <c r="BB47" s="1">
        <f t="shared" si="8"/>
        <v>12</v>
      </c>
      <c r="BC47" s="1">
        <f t="shared" si="8"/>
        <v>12</v>
      </c>
      <c r="BD47" s="1">
        <f t="shared" si="8"/>
        <v>14</v>
      </c>
      <c r="BE47" s="1">
        <f t="shared" si="8"/>
        <v>15</v>
      </c>
      <c r="BF47" s="1">
        <f t="shared" si="8"/>
        <v>15</v>
      </c>
      <c r="BG47" s="1">
        <f t="shared" si="8"/>
        <v>17</v>
      </c>
      <c r="BH47" s="1">
        <f t="shared" si="8"/>
        <v>16</v>
      </c>
      <c r="BI47" s="1">
        <f t="shared" si="8"/>
        <v>13</v>
      </c>
      <c r="BJ47" s="1">
        <f t="shared" si="8"/>
        <v>14</v>
      </c>
      <c r="BK47" s="1">
        <f t="shared" si="8"/>
        <v>16</v>
      </c>
      <c r="BL47" s="1">
        <f t="shared" si="8"/>
        <v>14</v>
      </c>
      <c r="BM47" s="1">
        <f t="shared" si="8"/>
        <v>17</v>
      </c>
      <c r="BN47" s="1">
        <f t="shared" si="8"/>
        <v>16</v>
      </c>
      <c r="BO47" s="1">
        <f t="shared" ref="BO47:CT47" si="9">BO37</f>
        <v>11</v>
      </c>
      <c r="BP47" s="1">
        <f t="shared" si="9"/>
        <v>10</v>
      </c>
      <c r="BQ47" s="1">
        <f t="shared" si="9"/>
        <v>11</v>
      </c>
      <c r="BR47" s="1">
        <f t="shared" si="9"/>
        <v>11</v>
      </c>
      <c r="BS47" s="1">
        <f t="shared" si="9"/>
        <v>10</v>
      </c>
      <c r="BT47" s="1">
        <f t="shared" si="9"/>
        <v>13</v>
      </c>
      <c r="BU47" s="1">
        <f t="shared" si="9"/>
        <v>12</v>
      </c>
      <c r="BV47" s="1">
        <f t="shared" si="9"/>
        <v>12</v>
      </c>
      <c r="BW47" s="1">
        <f t="shared" si="9"/>
        <v>7</v>
      </c>
      <c r="BX47" s="1">
        <f t="shared" si="9"/>
        <v>5</v>
      </c>
      <c r="BY47" s="1">
        <f t="shared" si="9"/>
        <v>5</v>
      </c>
      <c r="BZ47" s="1">
        <f t="shared" si="9"/>
        <v>4</v>
      </c>
      <c r="CA47" s="1">
        <f t="shared" si="9"/>
        <v>3</v>
      </c>
      <c r="CB47" s="1">
        <f t="shared" si="9"/>
        <v>2</v>
      </c>
      <c r="CC47" s="1">
        <f t="shared" si="9"/>
        <v>4</v>
      </c>
      <c r="CD47" s="1">
        <f t="shared" si="9"/>
        <v>3</v>
      </c>
      <c r="CE47" s="1">
        <f t="shared" si="9"/>
        <v>3</v>
      </c>
      <c r="CF47" s="1">
        <f t="shared" si="9"/>
        <v>3</v>
      </c>
      <c r="CG47" s="1">
        <f t="shared" si="9"/>
        <v>4</v>
      </c>
      <c r="CH47" s="1">
        <f t="shared" si="9"/>
        <v>4</v>
      </c>
      <c r="CI47" s="1">
        <f t="shared" si="9"/>
        <v>7</v>
      </c>
      <c r="CJ47" s="1">
        <f t="shared" si="9"/>
        <v>36</v>
      </c>
      <c r="CK47" s="1">
        <f t="shared" si="9"/>
        <v>9</v>
      </c>
      <c r="CL47" s="1">
        <f t="shared" si="9"/>
        <v>3</v>
      </c>
      <c r="CM47" s="1">
        <f t="shared" si="9"/>
        <v>5</v>
      </c>
      <c r="CN47" s="1">
        <f t="shared" si="9"/>
        <v>9</v>
      </c>
      <c r="CO47" s="1">
        <f t="shared" si="9"/>
        <v>15</v>
      </c>
      <c r="CP47" s="1">
        <f t="shared" si="9"/>
        <v>19</v>
      </c>
      <c r="CQ47" s="1">
        <f t="shared" si="9"/>
        <v>23</v>
      </c>
      <c r="CR47" s="1">
        <f t="shared" si="9"/>
        <v>19</v>
      </c>
      <c r="CS47" s="1">
        <f t="shared" si="9"/>
        <v>23</v>
      </c>
      <c r="CT47" s="1">
        <f t="shared" si="9"/>
        <v>327.7</v>
      </c>
    </row>
    <row r="48" spans="1:98" x14ac:dyDescent="0.2">
      <c r="A48" s="930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1</v>
      </c>
      <c r="AA48" s="1">
        <f t="shared" si="10"/>
        <v>1</v>
      </c>
      <c r="AB48" s="1">
        <f t="shared" si="10"/>
        <v>2</v>
      </c>
      <c r="AC48" s="1">
        <f t="shared" si="10"/>
        <v>4</v>
      </c>
      <c r="AD48" s="1">
        <f t="shared" si="10"/>
        <v>5</v>
      </c>
      <c r="AE48" s="1">
        <f t="shared" si="10"/>
        <v>8</v>
      </c>
      <c r="AF48" s="1">
        <f t="shared" si="10"/>
        <v>9</v>
      </c>
      <c r="AG48" s="1">
        <f t="shared" si="10"/>
        <v>11</v>
      </c>
      <c r="AH48" s="1">
        <f t="shared" si="10"/>
        <v>12</v>
      </c>
      <c r="AI48" s="1">
        <f t="shared" si="10"/>
        <v>15</v>
      </c>
      <c r="AJ48" s="1">
        <f t="shared" si="10"/>
        <v>17</v>
      </c>
      <c r="AK48" s="1">
        <f t="shared" si="10"/>
        <v>19</v>
      </c>
      <c r="AL48" s="1">
        <f t="shared" si="10"/>
        <v>21</v>
      </c>
      <c r="AM48" s="1">
        <f t="shared" si="10"/>
        <v>22</v>
      </c>
      <c r="AN48" s="1">
        <f t="shared" si="10"/>
        <v>24</v>
      </c>
      <c r="AO48" s="1">
        <f t="shared" si="10"/>
        <v>26</v>
      </c>
      <c r="AP48" s="1">
        <f t="shared" si="10"/>
        <v>28</v>
      </c>
      <c r="AQ48" s="1">
        <f t="shared" si="10"/>
        <v>22</v>
      </c>
      <c r="AR48" s="1">
        <f t="shared" si="10"/>
        <v>29</v>
      </c>
      <c r="AS48" s="1">
        <f t="shared" si="10"/>
        <v>25</v>
      </c>
      <c r="AT48" s="1">
        <f t="shared" si="10"/>
        <v>23</v>
      </c>
      <c r="AU48" s="1">
        <f t="shared" si="10"/>
        <v>30</v>
      </c>
      <c r="AV48" s="1">
        <f t="shared" si="10"/>
        <v>15</v>
      </c>
      <c r="AW48" s="1">
        <f t="shared" si="10"/>
        <v>14</v>
      </c>
      <c r="AX48" s="1">
        <f t="shared" si="10"/>
        <v>31</v>
      </c>
      <c r="AY48" s="1">
        <f t="shared" si="10"/>
        <v>28</v>
      </c>
      <c r="AZ48" s="1">
        <f t="shared" si="10"/>
        <v>27</v>
      </c>
      <c r="BA48" s="1">
        <f t="shared" si="10"/>
        <v>27</v>
      </c>
      <c r="BB48" s="1">
        <f t="shared" si="10"/>
        <v>25</v>
      </c>
      <c r="BC48" s="1">
        <f t="shared" si="10"/>
        <v>27</v>
      </c>
      <c r="BD48" s="1">
        <f t="shared" si="10"/>
        <v>23</v>
      </c>
      <c r="BE48" s="1">
        <f t="shared" si="10"/>
        <v>29</v>
      </c>
      <c r="BF48" s="1">
        <f t="shared" si="10"/>
        <v>21</v>
      </c>
      <c r="BG48" s="1">
        <f t="shared" si="10"/>
        <v>24</v>
      </c>
      <c r="BH48" s="1">
        <f t="shared" si="10"/>
        <v>23</v>
      </c>
      <c r="BI48" s="1">
        <f t="shared" si="10"/>
        <v>22</v>
      </c>
      <c r="BJ48" s="1">
        <f t="shared" si="10"/>
        <v>21</v>
      </c>
      <c r="BK48" s="1">
        <f t="shared" si="10"/>
        <v>18</v>
      </c>
      <c r="BL48" s="1">
        <f t="shared" si="10"/>
        <v>17</v>
      </c>
      <c r="BM48" s="1">
        <f t="shared" si="10"/>
        <v>15</v>
      </c>
      <c r="BN48" s="1">
        <f t="shared" si="10"/>
        <v>13</v>
      </c>
      <c r="BO48" s="1">
        <f t="shared" ref="BO48:CT48" si="11">BO36</f>
        <v>11</v>
      </c>
      <c r="BP48" s="1">
        <f t="shared" si="11"/>
        <v>9</v>
      </c>
      <c r="BQ48" s="1">
        <f t="shared" si="11"/>
        <v>7</v>
      </c>
      <c r="BR48" s="1">
        <f t="shared" si="11"/>
        <v>5</v>
      </c>
      <c r="BS48" s="1">
        <f t="shared" si="11"/>
        <v>3</v>
      </c>
      <c r="BT48" s="1">
        <f t="shared" si="11"/>
        <v>1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341.9</v>
      </c>
    </row>
    <row r="49" spans="2:98" x14ac:dyDescent="0.2">
      <c r="B49" s="1">
        <f>SUM(B43:B48,B38)</f>
        <v>1245</v>
      </c>
      <c r="C49" s="1">
        <f t="shared" ref="C49:BN49" si="12">SUM(C43:C48,C38)</f>
        <v>1230</v>
      </c>
      <c r="D49" s="1">
        <f t="shared" si="12"/>
        <v>1219</v>
      </c>
      <c r="E49" s="1">
        <f t="shared" si="12"/>
        <v>1197</v>
      </c>
      <c r="F49" s="1">
        <f t="shared" si="12"/>
        <v>1177</v>
      </c>
      <c r="G49" s="1">
        <f t="shared" si="12"/>
        <v>1160</v>
      </c>
      <c r="H49" s="1">
        <f t="shared" si="12"/>
        <v>1153</v>
      </c>
      <c r="I49" s="1">
        <f t="shared" si="12"/>
        <v>1151</v>
      </c>
      <c r="J49" s="1">
        <f t="shared" si="12"/>
        <v>1139</v>
      </c>
      <c r="K49" s="1">
        <f t="shared" si="12"/>
        <v>1136</v>
      </c>
      <c r="L49" s="1">
        <f t="shared" si="12"/>
        <v>1121</v>
      </c>
      <c r="M49" s="1">
        <f t="shared" si="12"/>
        <v>1117</v>
      </c>
      <c r="N49" s="1">
        <f t="shared" si="12"/>
        <v>1110</v>
      </c>
      <c r="O49" s="1">
        <f t="shared" si="12"/>
        <v>1099</v>
      </c>
      <c r="P49" s="1">
        <f t="shared" si="12"/>
        <v>1099</v>
      </c>
      <c r="Q49" s="1">
        <f t="shared" si="12"/>
        <v>1096</v>
      </c>
      <c r="R49" s="1">
        <f t="shared" si="12"/>
        <v>1093</v>
      </c>
      <c r="S49" s="1">
        <f t="shared" si="12"/>
        <v>1102</v>
      </c>
      <c r="T49" s="1">
        <f t="shared" si="12"/>
        <v>1105</v>
      </c>
      <c r="U49" s="1">
        <f t="shared" si="12"/>
        <v>1120</v>
      </c>
      <c r="V49" s="1">
        <f t="shared" si="12"/>
        <v>1147</v>
      </c>
      <c r="W49" s="1">
        <f t="shared" si="12"/>
        <v>1177</v>
      </c>
      <c r="X49" s="1">
        <f t="shared" si="12"/>
        <v>1221</v>
      </c>
      <c r="Y49" s="1">
        <f t="shared" si="12"/>
        <v>1266</v>
      </c>
      <c r="Z49" s="1">
        <f t="shared" si="12"/>
        <v>1328</v>
      </c>
      <c r="AA49" s="1">
        <f t="shared" si="12"/>
        <v>1386</v>
      </c>
      <c r="AB49" s="1">
        <f t="shared" si="12"/>
        <v>1413</v>
      </c>
      <c r="AC49" s="1">
        <f t="shared" si="12"/>
        <v>1403</v>
      </c>
      <c r="AD49" s="1">
        <f t="shared" si="12"/>
        <v>1402</v>
      </c>
      <c r="AE49" s="1">
        <f t="shared" si="12"/>
        <v>1401</v>
      </c>
      <c r="AF49" s="1">
        <f t="shared" si="12"/>
        <v>1362</v>
      </c>
      <c r="AG49" s="1">
        <f t="shared" si="12"/>
        <v>1328</v>
      </c>
      <c r="AH49" s="1">
        <f t="shared" si="12"/>
        <v>1299</v>
      </c>
      <c r="AI49" s="1">
        <f t="shared" si="12"/>
        <v>1256</v>
      </c>
      <c r="AJ49" s="1">
        <f t="shared" si="12"/>
        <v>1233</v>
      </c>
      <c r="AK49" s="1">
        <f t="shared" si="12"/>
        <v>1218</v>
      </c>
      <c r="AL49" s="1">
        <f t="shared" si="12"/>
        <v>1199</v>
      </c>
      <c r="AM49" s="1">
        <f t="shared" si="12"/>
        <v>1192</v>
      </c>
      <c r="AN49" s="1">
        <f t="shared" si="12"/>
        <v>1184</v>
      </c>
      <c r="AO49" s="1">
        <f t="shared" si="12"/>
        <v>1185</v>
      </c>
      <c r="AP49" s="1">
        <f t="shared" si="12"/>
        <v>1183</v>
      </c>
      <c r="AQ49" s="1">
        <f t="shared" si="12"/>
        <v>1195</v>
      </c>
      <c r="AR49" s="1">
        <f t="shared" si="12"/>
        <v>1211</v>
      </c>
      <c r="AS49" s="1">
        <f t="shared" si="12"/>
        <v>1230</v>
      </c>
      <c r="AT49" s="1">
        <f t="shared" si="12"/>
        <v>1256</v>
      </c>
      <c r="AU49" s="1">
        <f t="shared" si="12"/>
        <v>1278</v>
      </c>
      <c r="AV49" s="1">
        <f t="shared" si="12"/>
        <v>1285</v>
      </c>
      <c r="AW49" s="1">
        <f t="shared" si="12"/>
        <v>1328</v>
      </c>
      <c r="AX49" s="1">
        <f t="shared" si="12"/>
        <v>1319</v>
      </c>
      <c r="AY49" s="1">
        <f t="shared" si="12"/>
        <v>1315</v>
      </c>
      <c r="AZ49" s="1">
        <f t="shared" si="12"/>
        <v>1307</v>
      </c>
      <c r="BA49" s="1">
        <f t="shared" si="12"/>
        <v>1291</v>
      </c>
      <c r="BB49" s="1">
        <f t="shared" si="12"/>
        <v>1254</v>
      </c>
      <c r="BC49" s="1">
        <f t="shared" si="12"/>
        <v>1226</v>
      </c>
      <c r="BD49" s="1">
        <f t="shared" si="12"/>
        <v>1220</v>
      </c>
      <c r="BE49" s="1">
        <f t="shared" si="12"/>
        <v>1197</v>
      </c>
      <c r="BF49" s="1">
        <f t="shared" si="12"/>
        <v>1204</v>
      </c>
      <c r="BG49" s="1">
        <f t="shared" si="12"/>
        <v>1210</v>
      </c>
      <c r="BH49" s="1">
        <f t="shared" si="12"/>
        <v>1215</v>
      </c>
      <c r="BI49" s="1">
        <f t="shared" si="12"/>
        <v>1223</v>
      </c>
      <c r="BJ49" s="1">
        <f t="shared" si="12"/>
        <v>1237</v>
      </c>
      <c r="BK49" s="1">
        <f t="shared" si="12"/>
        <v>1249</v>
      </c>
      <c r="BL49" s="1">
        <f t="shared" si="12"/>
        <v>1272</v>
      </c>
      <c r="BM49" s="1">
        <f t="shared" si="12"/>
        <v>1296</v>
      </c>
      <c r="BN49" s="1">
        <f t="shared" si="12"/>
        <v>1288</v>
      </c>
      <c r="BO49" s="1">
        <f t="shared" ref="BO49:CT49" si="13">SUM(BO43:BO48,BO38)</f>
        <v>1309</v>
      </c>
      <c r="BP49" s="1">
        <f t="shared" si="13"/>
        <v>1322</v>
      </c>
      <c r="BQ49" s="1">
        <f t="shared" si="13"/>
        <v>1329</v>
      </c>
      <c r="BR49" s="1">
        <f t="shared" si="13"/>
        <v>1347</v>
      </c>
      <c r="BS49" s="1">
        <f t="shared" si="13"/>
        <v>1401</v>
      </c>
      <c r="BT49" s="1">
        <f t="shared" si="13"/>
        <v>1446</v>
      </c>
      <c r="BU49" s="1">
        <f t="shared" si="13"/>
        <v>1508</v>
      </c>
      <c r="BV49" s="1">
        <f t="shared" si="13"/>
        <v>1626</v>
      </c>
      <c r="BW49" s="1">
        <f t="shared" si="13"/>
        <v>1798</v>
      </c>
      <c r="BX49" s="1">
        <f t="shared" si="13"/>
        <v>1978</v>
      </c>
      <c r="BY49" s="1">
        <f t="shared" si="13"/>
        <v>2035</v>
      </c>
      <c r="BZ49" s="1">
        <f t="shared" si="13"/>
        <v>2003</v>
      </c>
      <c r="CA49" s="1">
        <f t="shared" si="13"/>
        <v>1968</v>
      </c>
      <c r="CB49" s="1">
        <f t="shared" si="13"/>
        <v>1941</v>
      </c>
      <c r="CC49" s="1">
        <f t="shared" si="13"/>
        <v>1920</v>
      </c>
      <c r="CD49" s="1">
        <f t="shared" si="13"/>
        <v>1872</v>
      </c>
      <c r="CE49" s="1">
        <f t="shared" si="13"/>
        <v>1836</v>
      </c>
      <c r="CF49" s="1">
        <f t="shared" si="13"/>
        <v>1784</v>
      </c>
      <c r="CG49" s="1">
        <f t="shared" si="13"/>
        <v>1742</v>
      </c>
      <c r="CH49" s="1">
        <f t="shared" si="13"/>
        <v>1690</v>
      </c>
      <c r="CI49" s="1">
        <f t="shared" si="13"/>
        <v>1646</v>
      </c>
      <c r="CJ49" s="1">
        <f t="shared" si="13"/>
        <v>1609</v>
      </c>
      <c r="CK49" s="1">
        <f t="shared" si="13"/>
        <v>1571</v>
      </c>
      <c r="CL49" s="1">
        <f t="shared" si="13"/>
        <v>1511</v>
      </c>
      <c r="CM49" s="1">
        <f t="shared" si="13"/>
        <v>1448</v>
      </c>
      <c r="CN49" s="1">
        <f t="shared" si="13"/>
        <v>1393</v>
      </c>
      <c r="CO49" s="1">
        <f t="shared" si="13"/>
        <v>1365</v>
      </c>
      <c r="CP49" s="1">
        <f t="shared" si="13"/>
        <v>1297</v>
      </c>
      <c r="CQ49" s="1">
        <f t="shared" si="13"/>
        <v>1284</v>
      </c>
      <c r="CR49" s="1">
        <f t="shared" si="13"/>
        <v>1238</v>
      </c>
      <c r="CS49" s="1">
        <f t="shared" si="13"/>
        <v>1219</v>
      </c>
      <c r="CT49" s="1">
        <f t="shared" si="13"/>
        <v>32375.500000000004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6"/>
  <sheetViews>
    <sheetView workbookViewId="0">
      <selection sqref="A1:XFD1048576"/>
    </sheetView>
  </sheetViews>
  <sheetFormatPr defaultRowHeight="12.75" x14ac:dyDescent="0.2"/>
  <cols>
    <col min="1" max="1" width="13.33203125" style="4" customWidth="1"/>
    <col min="2" max="2" width="10.83203125" style="4" customWidth="1"/>
    <col min="3" max="3" width="10.5" style="4" customWidth="1"/>
    <col min="4" max="5" width="10.1640625" style="4" customWidth="1"/>
    <col min="6" max="6" width="8.83203125" style="4" customWidth="1"/>
    <col min="7" max="7" width="8.6640625" style="4" customWidth="1"/>
    <col min="8" max="8" width="9.33203125" style="4"/>
    <col min="9" max="9" width="8.83203125" style="4" customWidth="1"/>
    <col min="10" max="13" width="9.33203125" style="4"/>
    <col min="14" max="14" width="9.5" style="4" customWidth="1"/>
    <col min="15" max="15" width="8.83203125" style="4" customWidth="1"/>
    <col min="16" max="16" width="9.33203125" style="4"/>
    <col min="17" max="17" width="9.5" style="4" customWidth="1"/>
    <col min="18" max="18" width="9.33203125" style="4"/>
    <col min="19" max="19" width="9.5" style="4" bestFit="1" customWidth="1"/>
    <col min="20" max="16384" width="9.33203125" style="4"/>
  </cols>
  <sheetData>
    <row r="1" spans="1:98" ht="9.6" customHeight="1" x14ac:dyDescent="0.2">
      <c r="A1" s="1177" t="s">
        <v>259</v>
      </c>
      <c r="B1" s="1178"/>
      <c r="C1" s="1178"/>
      <c r="D1" s="1178"/>
      <c r="E1" s="1178"/>
      <c r="F1" s="1178"/>
      <c r="G1" s="1178"/>
      <c r="H1" s="1179"/>
      <c r="I1" s="1168">
        <v>43916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7" t="s">
        <v>0</v>
      </c>
      <c r="B2" s="14" t="s">
        <v>187</v>
      </c>
      <c r="C2" s="14" t="s">
        <v>188</v>
      </c>
      <c r="D2" s="14" t="s">
        <v>189</v>
      </c>
      <c r="E2" s="14" t="s">
        <v>190</v>
      </c>
      <c r="F2" s="15" t="s">
        <v>191</v>
      </c>
      <c r="G2" s="15" t="s">
        <v>192</v>
      </c>
      <c r="H2" s="15" t="s">
        <v>193</v>
      </c>
      <c r="I2" s="15" t="s">
        <v>194</v>
      </c>
      <c r="J2" s="15" t="s">
        <v>195</v>
      </c>
      <c r="K2" s="15" t="s">
        <v>196</v>
      </c>
      <c r="L2" s="15" t="s">
        <v>197</v>
      </c>
      <c r="M2" s="15" t="s">
        <v>198</v>
      </c>
      <c r="N2" s="15" t="s">
        <v>199</v>
      </c>
      <c r="O2" s="15" t="s">
        <v>200</v>
      </c>
      <c r="P2" s="15" t="s">
        <v>201</v>
      </c>
      <c r="Q2" s="15" t="s">
        <v>202</v>
      </c>
      <c r="R2" s="15" t="s">
        <v>203</v>
      </c>
      <c r="S2" s="15" t="s">
        <v>204</v>
      </c>
      <c r="T2" s="15" t="s">
        <v>205</v>
      </c>
      <c r="U2" s="15" t="s">
        <v>206</v>
      </c>
      <c r="V2" s="15" t="s">
        <v>207</v>
      </c>
      <c r="W2" s="15" t="s">
        <v>208</v>
      </c>
      <c r="X2" s="15" t="s">
        <v>209</v>
      </c>
      <c r="Y2" s="15" t="s">
        <v>210</v>
      </c>
      <c r="Z2" s="15" t="s">
        <v>211</v>
      </c>
      <c r="AA2" s="15" t="s">
        <v>212</v>
      </c>
      <c r="AB2" s="15" t="s">
        <v>213</v>
      </c>
      <c r="AC2" s="15" t="s">
        <v>214</v>
      </c>
      <c r="AD2" s="15" t="s">
        <v>215</v>
      </c>
      <c r="AE2" s="15" t="s">
        <v>216</v>
      </c>
      <c r="AF2" s="15" t="s">
        <v>217</v>
      </c>
      <c r="AG2" s="15" t="s">
        <v>218</v>
      </c>
      <c r="AH2" s="15" t="s">
        <v>219</v>
      </c>
      <c r="AI2" s="15" t="s">
        <v>220</v>
      </c>
      <c r="AJ2" s="15" t="s">
        <v>221</v>
      </c>
      <c r="AK2" s="15" t="s">
        <v>222</v>
      </c>
      <c r="AL2" s="15" t="s">
        <v>223</v>
      </c>
      <c r="AM2" s="15" t="s">
        <v>224</v>
      </c>
      <c r="AN2" s="15" t="s">
        <v>225</v>
      </c>
      <c r="AO2" s="15" t="s">
        <v>226</v>
      </c>
      <c r="AP2" s="15" t="s">
        <v>227</v>
      </c>
      <c r="AQ2" s="15" t="s">
        <v>228</v>
      </c>
      <c r="AR2" s="15" t="s">
        <v>229</v>
      </c>
      <c r="AS2" s="15" t="s">
        <v>230</v>
      </c>
      <c r="AT2" s="15" t="s">
        <v>231</v>
      </c>
      <c r="AU2" s="15" t="s">
        <v>232</v>
      </c>
      <c r="AV2" s="15" t="s">
        <v>233</v>
      </c>
      <c r="AW2" s="15" t="s">
        <v>234</v>
      </c>
      <c r="AX2" s="15" t="s">
        <v>235</v>
      </c>
      <c r="AY2" s="15" t="s">
        <v>236</v>
      </c>
      <c r="AZ2" s="15" t="s">
        <v>158</v>
      </c>
      <c r="BA2" s="15" t="s">
        <v>159</v>
      </c>
      <c r="BB2" s="11" t="s">
        <v>160</v>
      </c>
      <c r="BC2" s="11" t="s">
        <v>161</v>
      </c>
      <c r="BD2" s="11" t="s">
        <v>162</v>
      </c>
      <c r="BE2" s="11" t="s">
        <v>163</v>
      </c>
      <c r="BF2" s="15" t="s">
        <v>164</v>
      </c>
      <c r="BG2" s="11" t="s">
        <v>165</v>
      </c>
      <c r="BH2" s="15" t="s">
        <v>166</v>
      </c>
      <c r="BI2" s="15" t="s">
        <v>167</v>
      </c>
      <c r="BJ2" s="15" t="s">
        <v>168</v>
      </c>
      <c r="BK2" s="11" t="s">
        <v>169</v>
      </c>
      <c r="BL2" s="15" t="s">
        <v>170</v>
      </c>
      <c r="BM2" s="15" t="s">
        <v>171</v>
      </c>
      <c r="BN2" s="15" t="s">
        <v>172</v>
      </c>
      <c r="BO2" s="11" t="s">
        <v>173</v>
      </c>
      <c r="BP2" s="15" t="s">
        <v>174</v>
      </c>
      <c r="BQ2" s="15" t="s">
        <v>237</v>
      </c>
      <c r="BR2" s="15" t="s">
        <v>238</v>
      </c>
      <c r="BS2" s="11" t="s">
        <v>239</v>
      </c>
      <c r="BT2" s="15" t="s">
        <v>240</v>
      </c>
      <c r="BU2" s="15" t="s">
        <v>241</v>
      </c>
      <c r="BV2" s="15" t="s">
        <v>242</v>
      </c>
      <c r="BW2" s="11" t="s">
        <v>243</v>
      </c>
      <c r="BX2" s="15" t="s">
        <v>244</v>
      </c>
      <c r="BY2" s="15" t="s">
        <v>245</v>
      </c>
      <c r="BZ2" s="15" t="s">
        <v>246</v>
      </c>
      <c r="CA2" s="11" t="s">
        <v>247</v>
      </c>
      <c r="CB2" s="15" t="s">
        <v>248</v>
      </c>
      <c r="CC2" s="15" t="s">
        <v>249</v>
      </c>
      <c r="CD2" s="15" t="s">
        <v>250</v>
      </c>
      <c r="CE2" s="11" t="s">
        <v>251</v>
      </c>
      <c r="CF2" s="15" t="s">
        <v>252</v>
      </c>
      <c r="CG2" s="15" t="s">
        <v>253</v>
      </c>
      <c r="CH2" s="15" t="s">
        <v>175</v>
      </c>
      <c r="CI2" s="11" t="s">
        <v>176</v>
      </c>
      <c r="CJ2" s="15" t="s">
        <v>177</v>
      </c>
      <c r="CK2" s="15" t="s">
        <v>178</v>
      </c>
      <c r="CL2" s="15" t="s">
        <v>179</v>
      </c>
      <c r="CM2" s="15" t="s">
        <v>180</v>
      </c>
      <c r="CN2" s="15" t="s">
        <v>181</v>
      </c>
      <c r="CO2" s="15" t="s">
        <v>182</v>
      </c>
      <c r="CP2" s="15" t="s">
        <v>183</v>
      </c>
      <c r="CQ2" s="15" t="s">
        <v>184</v>
      </c>
      <c r="CR2" s="15" t="s">
        <v>185</v>
      </c>
      <c r="CS2" s="14" t="s">
        <v>186</v>
      </c>
      <c r="CT2" s="26" t="s">
        <v>278</v>
      </c>
    </row>
    <row r="3" spans="1:98" ht="9" customHeight="1" x14ac:dyDescent="0.2">
      <c r="A3" s="8" t="s">
        <v>18</v>
      </c>
      <c r="B3" s="16">
        <v>11</v>
      </c>
      <c r="C3" s="16">
        <v>11</v>
      </c>
      <c r="D3" s="16">
        <v>11</v>
      </c>
      <c r="E3" s="16">
        <v>11</v>
      </c>
      <c r="F3" s="16">
        <v>11</v>
      </c>
      <c r="G3" s="16">
        <v>11</v>
      </c>
      <c r="H3" s="16">
        <v>0</v>
      </c>
      <c r="I3" s="16">
        <v>0</v>
      </c>
      <c r="J3" s="17">
        <v>0</v>
      </c>
      <c r="K3" s="16">
        <v>0</v>
      </c>
      <c r="L3" s="16">
        <v>0</v>
      </c>
      <c r="M3" s="16">
        <v>0</v>
      </c>
      <c r="N3" s="16">
        <v>0</v>
      </c>
      <c r="O3" s="16">
        <v>0</v>
      </c>
      <c r="P3" s="16">
        <v>0</v>
      </c>
      <c r="Q3" s="17">
        <v>0</v>
      </c>
      <c r="R3" s="16">
        <v>0</v>
      </c>
      <c r="S3" s="16">
        <v>0</v>
      </c>
      <c r="T3" s="16">
        <v>0</v>
      </c>
      <c r="U3" s="16">
        <v>0</v>
      </c>
      <c r="V3" s="16">
        <v>0</v>
      </c>
      <c r="W3" s="16">
        <v>0</v>
      </c>
      <c r="X3" s="16">
        <v>0</v>
      </c>
      <c r="Y3" s="16">
        <v>0</v>
      </c>
      <c r="Z3" s="16">
        <v>21</v>
      </c>
      <c r="AA3" s="16">
        <v>29</v>
      </c>
      <c r="AB3" s="16">
        <v>29</v>
      </c>
      <c r="AC3" s="16">
        <v>29</v>
      </c>
      <c r="AD3" s="16">
        <v>29</v>
      </c>
      <c r="AE3" s="16">
        <v>29</v>
      </c>
      <c r="AF3" s="16">
        <v>29</v>
      </c>
      <c r="AG3" s="16">
        <v>15</v>
      </c>
      <c r="AH3" s="16">
        <v>10</v>
      </c>
      <c r="AI3" s="17">
        <v>10</v>
      </c>
      <c r="AJ3" s="16">
        <v>10</v>
      </c>
      <c r="AK3" s="16">
        <v>10</v>
      </c>
      <c r="AL3" s="17">
        <v>10</v>
      </c>
      <c r="AM3" s="16">
        <v>10</v>
      </c>
      <c r="AN3" s="16">
        <v>10</v>
      </c>
      <c r="AO3" s="16">
        <v>10</v>
      </c>
      <c r="AP3" s="16">
        <v>10</v>
      </c>
      <c r="AQ3" s="16">
        <v>10</v>
      </c>
      <c r="AR3" s="16">
        <v>10</v>
      </c>
      <c r="AS3" s="16">
        <v>10</v>
      </c>
      <c r="AT3" s="16">
        <v>10</v>
      </c>
      <c r="AU3" s="16">
        <v>29</v>
      </c>
      <c r="AV3" s="16">
        <v>29</v>
      </c>
      <c r="AW3" s="16">
        <v>29</v>
      </c>
      <c r="AX3" s="16">
        <v>29</v>
      </c>
      <c r="AY3" s="16">
        <v>29</v>
      </c>
      <c r="AZ3" s="16">
        <v>29</v>
      </c>
      <c r="BA3" s="16">
        <v>29</v>
      </c>
      <c r="BB3" s="16">
        <v>10</v>
      </c>
      <c r="BC3" s="16">
        <v>10</v>
      </c>
      <c r="BD3" s="16">
        <v>10</v>
      </c>
      <c r="BE3" s="16">
        <v>10</v>
      </c>
      <c r="BF3" s="16">
        <v>10</v>
      </c>
      <c r="BG3" s="16">
        <v>10</v>
      </c>
      <c r="BH3" s="16">
        <v>10</v>
      </c>
      <c r="BI3" s="16">
        <v>10</v>
      </c>
      <c r="BJ3" s="17">
        <v>10</v>
      </c>
      <c r="BK3" s="16">
        <v>10</v>
      </c>
      <c r="BL3" s="16">
        <v>10</v>
      </c>
      <c r="BM3" s="16">
        <v>10</v>
      </c>
      <c r="BN3" s="16">
        <v>10</v>
      </c>
      <c r="BO3" s="16">
        <v>0</v>
      </c>
      <c r="BP3" s="16">
        <v>0</v>
      </c>
      <c r="BQ3" s="17">
        <v>0</v>
      </c>
      <c r="BR3" s="16">
        <v>0</v>
      </c>
      <c r="BS3" s="16">
        <v>0</v>
      </c>
      <c r="BT3" s="16">
        <v>0</v>
      </c>
      <c r="BU3" s="16">
        <v>0</v>
      </c>
      <c r="BV3" s="16">
        <v>0</v>
      </c>
      <c r="BW3" s="16">
        <v>0</v>
      </c>
      <c r="BX3" s="16">
        <v>29</v>
      </c>
      <c r="BY3" s="16">
        <v>29</v>
      </c>
      <c r="BZ3" s="16">
        <v>29</v>
      </c>
      <c r="CA3" s="16">
        <v>29</v>
      </c>
      <c r="CB3" s="16">
        <v>29</v>
      </c>
      <c r="CC3" s="16">
        <v>29</v>
      </c>
      <c r="CD3" s="16">
        <v>29</v>
      </c>
      <c r="CE3" s="16">
        <v>29</v>
      </c>
      <c r="CF3" s="16">
        <v>29</v>
      </c>
      <c r="CG3" s="16">
        <v>29</v>
      </c>
      <c r="CH3" s="16">
        <v>29</v>
      </c>
      <c r="CI3" s="16">
        <v>29</v>
      </c>
      <c r="CJ3" s="16">
        <v>29</v>
      </c>
      <c r="CK3" s="16">
        <v>29</v>
      </c>
      <c r="CL3" s="17">
        <v>29</v>
      </c>
      <c r="CM3" s="16">
        <v>29</v>
      </c>
      <c r="CN3" s="16">
        <v>20</v>
      </c>
      <c r="CO3" s="16">
        <v>20</v>
      </c>
      <c r="CP3" s="16">
        <v>20</v>
      </c>
      <c r="CQ3" s="16">
        <v>11</v>
      </c>
      <c r="CR3" s="16">
        <v>11</v>
      </c>
      <c r="CS3" s="16">
        <v>11</v>
      </c>
      <c r="CT3" s="21">
        <v>327</v>
      </c>
    </row>
    <row r="4" spans="1:98" ht="9" customHeight="1" x14ac:dyDescent="0.2">
      <c r="A4" s="8" t="s">
        <v>19</v>
      </c>
      <c r="B4" s="16">
        <v>0</v>
      </c>
      <c r="C4" s="16">
        <v>0</v>
      </c>
      <c r="D4" s="16">
        <v>0</v>
      </c>
      <c r="E4" s="16">
        <v>0</v>
      </c>
      <c r="F4" s="16">
        <v>0</v>
      </c>
      <c r="G4" s="16">
        <v>0</v>
      </c>
      <c r="H4" s="16">
        <v>0</v>
      </c>
      <c r="I4" s="16">
        <v>0</v>
      </c>
      <c r="J4" s="17">
        <v>0</v>
      </c>
      <c r="K4" s="16">
        <v>0</v>
      </c>
      <c r="L4" s="16">
        <v>0</v>
      </c>
      <c r="M4" s="16">
        <v>0</v>
      </c>
      <c r="N4" s="16">
        <v>0</v>
      </c>
      <c r="O4" s="16">
        <v>0</v>
      </c>
      <c r="P4" s="16">
        <v>0</v>
      </c>
      <c r="Q4" s="17">
        <v>0</v>
      </c>
      <c r="R4" s="16">
        <v>0</v>
      </c>
      <c r="S4" s="16">
        <v>0</v>
      </c>
      <c r="T4" s="16">
        <v>0</v>
      </c>
      <c r="U4" s="16">
        <v>0</v>
      </c>
      <c r="V4" s="16">
        <v>0</v>
      </c>
      <c r="W4" s="16">
        <v>0</v>
      </c>
      <c r="X4" s="16">
        <v>0</v>
      </c>
      <c r="Y4" s="16">
        <v>0</v>
      </c>
      <c r="Z4" s="16">
        <v>0</v>
      </c>
      <c r="AA4" s="16">
        <v>0</v>
      </c>
      <c r="AB4" s="16">
        <v>0</v>
      </c>
      <c r="AC4" s="16">
        <v>0</v>
      </c>
      <c r="AD4" s="16">
        <v>0</v>
      </c>
      <c r="AE4" s="16">
        <v>0</v>
      </c>
      <c r="AF4" s="16">
        <v>0</v>
      </c>
      <c r="AG4" s="16">
        <v>0</v>
      </c>
      <c r="AH4" s="16">
        <v>0</v>
      </c>
      <c r="AI4" s="17">
        <v>0</v>
      </c>
      <c r="AJ4" s="16">
        <v>0</v>
      </c>
      <c r="AK4" s="16">
        <v>0</v>
      </c>
      <c r="AL4" s="17">
        <v>0</v>
      </c>
      <c r="AM4" s="16">
        <v>0</v>
      </c>
      <c r="AN4" s="16">
        <v>0</v>
      </c>
      <c r="AO4" s="16">
        <v>0</v>
      </c>
      <c r="AP4" s="16">
        <v>0</v>
      </c>
      <c r="AQ4" s="16">
        <v>0</v>
      </c>
      <c r="AR4" s="16">
        <v>0</v>
      </c>
      <c r="AS4" s="16">
        <v>0</v>
      </c>
      <c r="AT4" s="16">
        <v>0</v>
      </c>
      <c r="AU4" s="16">
        <v>0</v>
      </c>
      <c r="AV4" s="16">
        <v>0</v>
      </c>
      <c r="AW4" s="16">
        <v>0</v>
      </c>
      <c r="AX4" s="16">
        <v>0</v>
      </c>
      <c r="AY4" s="16">
        <v>0</v>
      </c>
      <c r="AZ4" s="16">
        <v>0</v>
      </c>
      <c r="BA4" s="16">
        <v>0</v>
      </c>
      <c r="BB4" s="16">
        <v>0</v>
      </c>
      <c r="BC4" s="16">
        <v>0</v>
      </c>
      <c r="BD4" s="16">
        <v>0</v>
      </c>
      <c r="BE4" s="16">
        <v>0</v>
      </c>
      <c r="BF4" s="16">
        <v>0</v>
      </c>
      <c r="BG4" s="16">
        <v>0</v>
      </c>
      <c r="BH4" s="16">
        <v>0</v>
      </c>
      <c r="BI4" s="16">
        <v>10</v>
      </c>
      <c r="BJ4" s="17">
        <v>10</v>
      </c>
      <c r="BK4" s="16">
        <v>10</v>
      </c>
      <c r="BL4" s="16">
        <v>10</v>
      </c>
      <c r="BM4" s="16">
        <v>10</v>
      </c>
      <c r="BN4" s="16">
        <v>10</v>
      </c>
      <c r="BO4" s="16">
        <v>10</v>
      </c>
      <c r="BP4" s="16">
        <v>10</v>
      </c>
      <c r="BQ4" s="17">
        <v>10</v>
      </c>
      <c r="BR4" s="16">
        <v>10</v>
      </c>
      <c r="BS4" s="16">
        <v>10</v>
      </c>
      <c r="BT4" s="16">
        <v>10</v>
      </c>
      <c r="BU4" s="16">
        <v>10</v>
      </c>
      <c r="BV4" s="16">
        <v>10</v>
      </c>
      <c r="BW4" s="16">
        <v>10</v>
      </c>
      <c r="BX4" s="16">
        <v>25</v>
      </c>
      <c r="BY4" s="16">
        <v>25</v>
      </c>
      <c r="BZ4" s="16">
        <v>25</v>
      </c>
      <c r="CA4" s="16">
        <v>25</v>
      </c>
      <c r="CB4" s="16">
        <v>25</v>
      </c>
      <c r="CC4" s="16">
        <v>25</v>
      </c>
      <c r="CD4" s="16">
        <v>25</v>
      </c>
      <c r="CE4" s="16">
        <v>25</v>
      </c>
      <c r="CF4" s="16">
        <v>25</v>
      </c>
      <c r="CG4" s="16">
        <v>25</v>
      </c>
      <c r="CH4" s="16">
        <v>0</v>
      </c>
      <c r="CI4" s="16">
        <v>0</v>
      </c>
      <c r="CJ4" s="16">
        <v>0</v>
      </c>
      <c r="CK4" s="16">
        <v>0</v>
      </c>
      <c r="CL4" s="17">
        <v>0</v>
      </c>
      <c r="CM4" s="16">
        <v>0</v>
      </c>
      <c r="CN4" s="16">
        <v>0</v>
      </c>
      <c r="CO4" s="16">
        <v>0</v>
      </c>
      <c r="CP4" s="16">
        <v>0</v>
      </c>
      <c r="CQ4" s="16">
        <v>0</v>
      </c>
      <c r="CR4" s="16">
        <v>0</v>
      </c>
      <c r="CS4" s="16">
        <v>0</v>
      </c>
      <c r="CT4" s="21">
        <v>101</v>
      </c>
    </row>
    <row r="5" spans="1:98" ht="9" customHeight="1" x14ac:dyDescent="0.2">
      <c r="A5" s="8" t="s">
        <v>20</v>
      </c>
      <c r="B5" s="16">
        <v>9</v>
      </c>
      <c r="C5" s="16">
        <v>9</v>
      </c>
      <c r="D5" s="16">
        <v>9</v>
      </c>
      <c r="E5" s="16">
        <v>9</v>
      </c>
      <c r="F5" s="16">
        <v>9</v>
      </c>
      <c r="G5" s="16">
        <v>9</v>
      </c>
      <c r="H5" s="16">
        <v>8</v>
      </c>
      <c r="I5" s="16">
        <v>8</v>
      </c>
      <c r="J5" s="17">
        <v>8</v>
      </c>
      <c r="K5" s="16">
        <v>8</v>
      </c>
      <c r="L5" s="16">
        <v>8</v>
      </c>
      <c r="M5" s="16">
        <v>8</v>
      </c>
      <c r="N5" s="16">
        <v>8</v>
      </c>
      <c r="O5" s="16">
        <v>8</v>
      </c>
      <c r="P5" s="16">
        <v>8</v>
      </c>
      <c r="Q5" s="17">
        <v>8</v>
      </c>
      <c r="R5" s="16">
        <v>8</v>
      </c>
      <c r="S5" s="16">
        <v>8</v>
      </c>
      <c r="T5" s="16">
        <v>8</v>
      </c>
      <c r="U5" s="16">
        <v>8</v>
      </c>
      <c r="V5" s="16">
        <v>8</v>
      </c>
      <c r="W5" s="16">
        <v>8</v>
      </c>
      <c r="X5" s="16">
        <v>8</v>
      </c>
      <c r="Y5" s="16">
        <v>8</v>
      </c>
      <c r="Z5" s="16">
        <v>8</v>
      </c>
      <c r="AA5" s="16">
        <v>8</v>
      </c>
      <c r="AB5" s="16">
        <v>8</v>
      </c>
      <c r="AC5" s="16">
        <v>8</v>
      </c>
      <c r="AD5" s="16">
        <v>8</v>
      </c>
      <c r="AE5" s="16">
        <v>8</v>
      </c>
      <c r="AF5" s="16">
        <v>8</v>
      </c>
      <c r="AG5" s="16">
        <v>8</v>
      </c>
      <c r="AH5" s="16">
        <v>8</v>
      </c>
      <c r="AI5" s="17">
        <v>8</v>
      </c>
      <c r="AJ5" s="16">
        <v>8</v>
      </c>
      <c r="AK5" s="16">
        <v>8</v>
      </c>
      <c r="AL5" s="17">
        <v>8</v>
      </c>
      <c r="AM5" s="16">
        <v>8</v>
      </c>
      <c r="AN5" s="16">
        <v>8</v>
      </c>
      <c r="AO5" s="16">
        <v>8</v>
      </c>
      <c r="AP5" s="16">
        <v>8</v>
      </c>
      <c r="AQ5" s="16">
        <v>8</v>
      </c>
      <c r="AR5" s="16">
        <v>8</v>
      </c>
      <c r="AS5" s="16">
        <v>8</v>
      </c>
      <c r="AT5" s="16">
        <v>8</v>
      </c>
      <c r="AU5" s="16">
        <v>8</v>
      </c>
      <c r="AV5" s="16">
        <v>8</v>
      </c>
      <c r="AW5" s="16">
        <v>8</v>
      </c>
      <c r="AX5" s="16">
        <v>8</v>
      </c>
      <c r="AY5" s="16">
        <v>16</v>
      </c>
      <c r="AZ5" s="16">
        <v>16</v>
      </c>
      <c r="BA5" s="16">
        <v>16</v>
      </c>
      <c r="BB5" s="16">
        <v>8</v>
      </c>
      <c r="BC5" s="16">
        <v>8</v>
      </c>
      <c r="BD5" s="16">
        <v>8</v>
      </c>
      <c r="BE5" s="16">
        <v>8</v>
      </c>
      <c r="BF5" s="16">
        <v>8</v>
      </c>
      <c r="BG5" s="16">
        <v>8</v>
      </c>
      <c r="BH5" s="16">
        <v>8</v>
      </c>
      <c r="BI5" s="16">
        <v>8</v>
      </c>
      <c r="BJ5" s="17">
        <v>8</v>
      </c>
      <c r="BK5" s="16">
        <v>8</v>
      </c>
      <c r="BL5" s="16">
        <v>8</v>
      </c>
      <c r="BM5" s="16">
        <v>8</v>
      </c>
      <c r="BN5" s="16">
        <v>8</v>
      </c>
      <c r="BO5" s="16">
        <v>8</v>
      </c>
      <c r="BP5" s="16">
        <v>8</v>
      </c>
      <c r="BQ5" s="17">
        <v>8</v>
      </c>
      <c r="BR5" s="16">
        <v>8</v>
      </c>
      <c r="BS5" s="16">
        <v>8</v>
      </c>
      <c r="BT5" s="16">
        <v>8</v>
      </c>
      <c r="BU5" s="16">
        <v>8</v>
      </c>
      <c r="BV5" s="16">
        <v>13</v>
      </c>
      <c r="BW5" s="16">
        <v>13</v>
      </c>
      <c r="BX5" s="16">
        <v>13</v>
      </c>
      <c r="BY5" s="16">
        <v>13</v>
      </c>
      <c r="BZ5" s="16">
        <v>13</v>
      </c>
      <c r="CA5" s="16">
        <v>13</v>
      </c>
      <c r="CB5" s="16">
        <v>13</v>
      </c>
      <c r="CC5" s="16">
        <v>13</v>
      </c>
      <c r="CD5" s="16">
        <v>13</v>
      </c>
      <c r="CE5" s="16">
        <v>13</v>
      </c>
      <c r="CF5" s="16">
        <v>13</v>
      </c>
      <c r="CG5" s="16">
        <v>13</v>
      </c>
      <c r="CH5" s="16">
        <v>13</v>
      </c>
      <c r="CI5" s="16">
        <v>13</v>
      </c>
      <c r="CJ5" s="16">
        <v>13</v>
      </c>
      <c r="CK5" s="16">
        <v>13</v>
      </c>
      <c r="CL5" s="17">
        <v>11</v>
      </c>
      <c r="CM5" s="16">
        <v>4</v>
      </c>
      <c r="CN5" s="16">
        <v>4</v>
      </c>
      <c r="CO5" s="16">
        <v>4</v>
      </c>
      <c r="CP5" s="16">
        <v>4</v>
      </c>
      <c r="CQ5" s="16">
        <v>4</v>
      </c>
      <c r="CR5" s="16">
        <v>4</v>
      </c>
      <c r="CS5" s="16">
        <v>4</v>
      </c>
      <c r="CT5" s="21">
        <v>219</v>
      </c>
    </row>
    <row r="6" spans="1:98" ht="9" customHeight="1" x14ac:dyDescent="0.2">
      <c r="A6" s="8" t="s">
        <v>21</v>
      </c>
      <c r="B6" s="16">
        <v>17</v>
      </c>
      <c r="C6" s="16">
        <v>23</v>
      </c>
      <c r="D6" s="16">
        <v>54</v>
      </c>
      <c r="E6" s="16">
        <v>58</v>
      </c>
      <c r="F6" s="16">
        <v>58</v>
      </c>
      <c r="G6" s="16">
        <v>39</v>
      </c>
      <c r="H6" s="16">
        <v>30</v>
      </c>
      <c r="I6" s="16">
        <v>30</v>
      </c>
      <c r="J6" s="17">
        <v>30</v>
      </c>
      <c r="K6" s="16">
        <v>10</v>
      </c>
      <c r="L6" s="16">
        <v>12</v>
      </c>
      <c r="M6" s="16">
        <v>21</v>
      </c>
      <c r="N6" s="16">
        <v>20</v>
      </c>
      <c r="O6" s="16">
        <v>20</v>
      </c>
      <c r="P6" s="16">
        <v>20</v>
      </c>
      <c r="Q6" s="17">
        <v>20</v>
      </c>
      <c r="R6" s="16">
        <v>21</v>
      </c>
      <c r="S6" s="16">
        <v>31</v>
      </c>
      <c r="T6" s="16">
        <v>46</v>
      </c>
      <c r="U6" s="16">
        <v>45</v>
      </c>
      <c r="V6" s="16">
        <v>47</v>
      </c>
      <c r="W6" s="16">
        <v>39</v>
      </c>
      <c r="X6" s="16">
        <v>41</v>
      </c>
      <c r="Y6" s="16">
        <v>57</v>
      </c>
      <c r="Z6" s="16">
        <v>58</v>
      </c>
      <c r="AA6" s="16">
        <v>56</v>
      </c>
      <c r="AB6" s="16">
        <v>56</v>
      </c>
      <c r="AC6" s="16">
        <v>56</v>
      </c>
      <c r="AD6" s="16">
        <v>58</v>
      </c>
      <c r="AE6" s="16">
        <v>58</v>
      </c>
      <c r="AF6" s="16">
        <v>57</v>
      </c>
      <c r="AG6" s="16">
        <v>40</v>
      </c>
      <c r="AH6" s="16">
        <v>24</v>
      </c>
      <c r="AI6" s="17">
        <v>24</v>
      </c>
      <c r="AJ6" s="16">
        <v>24</v>
      </c>
      <c r="AK6" s="16">
        <v>20</v>
      </c>
      <c r="AL6" s="17">
        <v>19</v>
      </c>
      <c r="AM6" s="16">
        <v>22</v>
      </c>
      <c r="AN6" s="16">
        <v>30</v>
      </c>
      <c r="AO6" s="16">
        <v>30</v>
      </c>
      <c r="AP6" s="16">
        <v>31</v>
      </c>
      <c r="AQ6" s="16">
        <v>32</v>
      </c>
      <c r="AR6" s="16">
        <v>41</v>
      </c>
      <c r="AS6" s="16">
        <v>41</v>
      </c>
      <c r="AT6" s="16">
        <v>42</v>
      </c>
      <c r="AU6" s="16">
        <v>39</v>
      </c>
      <c r="AV6" s="16">
        <v>41</v>
      </c>
      <c r="AW6" s="16">
        <v>42</v>
      </c>
      <c r="AX6" s="16">
        <v>41</v>
      </c>
      <c r="AY6" s="16">
        <v>57</v>
      </c>
      <c r="AZ6" s="16">
        <v>41</v>
      </c>
      <c r="BA6" s="16">
        <v>39</v>
      </c>
      <c r="BB6" s="16">
        <v>25</v>
      </c>
      <c r="BC6" s="16">
        <v>23</v>
      </c>
      <c r="BD6" s="16">
        <v>24</v>
      </c>
      <c r="BE6" s="16">
        <v>25</v>
      </c>
      <c r="BF6" s="16">
        <v>25</v>
      </c>
      <c r="BG6" s="16">
        <v>25</v>
      </c>
      <c r="BH6" s="16">
        <v>26</v>
      </c>
      <c r="BI6" s="16">
        <v>35</v>
      </c>
      <c r="BJ6" s="17">
        <v>35</v>
      </c>
      <c r="BK6" s="16">
        <v>35</v>
      </c>
      <c r="BL6" s="16">
        <v>35</v>
      </c>
      <c r="BM6" s="16">
        <v>35</v>
      </c>
      <c r="BN6" s="16">
        <v>36</v>
      </c>
      <c r="BO6" s="16">
        <v>29</v>
      </c>
      <c r="BP6" s="16">
        <v>19</v>
      </c>
      <c r="BQ6" s="17">
        <v>14</v>
      </c>
      <c r="BR6" s="16">
        <v>15</v>
      </c>
      <c r="BS6" s="16">
        <v>16</v>
      </c>
      <c r="BT6" s="16">
        <v>16</v>
      </c>
      <c r="BU6" s="16">
        <v>17</v>
      </c>
      <c r="BV6" s="16">
        <v>18</v>
      </c>
      <c r="BW6" s="16">
        <v>74</v>
      </c>
      <c r="BX6" s="16">
        <v>104</v>
      </c>
      <c r="BY6" s="16">
        <v>106</v>
      </c>
      <c r="BZ6" s="17">
        <v>104</v>
      </c>
      <c r="CA6" s="16">
        <v>106</v>
      </c>
      <c r="CB6" s="16">
        <v>106</v>
      </c>
      <c r="CC6" s="17">
        <v>106</v>
      </c>
      <c r="CD6" s="17">
        <v>106</v>
      </c>
      <c r="CE6" s="16">
        <v>106</v>
      </c>
      <c r="CF6" s="16">
        <v>78</v>
      </c>
      <c r="CG6" s="16">
        <v>81</v>
      </c>
      <c r="CH6" s="16">
        <v>81</v>
      </c>
      <c r="CI6" s="16">
        <v>77</v>
      </c>
      <c r="CJ6" s="16">
        <v>82</v>
      </c>
      <c r="CK6" s="16">
        <v>79</v>
      </c>
      <c r="CL6" s="17">
        <v>28</v>
      </c>
      <c r="CM6" s="16">
        <v>31</v>
      </c>
      <c r="CN6" s="16">
        <v>29</v>
      </c>
      <c r="CO6" s="16">
        <v>28</v>
      </c>
      <c r="CP6" s="16">
        <v>29</v>
      </c>
      <c r="CQ6" s="16">
        <v>21</v>
      </c>
      <c r="CR6" s="16">
        <v>20</v>
      </c>
      <c r="CS6" s="16">
        <v>21</v>
      </c>
      <c r="CT6" s="21">
        <v>1008</v>
      </c>
    </row>
    <row r="7" spans="1:98" ht="9" customHeight="1" x14ac:dyDescent="0.2">
      <c r="A7" s="8" t="s">
        <v>22</v>
      </c>
      <c r="B7" s="16">
        <v>11</v>
      </c>
      <c r="C7" s="16">
        <v>15</v>
      </c>
      <c r="D7" s="16">
        <v>16</v>
      </c>
      <c r="E7" s="16">
        <v>15</v>
      </c>
      <c r="F7" s="16">
        <v>13</v>
      </c>
      <c r="G7" s="16">
        <v>12</v>
      </c>
      <c r="H7" s="16">
        <v>13</v>
      </c>
      <c r="I7" s="16">
        <v>13</v>
      </c>
      <c r="J7" s="17">
        <v>12</v>
      </c>
      <c r="K7" s="16">
        <v>13</v>
      </c>
      <c r="L7" s="16">
        <v>15</v>
      </c>
      <c r="M7" s="16">
        <v>26</v>
      </c>
      <c r="N7" s="16">
        <v>26</v>
      </c>
      <c r="O7" s="16">
        <v>26</v>
      </c>
      <c r="P7" s="16">
        <v>25</v>
      </c>
      <c r="Q7" s="17">
        <v>16</v>
      </c>
      <c r="R7" s="16">
        <v>16</v>
      </c>
      <c r="S7" s="16">
        <v>17</v>
      </c>
      <c r="T7" s="16">
        <v>17</v>
      </c>
      <c r="U7" s="16">
        <v>16</v>
      </c>
      <c r="V7" s="16">
        <v>17</v>
      </c>
      <c r="W7" s="16">
        <v>30</v>
      </c>
      <c r="X7" s="16">
        <v>32</v>
      </c>
      <c r="Y7" s="16">
        <v>31</v>
      </c>
      <c r="Z7" s="16">
        <v>32</v>
      </c>
      <c r="AA7" s="16">
        <v>30</v>
      </c>
      <c r="AB7" s="16">
        <v>29</v>
      </c>
      <c r="AC7" s="16">
        <v>29</v>
      </c>
      <c r="AD7" s="16">
        <v>30</v>
      </c>
      <c r="AE7" s="16">
        <v>33</v>
      </c>
      <c r="AF7" s="16">
        <v>30</v>
      </c>
      <c r="AG7" s="16">
        <v>25</v>
      </c>
      <c r="AH7" s="16">
        <v>24</v>
      </c>
      <c r="AI7" s="17">
        <v>22</v>
      </c>
      <c r="AJ7" s="16">
        <v>21</v>
      </c>
      <c r="AK7" s="16">
        <v>23</v>
      </c>
      <c r="AL7" s="17">
        <v>22</v>
      </c>
      <c r="AM7" s="16">
        <v>27</v>
      </c>
      <c r="AN7" s="16">
        <v>26</v>
      </c>
      <c r="AO7" s="16">
        <v>26</v>
      </c>
      <c r="AP7" s="16">
        <v>27</v>
      </c>
      <c r="AQ7" s="16">
        <v>28</v>
      </c>
      <c r="AR7" s="16">
        <v>28</v>
      </c>
      <c r="AS7" s="16">
        <v>29</v>
      </c>
      <c r="AT7" s="16">
        <v>28</v>
      </c>
      <c r="AU7" s="16">
        <v>23</v>
      </c>
      <c r="AV7" s="16">
        <v>26</v>
      </c>
      <c r="AW7" s="16">
        <v>28</v>
      </c>
      <c r="AX7" s="16">
        <v>29</v>
      </c>
      <c r="AY7" s="16">
        <v>20</v>
      </c>
      <c r="AZ7" s="16">
        <v>28</v>
      </c>
      <c r="BA7" s="16">
        <v>23</v>
      </c>
      <c r="BB7" s="16">
        <v>27</v>
      </c>
      <c r="BC7" s="16">
        <v>24</v>
      </c>
      <c r="BD7" s="16">
        <v>22</v>
      </c>
      <c r="BE7" s="16">
        <v>22</v>
      </c>
      <c r="BF7" s="16">
        <v>23</v>
      </c>
      <c r="BG7" s="16">
        <v>11</v>
      </c>
      <c r="BH7" s="16">
        <v>11</v>
      </c>
      <c r="BI7" s="16">
        <v>11</v>
      </c>
      <c r="BJ7" s="17">
        <v>11</v>
      </c>
      <c r="BK7" s="16">
        <v>12</v>
      </c>
      <c r="BL7" s="16">
        <v>10</v>
      </c>
      <c r="BM7" s="16">
        <v>12</v>
      </c>
      <c r="BN7" s="16">
        <v>12</v>
      </c>
      <c r="BO7" s="16">
        <v>9</v>
      </c>
      <c r="BP7" s="16">
        <v>9</v>
      </c>
      <c r="BQ7" s="17">
        <v>10</v>
      </c>
      <c r="BR7" s="16">
        <v>11</v>
      </c>
      <c r="BS7" s="16">
        <v>12</v>
      </c>
      <c r="BT7" s="16">
        <v>12</v>
      </c>
      <c r="BU7" s="16">
        <v>14</v>
      </c>
      <c r="BV7" s="16">
        <v>27</v>
      </c>
      <c r="BW7" s="16">
        <v>24</v>
      </c>
      <c r="BX7" s="16">
        <v>18</v>
      </c>
      <c r="BY7" s="16">
        <v>36</v>
      </c>
      <c r="BZ7" s="16">
        <v>43</v>
      </c>
      <c r="CA7" s="16">
        <v>53</v>
      </c>
      <c r="CB7" s="16">
        <v>50</v>
      </c>
      <c r="CC7" s="16">
        <v>47</v>
      </c>
      <c r="CD7" s="16">
        <v>44</v>
      </c>
      <c r="CE7" s="16">
        <v>80</v>
      </c>
      <c r="CF7" s="16">
        <v>79</v>
      </c>
      <c r="CG7" s="16">
        <v>82</v>
      </c>
      <c r="CH7" s="16">
        <v>78</v>
      </c>
      <c r="CI7" s="16">
        <v>78</v>
      </c>
      <c r="CJ7" s="16">
        <v>56</v>
      </c>
      <c r="CK7" s="16">
        <v>48</v>
      </c>
      <c r="CL7" s="17">
        <v>46</v>
      </c>
      <c r="CM7" s="16">
        <v>16</v>
      </c>
      <c r="CN7" s="16">
        <v>11</v>
      </c>
      <c r="CO7" s="16">
        <v>11</v>
      </c>
      <c r="CP7" s="16">
        <v>11</v>
      </c>
      <c r="CQ7" s="16">
        <v>11</v>
      </c>
      <c r="CR7" s="16">
        <v>11</v>
      </c>
      <c r="CS7" s="16">
        <v>13</v>
      </c>
      <c r="CT7" s="21">
        <v>589</v>
      </c>
    </row>
    <row r="8" spans="1:98" ht="9" customHeight="1" x14ac:dyDescent="0.2">
      <c r="A8" s="8" t="s">
        <v>260</v>
      </c>
      <c r="B8" s="16">
        <v>0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17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16">
        <v>0</v>
      </c>
      <c r="Q8" s="17">
        <v>0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16">
        <v>0</v>
      </c>
      <c r="Z8" s="16">
        <v>0</v>
      </c>
      <c r="AA8" s="16">
        <v>40</v>
      </c>
      <c r="AB8" s="16">
        <v>40</v>
      </c>
      <c r="AC8" s="16">
        <v>40</v>
      </c>
      <c r="AD8" s="16">
        <v>40</v>
      </c>
      <c r="AE8" s="16">
        <v>0</v>
      </c>
      <c r="AF8" s="16">
        <v>0</v>
      </c>
      <c r="AG8" s="16">
        <v>0</v>
      </c>
      <c r="AH8" s="16">
        <v>0</v>
      </c>
      <c r="AI8" s="17">
        <v>0</v>
      </c>
      <c r="AJ8" s="16">
        <v>0</v>
      </c>
      <c r="AK8" s="16">
        <v>0</v>
      </c>
      <c r="AL8" s="17">
        <v>0</v>
      </c>
      <c r="AM8" s="16">
        <v>0</v>
      </c>
      <c r="AN8" s="16">
        <v>0</v>
      </c>
      <c r="AO8" s="16">
        <v>0</v>
      </c>
      <c r="AP8" s="16">
        <v>0</v>
      </c>
      <c r="AQ8" s="16">
        <v>0</v>
      </c>
      <c r="AR8" s="16">
        <v>0</v>
      </c>
      <c r="AS8" s="16">
        <v>0</v>
      </c>
      <c r="AT8" s="16">
        <v>0</v>
      </c>
      <c r="AU8" s="16">
        <v>40</v>
      </c>
      <c r="AV8" s="16">
        <v>40</v>
      </c>
      <c r="AW8" s="16">
        <v>40</v>
      </c>
      <c r="AX8" s="16">
        <v>40</v>
      </c>
      <c r="AY8" s="16">
        <v>55</v>
      </c>
      <c r="AZ8" s="16">
        <v>40</v>
      </c>
      <c r="BA8" s="16">
        <v>40</v>
      </c>
      <c r="BB8" s="16">
        <v>40</v>
      </c>
      <c r="BC8" s="16">
        <v>40</v>
      </c>
      <c r="BD8" s="16">
        <v>40</v>
      </c>
      <c r="BE8" s="16">
        <v>8</v>
      </c>
      <c r="BF8" s="16">
        <v>0</v>
      </c>
      <c r="BG8" s="16">
        <v>0</v>
      </c>
      <c r="BH8" s="16">
        <v>0</v>
      </c>
      <c r="BI8" s="16">
        <v>0</v>
      </c>
      <c r="BJ8" s="17">
        <v>0</v>
      </c>
      <c r="BK8" s="16">
        <v>0</v>
      </c>
      <c r="BL8" s="16">
        <v>0</v>
      </c>
      <c r="BM8" s="16">
        <v>0</v>
      </c>
      <c r="BN8" s="16">
        <v>0</v>
      </c>
      <c r="BO8" s="16">
        <v>0</v>
      </c>
      <c r="BP8" s="16">
        <v>0</v>
      </c>
      <c r="BQ8" s="17">
        <v>0</v>
      </c>
      <c r="BR8" s="16">
        <v>0</v>
      </c>
      <c r="BS8" s="16">
        <v>0</v>
      </c>
      <c r="BT8" s="16">
        <v>0</v>
      </c>
      <c r="BU8" s="16">
        <v>0</v>
      </c>
      <c r="BV8" s="16">
        <v>0</v>
      </c>
      <c r="BW8" s="16">
        <v>40</v>
      </c>
      <c r="BX8" s="16">
        <v>73</v>
      </c>
      <c r="BY8" s="16">
        <v>40</v>
      </c>
      <c r="BZ8" s="16">
        <v>40</v>
      </c>
      <c r="CA8" s="16">
        <v>40</v>
      </c>
      <c r="CB8" s="16">
        <v>40</v>
      </c>
      <c r="CC8" s="16">
        <v>0</v>
      </c>
      <c r="CD8" s="16">
        <v>0</v>
      </c>
      <c r="CE8" s="16">
        <v>0</v>
      </c>
      <c r="CF8" s="16">
        <v>0</v>
      </c>
      <c r="CG8" s="16">
        <v>0</v>
      </c>
      <c r="CH8" s="16">
        <v>0</v>
      </c>
      <c r="CI8" s="16">
        <v>0</v>
      </c>
      <c r="CJ8" s="16">
        <v>0</v>
      </c>
      <c r="CK8" s="16">
        <v>0</v>
      </c>
      <c r="CL8" s="17">
        <v>0</v>
      </c>
      <c r="CM8" s="16">
        <v>0</v>
      </c>
      <c r="CN8" s="16">
        <v>0</v>
      </c>
      <c r="CO8" s="16">
        <v>0</v>
      </c>
      <c r="CP8" s="16">
        <v>0</v>
      </c>
      <c r="CQ8" s="16">
        <v>0</v>
      </c>
      <c r="CR8" s="16">
        <v>0</v>
      </c>
      <c r="CS8" s="16">
        <v>0</v>
      </c>
      <c r="CT8" s="21">
        <v>209</v>
      </c>
    </row>
    <row r="9" spans="1:98" ht="9" customHeight="1" x14ac:dyDescent="0.2">
      <c r="A9" s="8" t="s">
        <v>24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7">
        <v>0</v>
      </c>
      <c r="K9" s="16">
        <v>0</v>
      </c>
      <c r="L9" s="16">
        <v>0</v>
      </c>
      <c r="M9" s="16">
        <v>0</v>
      </c>
      <c r="N9" s="16">
        <v>0</v>
      </c>
      <c r="O9" s="16">
        <v>0</v>
      </c>
      <c r="P9" s="16">
        <v>0</v>
      </c>
      <c r="Q9" s="17">
        <v>0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6">
        <v>45</v>
      </c>
      <c r="X9" s="16">
        <v>50</v>
      </c>
      <c r="Y9" s="16">
        <v>50</v>
      </c>
      <c r="Z9" s="16">
        <v>53</v>
      </c>
      <c r="AA9" s="16">
        <v>49</v>
      </c>
      <c r="AB9" s="16">
        <v>46</v>
      </c>
      <c r="AC9" s="16">
        <v>31</v>
      </c>
      <c r="AD9" s="16">
        <v>0</v>
      </c>
      <c r="AE9" s="16">
        <v>0</v>
      </c>
      <c r="AF9" s="16">
        <v>0</v>
      </c>
      <c r="AG9" s="16">
        <v>0</v>
      </c>
      <c r="AH9" s="16">
        <v>0</v>
      </c>
      <c r="AI9" s="17">
        <v>0</v>
      </c>
      <c r="AJ9" s="16">
        <v>0</v>
      </c>
      <c r="AK9" s="16">
        <v>0</v>
      </c>
      <c r="AL9" s="17">
        <v>0</v>
      </c>
      <c r="AM9" s="16">
        <v>0</v>
      </c>
      <c r="AN9" s="16">
        <v>0</v>
      </c>
      <c r="AO9" s="16">
        <v>0</v>
      </c>
      <c r="AP9" s="16">
        <v>0</v>
      </c>
      <c r="AQ9" s="16">
        <v>0</v>
      </c>
      <c r="AR9" s="16">
        <v>0</v>
      </c>
      <c r="AS9" s="16">
        <v>0</v>
      </c>
      <c r="AT9" s="16">
        <v>0</v>
      </c>
      <c r="AU9" s="16">
        <v>0</v>
      </c>
      <c r="AV9" s="16">
        <v>0</v>
      </c>
      <c r="AW9" s="16">
        <v>0</v>
      </c>
      <c r="AX9" s="16">
        <v>0</v>
      </c>
      <c r="AY9" s="16">
        <v>0</v>
      </c>
      <c r="AZ9" s="16">
        <v>0</v>
      </c>
      <c r="BA9" s="16">
        <v>0</v>
      </c>
      <c r="BB9" s="16">
        <v>0</v>
      </c>
      <c r="BC9" s="16">
        <v>0</v>
      </c>
      <c r="BD9" s="16">
        <v>0</v>
      </c>
      <c r="BE9" s="16">
        <v>0</v>
      </c>
      <c r="BF9" s="16">
        <v>0</v>
      </c>
      <c r="BG9" s="16">
        <v>0</v>
      </c>
      <c r="BH9" s="16">
        <v>0</v>
      </c>
      <c r="BI9" s="16">
        <v>0</v>
      </c>
      <c r="BJ9" s="17">
        <v>0</v>
      </c>
      <c r="BK9" s="16">
        <v>0</v>
      </c>
      <c r="BL9" s="16">
        <v>0</v>
      </c>
      <c r="BM9" s="16">
        <v>0</v>
      </c>
      <c r="BN9" s="16">
        <v>0</v>
      </c>
      <c r="BO9" s="16">
        <v>0</v>
      </c>
      <c r="BP9" s="16">
        <v>0</v>
      </c>
      <c r="BQ9" s="17">
        <v>0</v>
      </c>
      <c r="BR9" s="16">
        <v>0</v>
      </c>
      <c r="BS9" s="16">
        <v>0</v>
      </c>
      <c r="BT9" s="16">
        <v>0</v>
      </c>
      <c r="BU9" s="16">
        <v>0</v>
      </c>
      <c r="BV9" s="16">
        <v>38</v>
      </c>
      <c r="BW9" s="16">
        <v>71</v>
      </c>
      <c r="BX9" s="16">
        <v>96</v>
      </c>
      <c r="BY9" s="16">
        <v>133</v>
      </c>
      <c r="BZ9" s="17">
        <v>125</v>
      </c>
      <c r="CA9" s="16">
        <v>67</v>
      </c>
      <c r="CB9" s="16">
        <v>61</v>
      </c>
      <c r="CC9" s="16">
        <v>60</v>
      </c>
      <c r="CD9" s="16">
        <v>58</v>
      </c>
      <c r="CE9" s="16">
        <v>27</v>
      </c>
      <c r="CF9" s="16">
        <v>25</v>
      </c>
      <c r="CG9" s="16">
        <v>30</v>
      </c>
      <c r="CH9" s="16">
        <v>30</v>
      </c>
      <c r="CI9" s="16">
        <v>0</v>
      </c>
      <c r="CJ9" s="16">
        <v>0</v>
      </c>
      <c r="CK9" s="16">
        <v>0</v>
      </c>
      <c r="CL9" s="17">
        <v>0</v>
      </c>
      <c r="CM9" s="16">
        <v>0</v>
      </c>
      <c r="CN9" s="16">
        <v>0</v>
      </c>
      <c r="CO9" s="16">
        <v>0</v>
      </c>
      <c r="CP9" s="16">
        <v>0</v>
      </c>
      <c r="CQ9" s="16">
        <v>0</v>
      </c>
      <c r="CR9" s="16">
        <v>0</v>
      </c>
      <c r="CS9" s="16">
        <v>0</v>
      </c>
      <c r="CT9" s="21">
        <v>280</v>
      </c>
    </row>
    <row r="10" spans="1:98" ht="9" customHeight="1" x14ac:dyDescent="0.2">
      <c r="A10" s="8" t="s">
        <v>25</v>
      </c>
      <c r="B10" s="16">
        <v>30</v>
      </c>
      <c r="C10" s="16">
        <v>64</v>
      </c>
      <c r="D10" s="16">
        <v>67</v>
      </c>
      <c r="E10" s="16">
        <v>54</v>
      </c>
      <c r="F10" s="16">
        <v>42</v>
      </c>
      <c r="G10" s="16">
        <v>41</v>
      </c>
      <c r="H10" s="16">
        <v>52</v>
      </c>
      <c r="I10" s="16">
        <v>46</v>
      </c>
      <c r="J10" s="17">
        <v>37</v>
      </c>
      <c r="K10" s="16">
        <v>48</v>
      </c>
      <c r="L10" s="16">
        <v>63</v>
      </c>
      <c r="M10" s="16">
        <v>51</v>
      </c>
      <c r="N10" s="16">
        <v>48</v>
      </c>
      <c r="O10" s="16">
        <v>51</v>
      </c>
      <c r="P10" s="16">
        <v>44</v>
      </c>
      <c r="Q10" s="17">
        <v>52</v>
      </c>
      <c r="R10" s="16">
        <v>58</v>
      </c>
      <c r="S10" s="16">
        <v>60</v>
      </c>
      <c r="T10" s="16">
        <v>60</v>
      </c>
      <c r="U10" s="16">
        <v>51</v>
      </c>
      <c r="V10" s="16">
        <v>62</v>
      </c>
      <c r="W10" s="16">
        <v>41</v>
      </c>
      <c r="X10" s="16">
        <v>54</v>
      </c>
      <c r="Y10" s="16">
        <v>41</v>
      </c>
      <c r="Z10" s="16">
        <v>54</v>
      </c>
      <c r="AA10" s="16">
        <v>34</v>
      </c>
      <c r="AB10" s="16">
        <v>28</v>
      </c>
      <c r="AC10" s="16">
        <v>29</v>
      </c>
      <c r="AD10" s="16">
        <v>36</v>
      </c>
      <c r="AE10" s="16">
        <v>53</v>
      </c>
      <c r="AF10" s="16">
        <v>34</v>
      </c>
      <c r="AG10" s="16">
        <v>42</v>
      </c>
      <c r="AH10" s="16">
        <v>31</v>
      </c>
      <c r="AI10" s="17">
        <v>24</v>
      </c>
      <c r="AJ10" s="16">
        <v>27</v>
      </c>
      <c r="AK10" s="16">
        <v>39</v>
      </c>
      <c r="AL10" s="17">
        <v>30</v>
      </c>
      <c r="AM10" s="16">
        <v>57</v>
      </c>
      <c r="AN10" s="16">
        <v>46</v>
      </c>
      <c r="AO10" s="16">
        <v>50</v>
      </c>
      <c r="AP10" s="16">
        <v>56</v>
      </c>
      <c r="AQ10" s="16">
        <v>65</v>
      </c>
      <c r="AR10" s="16">
        <v>59</v>
      </c>
      <c r="AS10" s="16">
        <v>60</v>
      </c>
      <c r="AT10" s="16">
        <v>63</v>
      </c>
      <c r="AU10" s="16">
        <v>30</v>
      </c>
      <c r="AV10" s="16">
        <v>54</v>
      </c>
      <c r="AW10" s="16">
        <v>65</v>
      </c>
      <c r="AX10" s="16">
        <v>66</v>
      </c>
      <c r="AY10" s="16">
        <v>20</v>
      </c>
      <c r="AZ10" s="16">
        <v>60</v>
      </c>
      <c r="BA10" s="16">
        <v>34</v>
      </c>
      <c r="BB10" s="16">
        <v>49</v>
      </c>
      <c r="BC10" s="16">
        <v>34</v>
      </c>
      <c r="BD10" s="16">
        <v>27</v>
      </c>
      <c r="BE10" s="16">
        <v>38</v>
      </c>
      <c r="BF10" s="16">
        <v>33</v>
      </c>
      <c r="BG10" s="16">
        <v>50</v>
      </c>
      <c r="BH10" s="16">
        <v>57</v>
      </c>
      <c r="BI10" s="16">
        <v>49</v>
      </c>
      <c r="BJ10" s="17">
        <v>54</v>
      </c>
      <c r="BK10" s="16">
        <v>54</v>
      </c>
      <c r="BL10" s="16">
        <v>48</v>
      </c>
      <c r="BM10" s="16">
        <v>50</v>
      </c>
      <c r="BN10" s="16">
        <v>63</v>
      </c>
      <c r="BO10" s="16">
        <v>31</v>
      </c>
      <c r="BP10" s="16">
        <v>22</v>
      </c>
      <c r="BQ10" s="17">
        <v>33</v>
      </c>
      <c r="BR10" s="16">
        <v>46</v>
      </c>
      <c r="BS10" s="16">
        <v>57</v>
      </c>
      <c r="BT10" s="16">
        <v>53</v>
      </c>
      <c r="BU10" s="16">
        <v>61</v>
      </c>
      <c r="BV10" s="16">
        <v>67</v>
      </c>
      <c r="BW10" s="16">
        <v>57</v>
      </c>
      <c r="BX10" s="16">
        <v>31</v>
      </c>
      <c r="BY10" s="16">
        <v>52</v>
      </c>
      <c r="BZ10" s="16">
        <v>25</v>
      </c>
      <c r="CA10" s="16">
        <v>54</v>
      </c>
      <c r="CB10" s="16">
        <v>40</v>
      </c>
      <c r="CC10" s="16">
        <v>38</v>
      </c>
      <c r="CD10" s="16">
        <v>28</v>
      </c>
      <c r="CE10" s="16">
        <v>40</v>
      </c>
      <c r="CF10" s="16">
        <v>31</v>
      </c>
      <c r="CG10" s="16">
        <v>46</v>
      </c>
      <c r="CH10" s="16">
        <v>36</v>
      </c>
      <c r="CI10" s="16">
        <v>32</v>
      </c>
      <c r="CJ10" s="16">
        <v>61</v>
      </c>
      <c r="CK10" s="16">
        <v>38</v>
      </c>
      <c r="CL10" s="17">
        <v>33</v>
      </c>
      <c r="CM10" s="16">
        <v>46</v>
      </c>
      <c r="CN10" s="16">
        <v>36</v>
      </c>
      <c r="CO10" s="16">
        <v>36</v>
      </c>
      <c r="CP10" s="16">
        <v>37</v>
      </c>
      <c r="CQ10" s="16">
        <v>43</v>
      </c>
      <c r="CR10" s="16">
        <v>32</v>
      </c>
      <c r="CS10" s="16">
        <v>54</v>
      </c>
      <c r="CT10" s="21">
        <v>1045</v>
      </c>
    </row>
    <row r="11" spans="1:98" ht="9" customHeight="1" x14ac:dyDescent="0.2">
      <c r="A11" s="8" t="s">
        <v>26</v>
      </c>
      <c r="B11" s="16">
        <v>0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17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7">
        <v>0</v>
      </c>
      <c r="R11" s="16">
        <v>0</v>
      </c>
      <c r="S11" s="16">
        <v>0</v>
      </c>
      <c r="T11" s="16">
        <v>0</v>
      </c>
      <c r="U11" s="16">
        <v>0</v>
      </c>
      <c r="V11" s="16">
        <v>0</v>
      </c>
      <c r="W11" s="16">
        <v>0</v>
      </c>
      <c r="X11" s="16">
        <v>0</v>
      </c>
      <c r="Y11" s="16">
        <v>46</v>
      </c>
      <c r="Z11" s="16">
        <v>46</v>
      </c>
      <c r="AA11" s="16">
        <v>46</v>
      </c>
      <c r="AB11" s="16">
        <v>46</v>
      </c>
      <c r="AC11" s="16">
        <v>46</v>
      </c>
      <c r="AD11" s="16">
        <v>46</v>
      </c>
      <c r="AE11" s="16">
        <v>46</v>
      </c>
      <c r="AF11" s="16">
        <v>46</v>
      </c>
      <c r="AG11" s="16">
        <v>46</v>
      </c>
      <c r="AH11" s="16">
        <v>46</v>
      </c>
      <c r="AI11" s="17">
        <v>46</v>
      </c>
      <c r="AJ11" s="16">
        <v>46</v>
      </c>
      <c r="AK11" s="16">
        <v>46</v>
      </c>
      <c r="AL11" s="17">
        <v>46</v>
      </c>
      <c r="AM11" s="16">
        <v>46</v>
      </c>
      <c r="AN11" s="16">
        <v>46</v>
      </c>
      <c r="AO11" s="16">
        <v>46</v>
      </c>
      <c r="AP11" s="16">
        <v>46</v>
      </c>
      <c r="AQ11" s="16">
        <v>46</v>
      </c>
      <c r="AR11" s="16">
        <v>46</v>
      </c>
      <c r="AS11" s="16">
        <v>57</v>
      </c>
      <c r="AT11" s="16">
        <v>91</v>
      </c>
      <c r="AU11" s="16">
        <v>91</v>
      </c>
      <c r="AV11" s="16">
        <v>91</v>
      </c>
      <c r="AW11" s="16">
        <v>91</v>
      </c>
      <c r="AX11" s="16">
        <v>91</v>
      </c>
      <c r="AY11" s="16">
        <v>91</v>
      </c>
      <c r="AZ11" s="16">
        <v>56</v>
      </c>
      <c r="BA11" s="16">
        <v>56</v>
      </c>
      <c r="BB11" s="16">
        <v>45</v>
      </c>
      <c r="BC11" s="16">
        <v>45</v>
      </c>
      <c r="BD11" s="16">
        <v>45</v>
      </c>
      <c r="BE11" s="16">
        <v>45</v>
      </c>
      <c r="BF11" s="16">
        <v>45</v>
      </c>
      <c r="BG11" s="16">
        <v>45</v>
      </c>
      <c r="BH11" s="16">
        <v>45</v>
      </c>
      <c r="BI11" s="16">
        <v>45</v>
      </c>
      <c r="BJ11" s="17">
        <v>45</v>
      </c>
      <c r="BK11" s="16">
        <v>45</v>
      </c>
      <c r="BL11" s="16">
        <v>45</v>
      </c>
      <c r="BM11" s="16">
        <v>45</v>
      </c>
      <c r="BN11" s="16">
        <v>45</v>
      </c>
      <c r="BO11" s="16">
        <v>45</v>
      </c>
      <c r="BP11" s="16">
        <v>45</v>
      </c>
      <c r="BQ11" s="17">
        <v>45</v>
      </c>
      <c r="BR11" s="16">
        <v>45</v>
      </c>
      <c r="BS11" s="16">
        <v>45</v>
      </c>
      <c r="BT11" s="16">
        <v>45</v>
      </c>
      <c r="BU11" s="16">
        <v>45</v>
      </c>
      <c r="BV11" s="16">
        <v>45</v>
      </c>
      <c r="BW11" s="16">
        <v>45</v>
      </c>
      <c r="BX11" s="16">
        <v>90</v>
      </c>
      <c r="BY11" s="16">
        <v>90</v>
      </c>
      <c r="BZ11" s="16">
        <v>90</v>
      </c>
      <c r="CA11" s="16">
        <v>90</v>
      </c>
      <c r="CB11" s="16">
        <v>90</v>
      </c>
      <c r="CC11" s="16">
        <v>90</v>
      </c>
      <c r="CD11" s="16">
        <v>90</v>
      </c>
      <c r="CE11" s="16">
        <v>46</v>
      </c>
      <c r="CF11" s="16">
        <v>46</v>
      </c>
      <c r="CG11" s="16">
        <v>0</v>
      </c>
      <c r="CH11" s="16">
        <v>0</v>
      </c>
      <c r="CI11" s="16">
        <v>0</v>
      </c>
      <c r="CJ11" s="16">
        <v>0</v>
      </c>
      <c r="CK11" s="16">
        <v>0</v>
      </c>
      <c r="CL11" s="17">
        <v>0</v>
      </c>
      <c r="CM11" s="16">
        <v>0</v>
      </c>
      <c r="CN11" s="16">
        <v>0</v>
      </c>
      <c r="CO11" s="16">
        <v>0</v>
      </c>
      <c r="CP11" s="16">
        <v>0</v>
      </c>
      <c r="CQ11" s="16">
        <v>0</v>
      </c>
      <c r="CR11" s="16">
        <v>0</v>
      </c>
      <c r="CS11" s="16">
        <v>0</v>
      </c>
      <c r="CT11" s="21">
        <v>840</v>
      </c>
    </row>
    <row r="12" spans="1:98" ht="9" customHeight="1" x14ac:dyDescent="0.2">
      <c r="A12" s="8" t="s">
        <v>27</v>
      </c>
      <c r="B12" s="16">
        <v>0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7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7">
        <v>0</v>
      </c>
      <c r="R12" s="16">
        <v>0</v>
      </c>
      <c r="S12" s="16">
        <v>0</v>
      </c>
      <c r="T12" s="16">
        <v>0</v>
      </c>
      <c r="U12" s="16">
        <v>15</v>
      </c>
      <c r="V12" s="16">
        <v>15</v>
      </c>
      <c r="W12" s="16">
        <v>15</v>
      </c>
      <c r="X12" s="16">
        <v>15</v>
      </c>
      <c r="Y12" s="16">
        <v>15</v>
      </c>
      <c r="Z12" s="16">
        <v>15</v>
      </c>
      <c r="AA12" s="16">
        <v>15</v>
      </c>
      <c r="AB12" s="16">
        <v>15</v>
      </c>
      <c r="AC12" s="16">
        <v>15</v>
      </c>
      <c r="AD12" s="16">
        <v>15</v>
      </c>
      <c r="AE12" s="16">
        <v>15</v>
      </c>
      <c r="AF12" s="16">
        <v>15</v>
      </c>
      <c r="AG12" s="16">
        <v>15</v>
      </c>
      <c r="AH12" s="16">
        <v>15</v>
      </c>
      <c r="AI12" s="17">
        <v>15</v>
      </c>
      <c r="AJ12" s="16">
        <v>15</v>
      </c>
      <c r="AK12" s="16">
        <v>15</v>
      </c>
      <c r="AL12" s="17">
        <v>15</v>
      </c>
      <c r="AM12" s="16">
        <v>15</v>
      </c>
      <c r="AN12" s="16">
        <v>15</v>
      </c>
      <c r="AO12" s="16">
        <v>15</v>
      </c>
      <c r="AP12" s="16">
        <v>15</v>
      </c>
      <c r="AQ12" s="16">
        <v>15</v>
      </c>
      <c r="AR12" s="16">
        <v>15</v>
      </c>
      <c r="AS12" s="16">
        <v>15</v>
      </c>
      <c r="AT12" s="16">
        <v>15</v>
      </c>
      <c r="AU12" s="16">
        <v>15</v>
      </c>
      <c r="AV12" s="16">
        <v>15</v>
      </c>
      <c r="AW12" s="16">
        <v>15</v>
      </c>
      <c r="AX12" s="16">
        <v>15</v>
      </c>
      <c r="AY12" s="16">
        <v>25</v>
      </c>
      <c r="AZ12" s="16">
        <v>15</v>
      </c>
      <c r="BA12" s="16">
        <v>15</v>
      </c>
      <c r="BB12" s="16">
        <v>15</v>
      </c>
      <c r="BC12" s="16">
        <v>16</v>
      </c>
      <c r="BD12" s="16">
        <v>15</v>
      </c>
      <c r="BE12" s="16">
        <v>16</v>
      </c>
      <c r="BF12" s="16">
        <v>16</v>
      </c>
      <c r="BG12" s="16">
        <v>16</v>
      </c>
      <c r="BH12" s="16">
        <v>15</v>
      </c>
      <c r="BI12" s="16">
        <v>16</v>
      </c>
      <c r="BJ12" s="17">
        <v>16</v>
      </c>
      <c r="BK12" s="16">
        <v>16</v>
      </c>
      <c r="BL12" s="16">
        <v>15</v>
      </c>
      <c r="BM12" s="16">
        <v>16</v>
      </c>
      <c r="BN12" s="16">
        <v>16</v>
      </c>
      <c r="BO12" s="16">
        <v>16</v>
      </c>
      <c r="BP12" s="16">
        <v>15</v>
      </c>
      <c r="BQ12" s="17">
        <v>16</v>
      </c>
      <c r="BR12" s="16">
        <v>15</v>
      </c>
      <c r="BS12" s="16">
        <v>15</v>
      </c>
      <c r="BT12" s="16">
        <v>15</v>
      </c>
      <c r="BU12" s="16">
        <v>40</v>
      </c>
      <c r="BV12" s="16">
        <v>40</v>
      </c>
      <c r="BW12" s="16">
        <v>40</v>
      </c>
      <c r="BX12" s="16">
        <v>39</v>
      </c>
      <c r="BY12" s="16">
        <v>39</v>
      </c>
      <c r="BZ12" s="16">
        <v>40</v>
      </c>
      <c r="CA12" s="16">
        <v>39</v>
      </c>
      <c r="CB12" s="16">
        <v>40</v>
      </c>
      <c r="CC12" s="16">
        <v>39</v>
      </c>
      <c r="CD12" s="16">
        <v>39</v>
      </c>
      <c r="CE12" s="16">
        <v>23</v>
      </c>
      <c r="CF12" s="16">
        <v>20</v>
      </c>
      <c r="CG12" s="16">
        <v>16</v>
      </c>
      <c r="CH12" s="16">
        <v>16</v>
      </c>
      <c r="CI12" s="16">
        <v>16</v>
      </c>
      <c r="CJ12" s="16">
        <v>16</v>
      </c>
      <c r="CK12" s="16">
        <v>16</v>
      </c>
      <c r="CL12" s="17">
        <v>15</v>
      </c>
      <c r="CM12" s="16">
        <v>16</v>
      </c>
      <c r="CN12" s="16">
        <v>16</v>
      </c>
      <c r="CO12" s="16">
        <v>15</v>
      </c>
      <c r="CP12" s="16">
        <v>15</v>
      </c>
      <c r="CQ12" s="16">
        <v>0</v>
      </c>
      <c r="CR12" s="16">
        <v>0</v>
      </c>
      <c r="CS12" s="16">
        <v>0</v>
      </c>
      <c r="CT12" s="21">
        <v>347</v>
      </c>
    </row>
    <row r="13" spans="1:98" ht="9" customHeight="1" x14ac:dyDescent="0.2">
      <c r="A13" s="8" t="s">
        <v>28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17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7">
        <v>0</v>
      </c>
      <c r="R13" s="16">
        <v>0</v>
      </c>
      <c r="S13" s="16">
        <v>0</v>
      </c>
      <c r="T13" s="16">
        <v>0</v>
      </c>
      <c r="U13" s="16">
        <v>0</v>
      </c>
      <c r="V13" s="16">
        <v>0</v>
      </c>
      <c r="W13" s="16">
        <v>0</v>
      </c>
      <c r="X13" s="16">
        <v>0</v>
      </c>
      <c r="Y13" s="16">
        <v>0</v>
      </c>
      <c r="Z13" s="16">
        <v>0</v>
      </c>
      <c r="AA13" s="16">
        <v>0</v>
      </c>
      <c r="AB13" s="16">
        <v>0</v>
      </c>
      <c r="AC13" s="16">
        <v>0</v>
      </c>
      <c r="AD13" s="16">
        <v>0</v>
      </c>
      <c r="AE13" s="16">
        <v>0</v>
      </c>
      <c r="AF13" s="16">
        <v>0</v>
      </c>
      <c r="AG13" s="16">
        <v>0</v>
      </c>
      <c r="AH13" s="16">
        <v>0</v>
      </c>
      <c r="AI13" s="17">
        <v>0</v>
      </c>
      <c r="AJ13" s="16">
        <v>0</v>
      </c>
      <c r="AK13" s="16">
        <v>0</v>
      </c>
      <c r="AL13" s="17">
        <v>0</v>
      </c>
      <c r="AM13" s="16">
        <v>0</v>
      </c>
      <c r="AN13" s="16">
        <v>0</v>
      </c>
      <c r="AO13" s="16">
        <v>0</v>
      </c>
      <c r="AP13" s="16">
        <v>0</v>
      </c>
      <c r="AQ13" s="16">
        <v>0</v>
      </c>
      <c r="AR13" s="16">
        <v>0</v>
      </c>
      <c r="AS13" s="16">
        <v>0</v>
      </c>
      <c r="AT13" s="16">
        <v>0</v>
      </c>
      <c r="AU13" s="16">
        <v>0</v>
      </c>
      <c r="AV13" s="16">
        <v>0</v>
      </c>
      <c r="AW13" s="16">
        <v>0</v>
      </c>
      <c r="AX13" s="16">
        <v>0</v>
      </c>
      <c r="AY13" s="16">
        <v>0</v>
      </c>
      <c r="AZ13" s="16">
        <v>0</v>
      </c>
      <c r="BA13" s="16">
        <v>0</v>
      </c>
      <c r="BB13" s="16">
        <v>0</v>
      </c>
      <c r="BC13" s="16">
        <v>0</v>
      </c>
      <c r="BD13" s="16">
        <v>0</v>
      </c>
      <c r="BE13" s="16">
        <v>0</v>
      </c>
      <c r="BF13" s="16">
        <v>0</v>
      </c>
      <c r="BG13" s="16">
        <v>0</v>
      </c>
      <c r="BH13" s="16">
        <v>0</v>
      </c>
      <c r="BI13" s="16">
        <v>0</v>
      </c>
      <c r="BJ13" s="17">
        <v>0</v>
      </c>
      <c r="BK13" s="16">
        <v>0</v>
      </c>
      <c r="BL13" s="16">
        <v>0</v>
      </c>
      <c r="BM13" s="16">
        <v>0</v>
      </c>
      <c r="BN13" s="16">
        <v>0</v>
      </c>
      <c r="BO13" s="16">
        <v>0</v>
      </c>
      <c r="BP13" s="16">
        <v>0</v>
      </c>
      <c r="BQ13" s="17">
        <v>0</v>
      </c>
      <c r="BR13" s="16">
        <v>0</v>
      </c>
      <c r="BS13" s="16">
        <v>0</v>
      </c>
      <c r="BT13" s="16">
        <v>0</v>
      </c>
      <c r="BU13" s="16">
        <v>0</v>
      </c>
      <c r="BV13" s="16">
        <v>0</v>
      </c>
      <c r="BW13" s="16">
        <v>35</v>
      </c>
      <c r="BX13" s="16">
        <v>36</v>
      </c>
      <c r="BY13" s="16">
        <v>36</v>
      </c>
      <c r="BZ13" s="16">
        <v>36</v>
      </c>
      <c r="CA13" s="16">
        <v>36</v>
      </c>
      <c r="CB13" s="16">
        <v>36</v>
      </c>
      <c r="CC13" s="16">
        <v>36</v>
      </c>
      <c r="CD13" s="16">
        <v>36</v>
      </c>
      <c r="CE13" s="16">
        <v>36</v>
      </c>
      <c r="CF13" s="16">
        <v>36</v>
      </c>
      <c r="CG13" s="16">
        <v>36</v>
      </c>
      <c r="CH13" s="16">
        <v>19</v>
      </c>
      <c r="CI13" s="16">
        <v>19</v>
      </c>
      <c r="CJ13" s="16">
        <v>0</v>
      </c>
      <c r="CK13" s="16">
        <v>0</v>
      </c>
      <c r="CL13" s="17">
        <v>0</v>
      </c>
      <c r="CM13" s="16">
        <v>0</v>
      </c>
      <c r="CN13" s="16">
        <v>0</v>
      </c>
      <c r="CO13" s="16">
        <v>0</v>
      </c>
      <c r="CP13" s="16">
        <v>0</v>
      </c>
      <c r="CQ13" s="16">
        <v>0</v>
      </c>
      <c r="CR13" s="16">
        <v>0</v>
      </c>
      <c r="CS13" s="16">
        <v>0</v>
      </c>
      <c r="CT13" s="21">
        <v>108</v>
      </c>
    </row>
    <row r="14" spans="1:98" ht="9" customHeight="1" x14ac:dyDescent="0.2">
      <c r="A14" s="8" t="s">
        <v>29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17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7">
        <v>0</v>
      </c>
      <c r="R14" s="16">
        <v>0</v>
      </c>
      <c r="S14" s="16">
        <v>0</v>
      </c>
      <c r="T14" s="16">
        <v>0</v>
      </c>
      <c r="U14" s="16">
        <v>0</v>
      </c>
      <c r="V14" s="16">
        <v>0</v>
      </c>
      <c r="W14" s="16">
        <v>0</v>
      </c>
      <c r="X14" s="16">
        <v>0</v>
      </c>
      <c r="Y14" s="16">
        <v>0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6">
        <v>0</v>
      </c>
      <c r="AF14" s="16">
        <v>0</v>
      </c>
      <c r="AG14" s="16">
        <v>0</v>
      </c>
      <c r="AH14" s="16">
        <v>0</v>
      </c>
      <c r="AI14" s="17">
        <v>0</v>
      </c>
      <c r="AJ14" s="16">
        <v>0</v>
      </c>
      <c r="AK14" s="16">
        <v>0</v>
      </c>
      <c r="AL14" s="17">
        <v>0</v>
      </c>
      <c r="AM14" s="16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0</v>
      </c>
      <c r="AX14" s="16">
        <v>0</v>
      </c>
      <c r="AY14" s="16">
        <v>0</v>
      </c>
      <c r="AZ14" s="16">
        <v>0</v>
      </c>
      <c r="BA14" s="16">
        <v>0</v>
      </c>
      <c r="BB14" s="16">
        <v>0</v>
      </c>
      <c r="BC14" s="16">
        <v>0</v>
      </c>
      <c r="BD14" s="16">
        <v>0</v>
      </c>
      <c r="BE14" s="16">
        <v>0</v>
      </c>
      <c r="BF14" s="16">
        <v>0</v>
      </c>
      <c r="BG14" s="16">
        <v>0</v>
      </c>
      <c r="BH14" s="16">
        <v>0</v>
      </c>
      <c r="BI14" s="16">
        <v>0</v>
      </c>
      <c r="BJ14" s="17">
        <v>0</v>
      </c>
      <c r="BK14" s="16">
        <v>0</v>
      </c>
      <c r="BL14" s="16">
        <v>0</v>
      </c>
      <c r="BM14" s="16">
        <v>0</v>
      </c>
      <c r="BN14" s="16">
        <v>0</v>
      </c>
      <c r="BO14" s="16">
        <v>0</v>
      </c>
      <c r="BP14" s="16">
        <v>0</v>
      </c>
      <c r="BQ14" s="17">
        <v>0</v>
      </c>
      <c r="BR14" s="16">
        <v>0</v>
      </c>
      <c r="BS14" s="16">
        <v>0</v>
      </c>
      <c r="BT14" s="16">
        <v>0</v>
      </c>
      <c r="BU14" s="16">
        <v>0</v>
      </c>
      <c r="BV14" s="16">
        <v>0</v>
      </c>
      <c r="BW14" s="16">
        <v>0</v>
      </c>
      <c r="BX14" s="16">
        <v>0</v>
      </c>
      <c r="BY14" s="16">
        <v>0</v>
      </c>
      <c r="BZ14" s="16">
        <v>0</v>
      </c>
      <c r="CA14" s="16">
        <v>0</v>
      </c>
      <c r="CB14" s="16">
        <v>0</v>
      </c>
      <c r="CC14" s="16">
        <v>0</v>
      </c>
      <c r="CD14" s="16">
        <v>0</v>
      </c>
      <c r="CE14" s="16">
        <v>0</v>
      </c>
      <c r="CF14" s="16">
        <v>0</v>
      </c>
      <c r="CG14" s="16">
        <v>0</v>
      </c>
      <c r="CH14" s="16">
        <v>0</v>
      </c>
      <c r="CI14" s="16">
        <v>0</v>
      </c>
      <c r="CJ14" s="16">
        <v>0</v>
      </c>
      <c r="CK14" s="16">
        <v>0</v>
      </c>
      <c r="CL14" s="17">
        <v>0</v>
      </c>
      <c r="CM14" s="16">
        <v>0</v>
      </c>
      <c r="CN14" s="16">
        <v>0</v>
      </c>
      <c r="CO14" s="16">
        <v>0</v>
      </c>
      <c r="CP14" s="16">
        <v>0</v>
      </c>
      <c r="CQ14" s="16">
        <v>0</v>
      </c>
      <c r="CR14" s="16">
        <v>0</v>
      </c>
      <c r="CS14" s="16">
        <v>0</v>
      </c>
      <c r="CT14" s="21">
        <v>0</v>
      </c>
    </row>
    <row r="15" spans="1:98" ht="9" customHeight="1" x14ac:dyDescent="0.2">
      <c r="A15" s="8" t="s">
        <v>30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7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7">
        <v>0</v>
      </c>
      <c r="R15" s="16">
        <v>0</v>
      </c>
      <c r="S15" s="16">
        <v>0</v>
      </c>
      <c r="T15" s="16">
        <v>0</v>
      </c>
      <c r="U15" s="16">
        <v>0</v>
      </c>
      <c r="V15" s="16">
        <v>0</v>
      </c>
      <c r="W15" s="16">
        <v>0</v>
      </c>
      <c r="X15" s="16">
        <v>0</v>
      </c>
      <c r="Y15" s="16">
        <v>0</v>
      </c>
      <c r="Z15" s="16">
        <v>0</v>
      </c>
      <c r="AA15" s="16">
        <v>9</v>
      </c>
      <c r="AB15" s="16">
        <v>9</v>
      </c>
      <c r="AC15" s="16">
        <v>9</v>
      </c>
      <c r="AD15" s="16">
        <v>10</v>
      </c>
      <c r="AE15" s="16">
        <v>10</v>
      </c>
      <c r="AF15" s="16">
        <v>0</v>
      </c>
      <c r="AG15" s="16">
        <v>0</v>
      </c>
      <c r="AH15" s="16">
        <v>0</v>
      </c>
      <c r="AI15" s="17">
        <v>0</v>
      </c>
      <c r="AJ15" s="16">
        <v>0</v>
      </c>
      <c r="AK15" s="16">
        <v>0</v>
      </c>
      <c r="AL15" s="17">
        <v>0</v>
      </c>
      <c r="AM15" s="16">
        <v>0</v>
      </c>
      <c r="AN15" s="16">
        <v>0</v>
      </c>
      <c r="AO15" s="16">
        <v>0</v>
      </c>
      <c r="AP15" s="16">
        <v>0</v>
      </c>
      <c r="AQ15" s="16">
        <v>0</v>
      </c>
      <c r="AR15" s="16">
        <v>0</v>
      </c>
      <c r="AS15" s="16">
        <v>0</v>
      </c>
      <c r="AT15" s="16">
        <v>0</v>
      </c>
      <c r="AU15" s="16">
        <v>0</v>
      </c>
      <c r="AV15" s="16">
        <v>0</v>
      </c>
      <c r="AW15" s="16">
        <v>0</v>
      </c>
      <c r="AX15" s="16">
        <v>0</v>
      </c>
      <c r="AY15" s="16">
        <v>0</v>
      </c>
      <c r="AZ15" s="16">
        <v>0</v>
      </c>
      <c r="BA15" s="16">
        <v>0</v>
      </c>
      <c r="BB15" s="16">
        <v>0</v>
      </c>
      <c r="BC15" s="16">
        <v>0</v>
      </c>
      <c r="BD15" s="16">
        <v>0</v>
      </c>
      <c r="BE15" s="16">
        <v>0</v>
      </c>
      <c r="BF15" s="16">
        <v>0</v>
      </c>
      <c r="BG15" s="16">
        <v>0</v>
      </c>
      <c r="BH15" s="16">
        <v>0</v>
      </c>
      <c r="BI15" s="16">
        <v>0</v>
      </c>
      <c r="BJ15" s="17">
        <v>0</v>
      </c>
      <c r="BK15" s="16">
        <v>0</v>
      </c>
      <c r="BL15" s="16">
        <v>0</v>
      </c>
      <c r="BM15" s="16">
        <v>0</v>
      </c>
      <c r="BN15" s="16">
        <v>0</v>
      </c>
      <c r="BO15" s="16">
        <v>0</v>
      </c>
      <c r="BP15" s="16">
        <v>0</v>
      </c>
      <c r="BQ15" s="17">
        <v>0</v>
      </c>
      <c r="BR15" s="16">
        <v>0</v>
      </c>
      <c r="BS15" s="16">
        <v>0</v>
      </c>
      <c r="BT15" s="16">
        <v>0</v>
      </c>
      <c r="BU15" s="16">
        <v>30</v>
      </c>
      <c r="BV15" s="16">
        <v>29</v>
      </c>
      <c r="BW15" s="16">
        <v>39</v>
      </c>
      <c r="BX15" s="16">
        <v>60</v>
      </c>
      <c r="BY15" s="16">
        <v>60</v>
      </c>
      <c r="BZ15" s="16">
        <v>59</v>
      </c>
      <c r="CA15" s="16">
        <v>59</v>
      </c>
      <c r="CB15" s="16">
        <v>59</v>
      </c>
      <c r="CC15" s="16">
        <v>59</v>
      </c>
      <c r="CD15" s="16">
        <v>39</v>
      </c>
      <c r="CE15" s="16">
        <v>40</v>
      </c>
      <c r="CF15" s="16">
        <v>39</v>
      </c>
      <c r="CG15" s="16">
        <v>30</v>
      </c>
      <c r="CH15" s="16">
        <v>30</v>
      </c>
      <c r="CI15" s="16">
        <v>29</v>
      </c>
      <c r="CJ15" s="16">
        <v>10</v>
      </c>
      <c r="CK15" s="16">
        <v>0</v>
      </c>
      <c r="CL15" s="17">
        <v>0</v>
      </c>
      <c r="CM15" s="16">
        <v>0</v>
      </c>
      <c r="CN15" s="16">
        <v>0</v>
      </c>
      <c r="CO15" s="16">
        <v>0</v>
      </c>
      <c r="CP15" s="16">
        <v>0</v>
      </c>
      <c r="CQ15" s="16">
        <v>0</v>
      </c>
      <c r="CR15" s="16">
        <v>0</v>
      </c>
      <c r="CS15" s="16">
        <v>0</v>
      </c>
      <c r="CT15" s="21">
        <v>185</v>
      </c>
    </row>
    <row r="16" spans="1:98" ht="9" customHeight="1" x14ac:dyDescent="0.2">
      <c r="A16" s="8" t="s">
        <v>31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7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7">
        <v>0</v>
      </c>
      <c r="R16" s="16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</v>
      </c>
      <c r="AE16" s="16">
        <v>0</v>
      </c>
      <c r="AF16" s="16">
        <v>0</v>
      </c>
      <c r="AG16" s="16">
        <v>0</v>
      </c>
      <c r="AH16" s="16">
        <v>0</v>
      </c>
      <c r="AI16" s="17">
        <v>0</v>
      </c>
      <c r="AJ16" s="16">
        <v>0</v>
      </c>
      <c r="AK16" s="16">
        <v>0</v>
      </c>
      <c r="AL16" s="17">
        <v>0</v>
      </c>
      <c r="AM16" s="16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0</v>
      </c>
      <c r="AX16" s="16">
        <v>0</v>
      </c>
      <c r="AY16" s="16">
        <v>0</v>
      </c>
      <c r="AZ16" s="16">
        <v>0</v>
      </c>
      <c r="BA16" s="16">
        <v>0</v>
      </c>
      <c r="BB16" s="16">
        <v>0</v>
      </c>
      <c r="BC16" s="16">
        <v>0</v>
      </c>
      <c r="BD16" s="16">
        <v>0</v>
      </c>
      <c r="BE16" s="16">
        <v>0</v>
      </c>
      <c r="BF16" s="16">
        <v>0</v>
      </c>
      <c r="BG16" s="16">
        <v>0</v>
      </c>
      <c r="BH16" s="16">
        <v>0</v>
      </c>
      <c r="BI16" s="16">
        <v>0</v>
      </c>
      <c r="BJ16" s="17">
        <v>0</v>
      </c>
      <c r="BK16" s="16">
        <v>0</v>
      </c>
      <c r="BL16" s="16">
        <v>0</v>
      </c>
      <c r="BM16" s="16">
        <v>0</v>
      </c>
      <c r="BN16" s="16">
        <v>0</v>
      </c>
      <c r="BO16" s="16">
        <v>0</v>
      </c>
      <c r="BP16" s="16">
        <v>0</v>
      </c>
      <c r="BQ16" s="17">
        <v>0</v>
      </c>
      <c r="BR16" s="16">
        <v>0</v>
      </c>
      <c r="BS16" s="16">
        <v>0</v>
      </c>
      <c r="BT16" s="16">
        <v>0</v>
      </c>
      <c r="BU16" s="16">
        <v>0</v>
      </c>
      <c r="BV16" s="16">
        <v>52</v>
      </c>
      <c r="BW16" s="16">
        <v>52</v>
      </c>
      <c r="BX16" s="16">
        <v>75</v>
      </c>
      <c r="BY16" s="16">
        <v>75</v>
      </c>
      <c r="BZ16" s="16">
        <v>75</v>
      </c>
      <c r="CA16" s="16">
        <v>75</v>
      </c>
      <c r="CB16" s="16">
        <v>75</v>
      </c>
      <c r="CC16" s="16">
        <v>75</v>
      </c>
      <c r="CD16" s="16">
        <v>52</v>
      </c>
      <c r="CE16" s="16">
        <v>52</v>
      </c>
      <c r="CF16" s="16">
        <v>52</v>
      </c>
      <c r="CG16" s="16">
        <v>26</v>
      </c>
      <c r="CH16" s="16">
        <v>26</v>
      </c>
      <c r="CI16" s="16">
        <v>26</v>
      </c>
      <c r="CJ16" s="16">
        <v>0</v>
      </c>
      <c r="CK16" s="16">
        <v>0</v>
      </c>
      <c r="CL16" s="17">
        <v>0</v>
      </c>
      <c r="CM16" s="16">
        <v>0</v>
      </c>
      <c r="CN16" s="16">
        <v>0</v>
      </c>
      <c r="CO16" s="16">
        <v>0</v>
      </c>
      <c r="CP16" s="16">
        <v>0</v>
      </c>
      <c r="CQ16" s="16">
        <v>0</v>
      </c>
      <c r="CR16" s="16">
        <v>0</v>
      </c>
      <c r="CS16" s="16">
        <v>0</v>
      </c>
      <c r="CT16" s="21">
        <v>198.6</v>
      </c>
    </row>
    <row r="17" spans="1:98" ht="9" customHeight="1" x14ac:dyDescent="0.2">
      <c r="A17" s="8" t="s">
        <v>261</v>
      </c>
      <c r="B17" s="17">
        <v>271</v>
      </c>
      <c r="C17" s="17">
        <v>271</v>
      </c>
      <c r="D17" s="17">
        <v>251</v>
      </c>
      <c r="E17" s="16">
        <v>253</v>
      </c>
      <c r="F17" s="16">
        <v>250</v>
      </c>
      <c r="G17" s="24">
        <v>252</v>
      </c>
      <c r="H17" s="16">
        <v>252</v>
      </c>
      <c r="I17" s="17">
        <v>251</v>
      </c>
      <c r="J17" s="17">
        <v>252</v>
      </c>
      <c r="K17" s="16">
        <v>257</v>
      </c>
      <c r="L17" s="17">
        <v>243</v>
      </c>
      <c r="M17" s="17">
        <v>243</v>
      </c>
      <c r="N17" s="16">
        <v>240</v>
      </c>
      <c r="O17" s="16">
        <v>241</v>
      </c>
      <c r="P17" s="17">
        <v>241</v>
      </c>
      <c r="Q17" s="17">
        <v>241</v>
      </c>
      <c r="R17" s="16">
        <v>241</v>
      </c>
      <c r="S17" s="24">
        <v>241</v>
      </c>
      <c r="T17" s="17">
        <v>241</v>
      </c>
      <c r="U17" s="16">
        <v>241</v>
      </c>
      <c r="V17" s="16">
        <v>251</v>
      </c>
      <c r="W17" s="17">
        <v>260</v>
      </c>
      <c r="X17" s="16">
        <v>267</v>
      </c>
      <c r="Y17" s="16">
        <v>268</v>
      </c>
      <c r="Z17" s="16">
        <v>270</v>
      </c>
      <c r="AA17" s="17">
        <v>270</v>
      </c>
      <c r="AB17" s="16">
        <v>272</v>
      </c>
      <c r="AC17" s="16">
        <v>271</v>
      </c>
      <c r="AD17" s="17">
        <v>271</v>
      </c>
      <c r="AE17" s="17">
        <v>271</v>
      </c>
      <c r="AF17" s="16">
        <v>270</v>
      </c>
      <c r="AG17" s="16">
        <v>271</v>
      </c>
      <c r="AH17" s="17">
        <v>272</v>
      </c>
      <c r="AI17" s="17">
        <v>271</v>
      </c>
      <c r="AJ17" s="17">
        <v>270</v>
      </c>
      <c r="AK17" s="17">
        <v>261</v>
      </c>
      <c r="AL17" s="17">
        <v>259</v>
      </c>
      <c r="AM17" s="16">
        <v>257</v>
      </c>
      <c r="AN17" s="17">
        <v>252</v>
      </c>
      <c r="AO17" s="17">
        <v>252</v>
      </c>
      <c r="AP17" s="17">
        <v>251</v>
      </c>
      <c r="AQ17" s="16">
        <v>251</v>
      </c>
      <c r="AR17" s="17">
        <v>250</v>
      </c>
      <c r="AS17" s="16">
        <v>250</v>
      </c>
      <c r="AT17" s="17">
        <v>251</v>
      </c>
      <c r="AU17" s="17">
        <v>251</v>
      </c>
      <c r="AV17" s="17">
        <v>251</v>
      </c>
      <c r="AW17" s="17">
        <v>252</v>
      </c>
      <c r="AX17" s="16">
        <v>250</v>
      </c>
      <c r="AY17" s="17">
        <v>250</v>
      </c>
      <c r="AZ17" s="16">
        <v>250</v>
      </c>
      <c r="BA17" s="16">
        <v>250</v>
      </c>
      <c r="BB17" s="16">
        <v>251</v>
      </c>
      <c r="BC17" s="24">
        <v>251</v>
      </c>
      <c r="BD17" s="16">
        <v>251</v>
      </c>
      <c r="BE17" s="17">
        <v>250</v>
      </c>
      <c r="BF17" s="17">
        <v>250</v>
      </c>
      <c r="BG17" s="16">
        <v>251</v>
      </c>
      <c r="BH17" s="17">
        <v>251</v>
      </c>
      <c r="BI17" s="17">
        <v>252</v>
      </c>
      <c r="BJ17" s="17">
        <v>252</v>
      </c>
      <c r="BK17" s="16">
        <v>251</v>
      </c>
      <c r="BL17" s="17">
        <v>259</v>
      </c>
      <c r="BM17" s="17">
        <v>262</v>
      </c>
      <c r="BN17" s="16">
        <v>266</v>
      </c>
      <c r="BO17" s="16">
        <v>268</v>
      </c>
      <c r="BP17" s="17">
        <v>270</v>
      </c>
      <c r="BQ17" s="17">
        <v>270</v>
      </c>
      <c r="BR17" s="17">
        <v>270</v>
      </c>
      <c r="BS17" s="17">
        <v>270</v>
      </c>
      <c r="BT17" s="16">
        <v>268</v>
      </c>
      <c r="BU17" s="16">
        <v>267</v>
      </c>
      <c r="BV17" s="17">
        <v>268</v>
      </c>
      <c r="BW17" s="17">
        <v>269</v>
      </c>
      <c r="BX17" s="16">
        <v>269</v>
      </c>
      <c r="BY17" s="16">
        <v>268</v>
      </c>
      <c r="BZ17" s="17">
        <v>268</v>
      </c>
      <c r="CA17" s="16">
        <v>268</v>
      </c>
      <c r="CB17" s="16">
        <v>268</v>
      </c>
      <c r="CC17" s="17">
        <v>268</v>
      </c>
      <c r="CD17" s="17">
        <v>270</v>
      </c>
      <c r="CE17" s="16">
        <v>268</v>
      </c>
      <c r="CF17" s="16">
        <v>267</v>
      </c>
      <c r="CG17" s="17">
        <v>270</v>
      </c>
      <c r="CH17" s="17">
        <v>271</v>
      </c>
      <c r="CI17" s="24">
        <v>269</v>
      </c>
      <c r="CJ17" s="17">
        <v>269</v>
      </c>
      <c r="CK17" s="16">
        <v>269</v>
      </c>
      <c r="CL17" s="17">
        <v>271</v>
      </c>
      <c r="CM17" s="17">
        <v>269</v>
      </c>
      <c r="CN17" s="16">
        <v>271</v>
      </c>
      <c r="CO17" s="17">
        <v>269</v>
      </c>
      <c r="CP17" s="16">
        <v>270</v>
      </c>
      <c r="CQ17" s="16">
        <v>270</v>
      </c>
      <c r="CR17" s="16">
        <v>269</v>
      </c>
      <c r="CS17" s="17">
        <v>268</v>
      </c>
      <c r="CT17" s="21">
        <v>6224</v>
      </c>
    </row>
    <row r="18" spans="1:98" ht="9" customHeight="1" x14ac:dyDescent="0.2">
      <c r="A18" s="8" t="s">
        <v>262</v>
      </c>
      <c r="B18" s="17">
        <v>268</v>
      </c>
      <c r="C18" s="17">
        <v>263</v>
      </c>
      <c r="D18" s="17">
        <v>250</v>
      </c>
      <c r="E18" s="16">
        <v>253</v>
      </c>
      <c r="F18" s="16">
        <v>249</v>
      </c>
      <c r="G18" s="24">
        <v>250</v>
      </c>
      <c r="H18" s="16">
        <v>250</v>
      </c>
      <c r="I18" s="17">
        <v>249</v>
      </c>
      <c r="J18" s="17">
        <v>249</v>
      </c>
      <c r="K18" s="16">
        <v>249</v>
      </c>
      <c r="L18" s="17">
        <v>240</v>
      </c>
      <c r="M18" s="17">
        <v>240</v>
      </c>
      <c r="N18" s="16">
        <v>240</v>
      </c>
      <c r="O18" s="16">
        <v>240</v>
      </c>
      <c r="P18" s="17">
        <v>240</v>
      </c>
      <c r="Q18" s="17">
        <v>240</v>
      </c>
      <c r="R18" s="16">
        <v>241</v>
      </c>
      <c r="S18" s="24">
        <v>240</v>
      </c>
      <c r="T18" s="17">
        <v>240</v>
      </c>
      <c r="U18" s="16">
        <v>247</v>
      </c>
      <c r="V18" s="16">
        <v>259</v>
      </c>
      <c r="W18" s="17">
        <v>266</v>
      </c>
      <c r="X18" s="16">
        <v>268</v>
      </c>
      <c r="Y18" s="16">
        <v>269</v>
      </c>
      <c r="Z18" s="16">
        <v>269</v>
      </c>
      <c r="AA18" s="17">
        <v>268</v>
      </c>
      <c r="AB18" s="16">
        <v>268</v>
      </c>
      <c r="AC18" s="16">
        <v>269</v>
      </c>
      <c r="AD18" s="17">
        <v>268</v>
      </c>
      <c r="AE18" s="17">
        <v>269</v>
      </c>
      <c r="AF18" s="16">
        <v>268</v>
      </c>
      <c r="AG18" s="16">
        <v>268</v>
      </c>
      <c r="AH18" s="17">
        <v>268</v>
      </c>
      <c r="AI18" s="17">
        <v>268</v>
      </c>
      <c r="AJ18" s="17">
        <v>262</v>
      </c>
      <c r="AK18" s="17">
        <v>259</v>
      </c>
      <c r="AL18" s="17">
        <v>258</v>
      </c>
      <c r="AM18" s="16">
        <v>248</v>
      </c>
      <c r="AN18" s="17">
        <v>248</v>
      </c>
      <c r="AO18" s="17">
        <v>249</v>
      </c>
      <c r="AP18" s="17">
        <v>249</v>
      </c>
      <c r="AQ18" s="16">
        <v>249</v>
      </c>
      <c r="AR18" s="17">
        <v>249</v>
      </c>
      <c r="AS18" s="16">
        <v>248</v>
      </c>
      <c r="AT18" s="17">
        <v>249</v>
      </c>
      <c r="AU18" s="17">
        <v>248</v>
      </c>
      <c r="AV18" s="17">
        <v>249</v>
      </c>
      <c r="AW18" s="17">
        <v>249</v>
      </c>
      <c r="AX18" s="16">
        <v>248</v>
      </c>
      <c r="AY18" s="17">
        <v>249</v>
      </c>
      <c r="AZ18" s="16">
        <v>249</v>
      </c>
      <c r="BA18" s="16">
        <v>249</v>
      </c>
      <c r="BB18" s="16">
        <v>249</v>
      </c>
      <c r="BC18" s="24">
        <v>247</v>
      </c>
      <c r="BD18" s="16">
        <v>249</v>
      </c>
      <c r="BE18" s="17">
        <v>249</v>
      </c>
      <c r="BF18" s="17">
        <v>249</v>
      </c>
      <c r="BG18" s="16">
        <v>249</v>
      </c>
      <c r="BH18" s="17">
        <v>248</v>
      </c>
      <c r="BI18" s="17">
        <v>249</v>
      </c>
      <c r="BJ18" s="17">
        <v>249</v>
      </c>
      <c r="BK18" s="16">
        <v>257</v>
      </c>
      <c r="BL18" s="17">
        <v>268</v>
      </c>
      <c r="BM18" s="17">
        <v>268</v>
      </c>
      <c r="BN18" s="16">
        <v>268</v>
      </c>
      <c r="BO18" s="16">
        <v>268</v>
      </c>
      <c r="BP18" s="17">
        <v>268</v>
      </c>
      <c r="BQ18" s="17">
        <v>268</v>
      </c>
      <c r="BR18" s="17">
        <v>267</v>
      </c>
      <c r="BS18" s="17">
        <v>268</v>
      </c>
      <c r="BT18" s="16">
        <v>268</v>
      </c>
      <c r="BU18" s="16">
        <v>268</v>
      </c>
      <c r="BV18" s="17">
        <v>268</v>
      </c>
      <c r="BW18" s="17">
        <v>268</v>
      </c>
      <c r="BX18" s="16">
        <v>268</v>
      </c>
      <c r="BY18" s="16">
        <v>268</v>
      </c>
      <c r="BZ18" s="17">
        <v>267</v>
      </c>
      <c r="CA18" s="16">
        <v>268</v>
      </c>
      <c r="CB18" s="16">
        <v>267</v>
      </c>
      <c r="CC18" s="17">
        <v>268</v>
      </c>
      <c r="CD18" s="17">
        <v>268</v>
      </c>
      <c r="CE18" s="16">
        <v>268</v>
      </c>
      <c r="CF18" s="16">
        <v>268</v>
      </c>
      <c r="CG18" s="17">
        <v>269</v>
      </c>
      <c r="CH18" s="17">
        <v>268</v>
      </c>
      <c r="CI18" s="24">
        <v>268</v>
      </c>
      <c r="CJ18" s="17">
        <v>268</v>
      </c>
      <c r="CK18" s="16">
        <v>268</v>
      </c>
      <c r="CL18" s="17">
        <v>268</v>
      </c>
      <c r="CM18" s="17">
        <v>267</v>
      </c>
      <c r="CN18" s="16">
        <v>268</v>
      </c>
      <c r="CO18" s="17">
        <v>268</v>
      </c>
      <c r="CP18" s="16">
        <v>268</v>
      </c>
      <c r="CQ18" s="16">
        <v>267</v>
      </c>
      <c r="CR18" s="16">
        <v>267</v>
      </c>
      <c r="CS18" s="17">
        <v>268</v>
      </c>
      <c r="CT18" s="21">
        <v>6212</v>
      </c>
    </row>
    <row r="19" spans="1:98" ht="9" customHeight="1" x14ac:dyDescent="0.2">
      <c r="A19" s="8" t="s">
        <v>263</v>
      </c>
      <c r="B19" s="17">
        <v>270</v>
      </c>
      <c r="C19" s="17">
        <v>266</v>
      </c>
      <c r="D19" s="17">
        <v>252</v>
      </c>
      <c r="E19" s="16">
        <v>253</v>
      </c>
      <c r="F19" s="16">
        <v>252</v>
      </c>
      <c r="G19" s="24">
        <v>252</v>
      </c>
      <c r="H19" s="16">
        <v>251</v>
      </c>
      <c r="I19" s="17">
        <v>252</v>
      </c>
      <c r="J19" s="17">
        <v>252</v>
      </c>
      <c r="K19" s="16">
        <v>251</v>
      </c>
      <c r="L19" s="17">
        <v>242</v>
      </c>
      <c r="M19" s="17">
        <v>242</v>
      </c>
      <c r="N19" s="16">
        <v>242</v>
      </c>
      <c r="O19" s="16">
        <v>243</v>
      </c>
      <c r="P19" s="17">
        <v>242</v>
      </c>
      <c r="Q19" s="17">
        <v>242</v>
      </c>
      <c r="R19" s="16">
        <v>242</v>
      </c>
      <c r="S19" s="24">
        <v>242</v>
      </c>
      <c r="T19" s="17">
        <v>242</v>
      </c>
      <c r="U19" s="16">
        <v>251</v>
      </c>
      <c r="V19" s="16">
        <v>261</v>
      </c>
      <c r="W19" s="17">
        <v>264</v>
      </c>
      <c r="X19" s="16">
        <v>269</v>
      </c>
      <c r="Y19" s="16">
        <v>271</v>
      </c>
      <c r="Z19" s="16">
        <v>269</v>
      </c>
      <c r="AA19" s="17">
        <v>269</v>
      </c>
      <c r="AB19" s="16">
        <v>269</v>
      </c>
      <c r="AC19" s="16">
        <v>270</v>
      </c>
      <c r="AD19" s="17">
        <v>269</v>
      </c>
      <c r="AE19" s="17">
        <v>269</v>
      </c>
      <c r="AF19" s="16">
        <v>270</v>
      </c>
      <c r="AG19" s="16">
        <v>270</v>
      </c>
      <c r="AH19" s="17">
        <v>269</v>
      </c>
      <c r="AI19" s="17">
        <v>269</v>
      </c>
      <c r="AJ19" s="17">
        <v>270</v>
      </c>
      <c r="AK19" s="17">
        <v>268</v>
      </c>
      <c r="AL19" s="17">
        <v>269</v>
      </c>
      <c r="AM19" s="16">
        <v>256</v>
      </c>
      <c r="AN19" s="17">
        <v>253</v>
      </c>
      <c r="AO19" s="17">
        <v>251</v>
      </c>
      <c r="AP19" s="17">
        <v>251</v>
      </c>
      <c r="AQ19" s="16">
        <v>251</v>
      </c>
      <c r="AR19" s="17">
        <v>251</v>
      </c>
      <c r="AS19" s="16">
        <v>252</v>
      </c>
      <c r="AT19" s="17">
        <v>251</v>
      </c>
      <c r="AU19" s="17">
        <v>251</v>
      </c>
      <c r="AV19" s="17">
        <v>251</v>
      </c>
      <c r="AW19" s="17">
        <v>252</v>
      </c>
      <c r="AX19" s="16">
        <v>251</v>
      </c>
      <c r="AY19" s="17">
        <v>251</v>
      </c>
      <c r="AZ19" s="16">
        <v>252</v>
      </c>
      <c r="BA19" s="16">
        <v>250</v>
      </c>
      <c r="BB19" s="16">
        <v>252</v>
      </c>
      <c r="BC19" s="24">
        <v>251</v>
      </c>
      <c r="BD19" s="16">
        <v>250</v>
      </c>
      <c r="BE19" s="17">
        <v>252</v>
      </c>
      <c r="BF19" s="17">
        <v>251</v>
      </c>
      <c r="BG19" s="16">
        <v>252</v>
      </c>
      <c r="BH19" s="17">
        <v>252</v>
      </c>
      <c r="BI19" s="17">
        <v>252</v>
      </c>
      <c r="BJ19" s="17">
        <v>252</v>
      </c>
      <c r="BK19" s="16">
        <v>257</v>
      </c>
      <c r="BL19" s="17">
        <v>261</v>
      </c>
      <c r="BM19" s="17">
        <v>261</v>
      </c>
      <c r="BN19" s="16">
        <v>266</v>
      </c>
      <c r="BO19" s="16">
        <v>270</v>
      </c>
      <c r="BP19" s="17">
        <v>268</v>
      </c>
      <c r="BQ19" s="17">
        <v>266</v>
      </c>
      <c r="BR19" s="17">
        <v>268</v>
      </c>
      <c r="BS19" s="17">
        <v>268</v>
      </c>
      <c r="BT19" s="16">
        <v>268</v>
      </c>
      <c r="BU19" s="16">
        <v>269</v>
      </c>
      <c r="BV19" s="17">
        <v>267</v>
      </c>
      <c r="BW19" s="17">
        <v>268</v>
      </c>
      <c r="BX19" s="16">
        <v>268</v>
      </c>
      <c r="BY19" s="16">
        <v>268</v>
      </c>
      <c r="BZ19" s="17">
        <v>268</v>
      </c>
      <c r="CA19" s="16">
        <v>267</v>
      </c>
      <c r="CB19" s="16">
        <v>268</v>
      </c>
      <c r="CC19" s="17">
        <v>268</v>
      </c>
      <c r="CD19" s="17">
        <v>269</v>
      </c>
      <c r="CE19" s="16">
        <v>269</v>
      </c>
      <c r="CF19" s="16">
        <v>268</v>
      </c>
      <c r="CG19" s="17">
        <v>266</v>
      </c>
      <c r="CH19" s="17">
        <v>268</v>
      </c>
      <c r="CI19" s="24">
        <v>268</v>
      </c>
      <c r="CJ19" s="17">
        <v>266</v>
      </c>
      <c r="CK19" s="16">
        <v>268</v>
      </c>
      <c r="CL19" s="17">
        <v>267</v>
      </c>
      <c r="CM19" s="17">
        <v>267</v>
      </c>
      <c r="CN19" s="16">
        <v>266</v>
      </c>
      <c r="CO19" s="17">
        <v>268</v>
      </c>
      <c r="CP19" s="16">
        <v>268</v>
      </c>
      <c r="CQ19" s="16">
        <v>268</v>
      </c>
      <c r="CR19" s="16">
        <v>267</v>
      </c>
      <c r="CS19" s="17">
        <v>267</v>
      </c>
      <c r="CT19" s="21">
        <v>6247</v>
      </c>
    </row>
    <row r="20" spans="1:98" ht="9" customHeight="1" x14ac:dyDescent="0.2">
      <c r="A20" s="8" t="s">
        <v>264</v>
      </c>
      <c r="B20" s="16">
        <v>0</v>
      </c>
      <c r="C20" s="16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17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7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6">
        <v>0</v>
      </c>
      <c r="AF20" s="16">
        <v>0</v>
      </c>
      <c r="AG20" s="16">
        <v>0</v>
      </c>
      <c r="AH20" s="16">
        <v>0</v>
      </c>
      <c r="AI20" s="17">
        <v>0</v>
      </c>
      <c r="AJ20" s="16">
        <v>0</v>
      </c>
      <c r="AK20" s="16">
        <v>0</v>
      </c>
      <c r="AL20" s="17">
        <v>0</v>
      </c>
      <c r="AM20" s="16">
        <v>0</v>
      </c>
      <c r="AN20" s="16">
        <v>0</v>
      </c>
      <c r="AO20" s="16">
        <v>0</v>
      </c>
      <c r="AP20" s="16">
        <v>0</v>
      </c>
      <c r="AQ20" s="16">
        <v>0</v>
      </c>
      <c r="AR20" s="16">
        <v>0</v>
      </c>
      <c r="AS20" s="16">
        <v>0</v>
      </c>
      <c r="AT20" s="16">
        <v>0</v>
      </c>
      <c r="AU20" s="16">
        <v>0</v>
      </c>
      <c r="AV20" s="16">
        <v>0</v>
      </c>
      <c r="AW20" s="16">
        <v>0</v>
      </c>
      <c r="AX20" s="16">
        <v>0</v>
      </c>
      <c r="AY20" s="16">
        <v>0</v>
      </c>
      <c r="AZ20" s="16">
        <v>0</v>
      </c>
      <c r="BA20" s="16">
        <v>13</v>
      </c>
      <c r="BB20" s="16">
        <v>0</v>
      </c>
      <c r="BC20" s="16">
        <v>0</v>
      </c>
      <c r="BD20" s="16">
        <v>0</v>
      </c>
      <c r="BE20" s="16">
        <v>0</v>
      </c>
      <c r="BF20" s="16">
        <v>0</v>
      </c>
      <c r="BG20" s="16">
        <v>0</v>
      </c>
      <c r="BH20" s="16">
        <v>0</v>
      </c>
      <c r="BI20" s="16">
        <v>0</v>
      </c>
      <c r="BJ20" s="17">
        <v>0</v>
      </c>
      <c r="BK20" s="16">
        <v>0</v>
      </c>
      <c r="BL20" s="16">
        <v>0</v>
      </c>
      <c r="BM20" s="16">
        <v>0</v>
      </c>
      <c r="BN20" s="16">
        <v>0</v>
      </c>
      <c r="BO20" s="16">
        <v>0</v>
      </c>
      <c r="BP20" s="16">
        <v>11</v>
      </c>
      <c r="BQ20" s="17">
        <v>22</v>
      </c>
      <c r="BR20" s="16">
        <v>34</v>
      </c>
      <c r="BS20" s="16">
        <v>41</v>
      </c>
      <c r="BT20" s="16">
        <v>49</v>
      </c>
      <c r="BU20" s="16">
        <v>49</v>
      </c>
      <c r="BV20" s="16">
        <v>49</v>
      </c>
      <c r="BW20" s="16">
        <v>51</v>
      </c>
      <c r="BX20" s="16">
        <v>51</v>
      </c>
      <c r="BY20" s="16">
        <v>51</v>
      </c>
      <c r="BZ20" s="16">
        <v>51</v>
      </c>
      <c r="CA20" s="16">
        <v>51</v>
      </c>
      <c r="CB20" s="16">
        <v>51</v>
      </c>
      <c r="CC20" s="16">
        <v>52</v>
      </c>
      <c r="CD20" s="16">
        <v>51</v>
      </c>
      <c r="CE20" s="16">
        <v>52</v>
      </c>
      <c r="CF20" s="16">
        <v>52</v>
      </c>
      <c r="CG20" s="16">
        <v>51</v>
      </c>
      <c r="CH20" s="16">
        <v>51</v>
      </c>
      <c r="CI20" s="16">
        <v>52</v>
      </c>
      <c r="CJ20" s="16">
        <v>52</v>
      </c>
      <c r="CK20" s="16">
        <v>52</v>
      </c>
      <c r="CL20" s="17">
        <v>51</v>
      </c>
      <c r="CM20" s="16">
        <v>51</v>
      </c>
      <c r="CN20" s="16">
        <v>32</v>
      </c>
      <c r="CO20" s="16">
        <v>32</v>
      </c>
      <c r="CP20" s="16">
        <v>31</v>
      </c>
      <c r="CQ20" s="16">
        <v>24</v>
      </c>
      <c r="CR20" s="16">
        <v>0</v>
      </c>
      <c r="CS20" s="16">
        <v>0</v>
      </c>
      <c r="CT20" s="21">
        <v>311</v>
      </c>
    </row>
    <row r="21" spans="1:98" ht="9" customHeight="1" x14ac:dyDescent="0.2">
      <c r="A21" s="8" t="s">
        <v>265</v>
      </c>
      <c r="B21" s="16">
        <v>48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7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7">
        <v>0</v>
      </c>
      <c r="R21" s="16">
        <v>0</v>
      </c>
      <c r="S21" s="16">
        <v>0</v>
      </c>
      <c r="T21" s="16">
        <v>0</v>
      </c>
      <c r="U21" s="16">
        <v>0</v>
      </c>
      <c r="V21" s="16">
        <v>0</v>
      </c>
      <c r="W21" s="16">
        <v>9</v>
      </c>
      <c r="X21" s="16">
        <v>26</v>
      </c>
      <c r="Y21" s="16">
        <v>41</v>
      </c>
      <c r="Z21" s="16">
        <v>51</v>
      </c>
      <c r="AA21" s="16">
        <v>63</v>
      </c>
      <c r="AB21" s="16">
        <v>63</v>
      </c>
      <c r="AC21" s="16">
        <v>63</v>
      </c>
      <c r="AD21" s="16">
        <v>63</v>
      </c>
      <c r="AE21" s="16">
        <v>62</v>
      </c>
      <c r="AF21" s="16">
        <v>62</v>
      </c>
      <c r="AG21" s="16">
        <v>62</v>
      </c>
      <c r="AH21" s="16">
        <v>63</v>
      </c>
      <c r="AI21" s="17">
        <v>49</v>
      </c>
      <c r="AJ21" s="16">
        <v>49</v>
      </c>
      <c r="AK21" s="16">
        <v>49</v>
      </c>
      <c r="AL21" s="17">
        <v>49</v>
      </c>
      <c r="AM21" s="16">
        <v>49</v>
      </c>
      <c r="AN21" s="16">
        <v>49</v>
      </c>
      <c r="AO21" s="16">
        <v>49</v>
      </c>
      <c r="AP21" s="16">
        <v>49</v>
      </c>
      <c r="AQ21" s="16">
        <v>49</v>
      </c>
      <c r="AR21" s="16">
        <v>63</v>
      </c>
      <c r="AS21" s="16">
        <v>59</v>
      </c>
      <c r="AT21" s="16">
        <v>58</v>
      </c>
      <c r="AU21" s="16">
        <v>58</v>
      </c>
      <c r="AV21" s="16">
        <v>55</v>
      </c>
      <c r="AW21" s="16">
        <v>55</v>
      </c>
      <c r="AX21" s="16">
        <v>55</v>
      </c>
      <c r="AY21" s="16">
        <v>55</v>
      </c>
      <c r="AZ21" s="16">
        <v>55</v>
      </c>
      <c r="BA21" s="16">
        <v>55</v>
      </c>
      <c r="BB21" s="16">
        <v>47</v>
      </c>
      <c r="BC21" s="16">
        <v>47</v>
      </c>
      <c r="BD21" s="16">
        <v>52</v>
      </c>
      <c r="BE21" s="16">
        <v>52</v>
      </c>
      <c r="BF21" s="16">
        <v>56</v>
      </c>
      <c r="BG21" s="16">
        <v>55</v>
      </c>
      <c r="BH21" s="16">
        <v>55</v>
      </c>
      <c r="BI21" s="16">
        <v>55</v>
      </c>
      <c r="BJ21" s="17">
        <v>56</v>
      </c>
      <c r="BK21" s="16">
        <v>55</v>
      </c>
      <c r="BL21" s="16">
        <v>55</v>
      </c>
      <c r="BM21" s="16">
        <v>55</v>
      </c>
      <c r="BN21" s="16">
        <v>55</v>
      </c>
      <c r="BO21" s="16">
        <v>55</v>
      </c>
      <c r="BP21" s="16">
        <v>56</v>
      </c>
      <c r="BQ21" s="17">
        <v>55</v>
      </c>
      <c r="BR21" s="16">
        <v>55</v>
      </c>
      <c r="BS21" s="16">
        <v>55</v>
      </c>
      <c r="BT21" s="16">
        <v>56</v>
      </c>
      <c r="BU21" s="16">
        <v>56</v>
      </c>
      <c r="BV21" s="16">
        <v>57</v>
      </c>
      <c r="BW21" s="16">
        <v>58</v>
      </c>
      <c r="BX21" s="16">
        <v>57</v>
      </c>
      <c r="BY21" s="16">
        <v>57</v>
      </c>
      <c r="BZ21" s="16">
        <v>58</v>
      </c>
      <c r="CA21" s="16">
        <v>58</v>
      </c>
      <c r="CB21" s="16">
        <v>58</v>
      </c>
      <c r="CC21" s="16">
        <v>58</v>
      </c>
      <c r="CD21" s="16">
        <v>58</v>
      </c>
      <c r="CE21" s="16">
        <v>58</v>
      </c>
      <c r="CF21" s="16">
        <v>58</v>
      </c>
      <c r="CG21" s="16">
        <v>58</v>
      </c>
      <c r="CH21" s="16">
        <v>58</v>
      </c>
      <c r="CI21" s="16">
        <v>58</v>
      </c>
      <c r="CJ21" s="16">
        <v>59</v>
      </c>
      <c r="CK21" s="16">
        <v>59</v>
      </c>
      <c r="CL21" s="17">
        <v>59</v>
      </c>
      <c r="CM21" s="16">
        <v>59</v>
      </c>
      <c r="CN21" s="16">
        <v>59</v>
      </c>
      <c r="CO21" s="16">
        <v>60</v>
      </c>
      <c r="CP21" s="16">
        <v>61</v>
      </c>
      <c r="CQ21" s="16">
        <v>62</v>
      </c>
      <c r="CR21" s="16">
        <v>62</v>
      </c>
      <c r="CS21" s="16">
        <v>62</v>
      </c>
      <c r="CT21" s="21">
        <v>1042</v>
      </c>
    </row>
    <row r="22" spans="1:98" ht="9" customHeight="1" x14ac:dyDescent="0.2">
      <c r="A22" s="8" t="s">
        <v>266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17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7">
        <v>0</v>
      </c>
      <c r="R22" s="16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0</v>
      </c>
      <c r="Y22" s="16">
        <v>0</v>
      </c>
      <c r="Z22" s="16">
        <v>0</v>
      </c>
      <c r="AA22" s="16">
        <v>0</v>
      </c>
      <c r="AB22" s="16">
        <v>0</v>
      </c>
      <c r="AC22" s="16">
        <v>0</v>
      </c>
      <c r="AD22" s="16">
        <v>0</v>
      </c>
      <c r="AE22" s="16">
        <v>0</v>
      </c>
      <c r="AF22" s="16">
        <v>0</v>
      </c>
      <c r="AG22" s="16">
        <v>0</v>
      </c>
      <c r="AH22" s="16">
        <v>0</v>
      </c>
      <c r="AI22" s="17">
        <v>0</v>
      </c>
      <c r="AJ22" s="16">
        <v>0</v>
      </c>
      <c r="AK22" s="16">
        <v>0</v>
      </c>
      <c r="AL22" s="17">
        <v>0</v>
      </c>
      <c r="AM22" s="16">
        <v>0</v>
      </c>
      <c r="AN22" s="16">
        <v>0</v>
      </c>
      <c r="AO22" s="16">
        <v>0</v>
      </c>
      <c r="AP22" s="16">
        <v>0</v>
      </c>
      <c r="AQ22" s="16">
        <v>0</v>
      </c>
      <c r="AR22" s="16">
        <v>0</v>
      </c>
      <c r="AS22" s="16">
        <v>0</v>
      </c>
      <c r="AT22" s="16">
        <v>0</v>
      </c>
      <c r="AU22" s="16">
        <v>0</v>
      </c>
      <c r="AV22" s="16">
        <v>0</v>
      </c>
      <c r="AW22" s="16">
        <v>0</v>
      </c>
      <c r="AX22" s="16">
        <v>0</v>
      </c>
      <c r="AY22" s="16">
        <v>0</v>
      </c>
      <c r="AZ22" s="16">
        <v>0</v>
      </c>
      <c r="BA22" s="16">
        <v>0</v>
      </c>
      <c r="BB22" s="16">
        <v>0</v>
      </c>
      <c r="BC22" s="16">
        <v>0</v>
      </c>
      <c r="BD22" s="16">
        <v>0</v>
      </c>
      <c r="BE22" s="16">
        <v>0</v>
      </c>
      <c r="BF22" s="16">
        <v>0</v>
      </c>
      <c r="BG22" s="16">
        <v>0</v>
      </c>
      <c r="BH22" s="16">
        <v>0</v>
      </c>
      <c r="BI22" s="16">
        <v>0</v>
      </c>
      <c r="BJ22" s="17">
        <v>0</v>
      </c>
      <c r="BK22" s="16">
        <v>0</v>
      </c>
      <c r="BL22" s="16">
        <v>0</v>
      </c>
      <c r="BM22" s="16">
        <v>0</v>
      </c>
      <c r="BN22" s="16">
        <v>0</v>
      </c>
      <c r="BO22" s="16">
        <v>13</v>
      </c>
      <c r="BP22" s="16">
        <v>20</v>
      </c>
      <c r="BQ22" s="17">
        <v>20</v>
      </c>
      <c r="BR22" s="16">
        <v>20</v>
      </c>
      <c r="BS22" s="16">
        <v>20</v>
      </c>
      <c r="BT22" s="16">
        <v>20</v>
      </c>
      <c r="BU22" s="16">
        <v>20</v>
      </c>
      <c r="BV22" s="16">
        <v>20</v>
      </c>
      <c r="BW22" s="16">
        <v>20</v>
      </c>
      <c r="BX22" s="16">
        <v>21</v>
      </c>
      <c r="BY22" s="16">
        <v>20</v>
      </c>
      <c r="BZ22" s="16">
        <v>20</v>
      </c>
      <c r="CA22" s="16">
        <v>20</v>
      </c>
      <c r="CB22" s="16">
        <v>20</v>
      </c>
      <c r="CC22" s="16">
        <v>20</v>
      </c>
      <c r="CD22" s="16">
        <v>19</v>
      </c>
      <c r="CE22" s="16">
        <v>19</v>
      </c>
      <c r="CF22" s="16">
        <v>19</v>
      </c>
      <c r="CG22" s="16">
        <v>19</v>
      </c>
      <c r="CH22" s="16">
        <v>19</v>
      </c>
      <c r="CI22" s="16">
        <v>19</v>
      </c>
      <c r="CJ22" s="16">
        <v>20</v>
      </c>
      <c r="CK22" s="16">
        <v>19</v>
      </c>
      <c r="CL22" s="17">
        <v>19</v>
      </c>
      <c r="CM22" s="16">
        <v>19</v>
      </c>
      <c r="CN22" s="16">
        <v>19</v>
      </c>
      <c r="CO22" s="16">
        <v>19</v>
      </c>
      <c r="CP22" s="16">
        <v>0</v>
      </c>
      <c r="CQ22" s="16">
        <v>0</v>
      </c>
      <c r="CR22" s="16">
        <v>0</v>
      </c>
      <c r="CS22" s="16">
        <v>0</v>
      </c>
      <c r="CT22" s="21">
        <v>134</v>
      </c>
    </row>
    <row r="23" spans="1:98" ht="9" customHeight="1" x14ac:dyDescent="0.2">
      <c r="A23" s="8" t="s">
        <v>38</v>
      </c>
      <c r="B23" s="16">
        <v>3</v>
      </c>
      <c r="C23" s="16">
        <v>4</v>
      </c>
      <c r="D23" s="16">
        <v>4</v>
      </c>
      <c r="E23" s="16">
        <v>4</v>
      </c>
      <c r="F23" s="16">
        <v>5</v>
      </c>
      <c r="G23" s="16">
        <v>5</v>
      </c>
      <c r="H23" s="16">
        <v>5</v>
      </c>
      <c r="I23" s="16">
        <v>5</v>
      </c>
      <c r="J23" s="17">
        <v>6</v>
      </c>
      <c r="K23" s="16">
        <v>6</v>
      </c>
      <c r="L23" s="16">
        <v>6</v>
      </c>
      <c r="M23" s="16">
        <v>6</v>
      </c>
      <c r="N23" s="16">
        <v>6</v>
      </c>
      <c r="O23" s="16">
        <v>6</v>
      </c>
      <c r="P23" s="16">
        <v>6</v>
      </c>
      <c r="Q23" s="17">
        <v>6</v>
      </c>
      <c r="R23" s="16">
        <v>7</v>
      </c>
      <c r="S23" s="16">
        <v>7</v>
      </c>
      <c r="T23" s="16">
        <v>7</v>
      </c>
      <c r="U23" s="16">
        <v>7</v>
      </c>
      <c r="V23" s="16">
        <v>7</v>
      </c>
      <c r="W23" s="16">
        <v>7</v>
      </c>
      <c r="X23" s="16">
        <v>7</v>
      </c>
      <c r="Y23" s="16">
        <v>7</v>
      </c>
      <c r="Z23" s="16">
        <v>8</v>
      </c>
      <c r="AA23" s="16">
        <v>8</v>
      </c>
      <c r="AB23" s="16">
        <v>8</v>
      </c>
      <c r="AC23" s="16">
        <v>8</v>
      </c>
      <c r="AD23" s="16">
        <v>8</v>
      </c>
      <c r="AE23" s="16">
        <v>8</v>
      </c>
      <c r="AF23" s="16">
        <v>8</v>
      </c>
      <c r="AG23" s="16">
        <v>8</v>
      </c>
      <c r="AH23" s="16">
        <v>8</v>
      </c>
      <c r="AI23" s="17">
        <v>9</v>
      </c>
      <c r="AJ23" s="16">
        <v>9</v>
      </c>
      <c r="AK23" s="16">
        <v>9</v>
      </c>
      <c r="AL23" s="17">
        <v>9</v>
      </c>
      <c r="AM23" s="16">
        <v>9</v>
      </c>
      <c r="AN23" s="16">
        <v>9</v>
      </c>
      <c r="AO23" s="16">
        <v>9</v>
      </c>
      <c r="AP23" s="16">
        <v>9</v>
      </c>
      <c r="AQ23" s="16">
        <v>10</v>
      </c>
      <c r="AR23" s="16">
        <v>10</v>
      </c>
      <c r="AS23" s="16">
        <v>10</v>
      </c>
      <c r="AT23" s="16">
        <v>10</v>
      </c>
      <c r="AU23" s="16">
        <v>10</v>
      </c>
      <c r="AV23" s="16">
        <v>10</v>
      </c>
      <c r="AW23" s="16">
        <v>10</v>
      </c>
      <c r="AX23" s="16">
        <v>10</v>
      </c>
      <c r="AY23" s="16">
        <v>11</v>
      </c>
      <c r="AZ23" s="16">
        <v>11</v>
      </c>
      <c r="BA23" s="16">
        <v>11</v>
      </c>
      <c r="BB23" s="16">
        <v>11</v>
      </c>
      <c r="BC23" s="16">
        <v>11</v>
      </c>
      <c r="BD23" s="16">
        <v>11</v>
      </c>
      <c r="BE23" s="16">
        <v>11</v>
      </c>
      <c r="BF23" s="16">
        <v>11</v>
      </c>
      <c r="BG23" s="16">
        <v>12</v>
      </c>
      <c r="BH23" s="16">
        <v>12</v>
      </c>
      <c r="BI23" s="16">
        <v>12</v>
      </c>
      <c r="BJ23" s="17">
        <v>12</v>
      </c>
      <c r="BK23" s="16">
        <v>12</v>
      </c>
      <c r="BL23" s="16">
        <v>12</v>
      </c>
      <c r="BM23" s="16">
        <v>18</v>
      </c>
      <c r="BN23" s="16">
        <v>20</v>
      </c>
      <c r="BO23" s="16">
        <v>24</v>
      </c>
      <c r="BP23" s="16">
        <v>28</v>
      </c>
      <c r="BQ23" s="17">
        <v>28</v>
      </c>
      <c r="BR23" s="16">
        <v>33</v>
      </c>
      <c r="BS23" s="16">
        <v>39</v>
      </c>
      <c r="BT23" s="16">
        <v>44</v>
      </c>
      <c r="BU23" s="16">
        <v>44</v>
      </c>
      <c r="BV23" s="16">
        <v>44</v>
      </c>
      <c r="BW23" s="16">
        <v>44</v>
      </c>
      <c r="BX23" s="16">
        <v>44</v>
      </c>
      <c r="BY23" s="16">
        <v>44</v>
      </c>
      <c r="BZ23" s="16">
        <v>45</v>
      </c>
      <c r="CA23" s="16">
        <v>45</v>
      </c>
      <c r="CB23" s="16">
        <v>45</v>
      </c>
      <c r="CC23" s="16">
        <v>45</v>
      </c>
      <c r="CD23" s="16">
        <v>45</v>
      </c>
      <c r="CE23" s="16">
        <v>45</v>
      </c>
      <c r="CF23" s="16">
        <v>45</v>
      </c>
      <c r="CG23" s="16">
        <v>45</v>
      </c>
      <c r="CH23" s="16">
        <v>45</v>
      </c>
      <c r="CI23" s="16">
        <v>44</v>
      </c>
      <c r="CJ23" s="16">
        <v>44</v>
      </c>
      <c r="CK23" s="16">
        <v>44</v>
      </c>
      <c r="CL23" s="17">
        <v>45</v>
      </c>
      <c r="CM23" s="16">
        <v>45</v>
      </c>
      <c r="CN23" s="16">
        <v>45</v>
      </c>
      <c r="CO23" s="16">
        <v>45</v>
      </c>
      <c r="CP23" s="16">
        <v>45</v>
      </c>
      <c r="CQ23" s="16">
        <v>45</v>
      </c>
      <c r="CR23" s="16">
        <v>45</v>
      </c>
      <c r="CS23" s="16">
        <v>24</v>
      </c>
      <c r="CT23" s="21">
        <v>462.6</v>
      </c>
    </row>
    <row r="24" spans="1:98" ht="9" customHeight="1" x14ac:dyDescent="0.2">
      <c r="A24" s="8" t="s">
        <v>39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17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v>0</v>
      </c>
      <c r="Q24" s="17">
        <v>0</v>
      </c>
      <c r="R24" s="16">
        <v>0</v>
      </c>
      <c r="S24" s="16">
        <v>0</v>
      </c>
      <c r="T24" s="16">
        <v>0</v>
      </c>
      <c r="U24" s="16">
        <v>0</v>
      </c>
      <c r="V24" s="16">
        <v>0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6">
        <v>0</v>
      </c>
      <c r="AF24" s="16">
        <v>0</v>
      </c>
      <c r="AG24" s="16">
        <v>0</v>
      </c>
      <c r="AH24" s="16">
        <v>0</v>
      </c>
      <c r="AI24" s="17">
        <v>0</v>
      </c>
      <c r="AJ24" s="16">
        <v>0</v>
      </c>
      <c r="AK24" s="16">
        <v>0</v>
      </c>
      <c r="AL24" s="17">
        <v>0</v>
      </c>
      <c r="AM24" s="16">
        <v>0</v>
      </c>
      <c r="AN24" s="16">
        <v>0</v>
      </c>
      <c r="AO24" s="16">
        <v>0</v>
      </c>
      <c r="AP24" s="16">
        <v>0</v>
      </c>
      <c r="AQ24" s="16">
        <v>0</v>
      </c>
      <c r="AR24" s="16">
        <v>0</v>
      </c>
      <c r="AS24" s="16">
        <v>0</v>
      </c>
      <c r="AT24" s="16">
        <v>0</v>
      </c>
      <c r="AU24" s="16">
        <v>0</v>
      </c>
      <c r="AV24" s="16">
        <v>0</v>
      </c>
      <c r="AW24" s="16">
        <v>0</v>
      </c>
      <c r="AX24" s="16">
        <v>0</v>
      </c>
      <c r="AY24" s="16">
        <v>0</v>
      </c>
      <c r="AZ24" s="16">
        <v>0</v>
      </c>
      <c r="BA24" s="16">
        <v>0</v>
      </c>
      <c r="BB24" s="16">
        <v>0</v>
      </c>
      <c r="BC24" s="16">
        <v>0</v>
      </c>
      <c r="BD24" s="16">
        <v>0</v>
      </c>
      <c r="BE24" s="16">
        <v>0</v>
      </c>
      <c r="BF24" s="16">
        <v>0</v>
      </c>
      <c r="BG24" s="16">
        <v>0</v>
      </c>
      <c r="BH24" s="16">
        <v>0</v>
      </c>
      <c r="BI24" s="16">
        <v>0</v>
      </c>
      <c r="BJ24" s="17">
        <v>0</v>
      </c>
      <c r="BK24" s="16">
        <v>0</v>
      </c>
      <c r="BL24" s="16">
        <v>0</v>
      </c>
      <c r="BM24" s="16">
        <v>0</v>
      </c>
      <c r="BN24" s="16">
        <v>0</v>
      </c>
      <c r="BO24" s="16">
        <v>0</v>
      </c>
      <c r="BP24" s="16">
        <v>0</v>
      </c>
      <c r="BQ24" s="17">
        <v>0</v>
      </c>
      <c r="BR24" s="16">
        <v>0</v>
      </c>
      <c r="BS24" s="16">
        <v>0</v>
      </c>
      <c r="BT24" s="16">
        <v>0</v>
      </c>
      <c r="BU24" s="16">
        <v>0</v>
      </c>
      <c r="BV24" s="16">
        <v>0</v>
      </c>
      <c r="BW24" s="16">
        <v>0</v>
      </c>
      <c r="BX24" s="16">
        <v>0</v>
      </c>
      <c r="BY24" s="16">
        <v>0</v>
      </c>
      <c r="BZ24" s="16">
        <v>0</v>
      </c>
      <c r="CA24" s="16">
        <v>0</v>
      </c>
      <c r="CB24" s="16">
        <v>0</v>
      </c>
      <c r="CC24" s="16">
        <v>0</v>
      </c>
      <c r="CD24" s="16">
        <v>0</v>
      </c>
      <c r="CE24" s="16">
        <v>0</v>
      </c>
      <c r="CF24" s="16">
        <v>0</v>
      </c>
      <c r="CG24" s="16">
        <v>0</v>
      </c>
      <c r="CH24" s="16">
        <v>0</v>
      </c>
      <c r="CI24" s="16">
        <v>0</v>
      </c>
      <c r="CJ24" s="16">
        <v>0</v>
      </c>
      <c r="CK24" s="16">
        <v>0</v>
      </c>
      <c r="CL24" s="17">
        <v>0</v>
      </c>
      <c r="CM24" s="16">
        <v>0</v>
      </c>
      <c r="CN24" s="16">
        <v>0</v>
      </c>
      <c r="CO24" s="16">
        <v>0</v>
      </c>
      <c r="CP24" s="16">
        <v>0</v>
      </c>
      <c r="CQ24" s="16">
        <v>0</v>
      </c>
      <c r="CR24" s="16">
        <v>0</v>
      </c>
      <c r="CS24" s="16">
        <v>0</v>
      </c>
      <c r="CT24" s="21">
        <v>0</v>
      </c>
    </row>
    <row r="25" spans="1:98" ht="9" customHeight="1" x14ac:dyDescent="0.2">
      <c r="A25" s="8" t="s">
        <v>267</v>
      </c>
      <c r="B25" s="16">
        <v>91</v>
      </c>
      <c r="C25" s="16">
        <v>91</v>
      </c>
      <c r="D25" s="16">
        <v>91</v>
      </c>
      <c r="E25" s="16">
        <v>91</v>
      </c>
      <c r="F25" s="16">
        <v>91</v>
      </c>
      <c r="G25" s="16">
        <v>91</v>
      </c>
      <c r="H25" s="16">
        <v>92</v>
      </c>
      <c r="I25" s="16">
        <v>92</v>
      </c>
      <c r="J25" s="17">
        <v>92</v>
      </c>
      <c r="K25" s="16">
        <v>92</v>
      </c>
      <c r="L25" s="16">
        <v>88</v>
      </c>
      <c r="M25" s="16">
        <v>86</v>
      </c>
      <c r="N25" s="16">
        <v>85</v>
      </c>
      <c r="O25" s="16">
        <v>79</v>
      </c>
      <c r="P25" s="16">
        <v>85</v>
      </c>
      <c r="Q25" s="17">
        <v>85</v>
      </c>
      <c r="R25" s="16">
        <v>85</v>
      </c>
      <c r="S25" s="16">
        <v>85</v>
      </c>
      <c r="T25" s="16">
        <v>84</v>
      </c>
      <c r="U25" s="16">
        <v>85</v>
      </c>
      <c r="V25" s="16">
        <v>93</v>
      </c>
      <c r="W25" s="16">
        <v>92</v>
      </c>
      <c r="X25" s="16">
        <v>92</v>
      </c>
      <c r="Y25" s="16">
        <v>93</v>
      </c>
      <c r="Z25" s="16">
        <v>93</v>
      </c>
      <c r="AA25" s="16">
        <v>93</v>
      </c>
      <c r="AB25" s="16">
        <v>92</v>
      </c>
      <c r="AC25" s="16">
        <v>92</v>
      </c>
      <c r="AD25" s="16">
        <v>92</v>
      </c>
      <c r="AE25" s="16">
        <v>91</v>
      </c>
      <c r="AF25" s="16">
        <v>92</v>
      </c>
      <c r="AG25" s="16">
        <v>92</v>
      </c>
      <c r="AH25" s="16">
        <v>92</v>
      </c>
      <c r="AI25" s="17">
        <v>92</v>
      </c>
      <c r="AJ25" s="16">
        <v>85</v>
      </c>
      <c r="AK25" s="16">
        <v>85</v>
      </c>
      <c r="AL25" s="17">
        <v>73</v>
      </c>
      <c r="AM25" s="16">
        <v>64</v>
      </c>
      <c r="AN25" s="16">
        <v>64</v>
      </c>
      <c r="AO25" s="16">
        <v>63</v>
      </c>
      <c r="AP25" s="16">
        <v>63</v>
      </c>
      <c r="AQ25" s="16">
        <v>63</v>
      </c>
      <c r="AR25" s="16">
        <v>64</v>
      </c>
      <c r="AS25" s="16">
        <v>70</v>
      </c>
      <c r="AT25" s="16">
        <v>73</v>
      </c>
      <c r="AU25" s="16">
        <v>81</v>
      </c>
      <c r="AV25" s="16">
        <v>83</v>
      </c>
      <c r="AW25" s="16">
        <v>82</v>
      </c>
      <c r="AX25" s="16">
        <v>88</v>
      </c>
      <c r="AY25" s="16">
        <v>87</v>
      </c>
      <c r="AZ25" s="16">
        <v>86</v>
      </c>
      <c r="BA25" s="16">
        <v>87</v>
      </c>
      <c r="BB25" s="16">
        <v>84</v>
      </c>
      <c r="BC25" s="16">
        <v>86</v>
      </c>
      <c r="BD25" s="16">
        <v>81</v>
      </c>
      <c r="BE25" s="16">
        <v>85</v>
      </c>
      <c r="BF25" s="16">
        <v>85</v>
      </c>
      <c r="BG25" s="16">
        <v>85</v>
      </c>
      <c r="BH25" s="16">
        <v>85</v>
      </c>
      <c r="BI25" s="16">
        <v>85</v>
      </c>
      <c r="BJ25" s="17">
        <v>86</v>
      </c>
      <c r="BK25" s="16">
        <v>85</v>
      </c>
      <c r="BL25" s="16">
        <v>86</v>
      </c>
      <c r="BM25" s="16">
        <v>86</v>
      </c>
      <c r="BN25" s="16">
        <v>86</v>
      </c>
      <c r="BO25" s="16">
        <v>84</v>
      </c>
      <c r="BP25" s="16">
        <v>86</v>
      </c>
      <c r="BQ25" s="17">
        <v>85</v>
      </c>
      <c r="BR25" s="16">
        <v>85</v>
      </c>
      <c r="BS25" s="16">
        <v>85</v>
      </c>
      <c r="BT25" s="16">
        <v>85</v>
      </c>
      <c r="BU25" s="16">
        <v>86</v>
      </c>
      <c r="BV25" s="16">
        <v>87</v>
      </c>
      <c r="BW25" s="16">
        <v>87</v>
      </c>
      <c r="BX25" s="16">
        <v>85</v>
      </c>
      <c r="BY25" s="16">
        <v>87</v>
      </c>
      <c r="BZ25" s="16">
        <v>89</v>
      </c>
      <c r="CA25" s="16">
        <v>89</v>
      </c>
      <c r="CB25" s="16">
        <v>89</v>
      </c>
      <c r="CC25" s="16">
        <v>89</v>
      </c>
      <c r="CD25" s="16">
        <v>89</v>
      </c>
      <c r="CE25" s="16">
        <v>90</v>
      </c>
      <c r="CF25" s="16">
        <v>91</v>
      </c>
      <c r="CG25" s="16">
        <v>90</v>
      </c>
      <c r="CH25" s="16">
        <v>90</v>
      </c>
      <c r="CI25" s="16">
        <v>90</v>
      </c>
      <c r="CJ25" s="16">
        <v>90</v>
      </c>
      <c r="CK25" s="16">
        <v>91</v>
      </c>
      <c r="CL25" s="17">
        <v>92</v>
      </c>
      <c r="CM25" s="16">
        <v>92</v>
      </c>
      <c r="CN25" s="16">
        <v>91</v>
      </c>
      <c r="CO25" s="16">
        <v>91</v>
      </c>
      <c r="CP25" s="16">
        <v>92</v>
      </c>
      <c r="CQ25" s="16">
        <v>92</v>
      </c>
      <c r="CR25" s="16">
        <v>93</v>
      </c>
      <c r="CS25" s="16">
        <v>63</v>
      </c>
      <c r="CT25" s="21">
        <v>2085</v>
      </c>
    </row>
    <row r="26" spans="1:98" ht="9" customHeight="1" x14ac:dyDescent="0.2">
      <c r="A26" s="8" t="s">
        <v>268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7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7">
        <v>0</v>
      </c>
      <c r="R26" s="16">
        <v>0</v>
      </c>
      <c r="S26" s="16">
        <v>0</v>
      </c>
      <c r="T26" s="16">
        <v>0</v>
      </c>
      <c r="U26" s="16">
        <v>0</v>
      </c>
      <c r="V26" s="16">
        <v>0</v>
      </c>
      <c r="W26" s="16">
        <v>0</v>
      </c>
      <c r="X26" s="16">
        <v>0</v>
      </c>
      <c r="Y26" s="16">
        <v>0</v>
      </c>
      <c r="Z26" s="16">
        <v>0</v>
      </c>
      <c r="AA26" s="16">
        <v>0</v>
      </c>
      <c r="AB26" s="16">
        <v>0</v>
      </c>
      <c r="AC26" s="16">
        <v>0</v>
      </c>
      <c r="AD26" s="16">
        <v>0</v>
      </c>
      <c r="AE26" s="16">
        <v>0</v>
      </c>
      <c r="AF26" s="16">
        <v>0</v>
      </c>
      <c r="AG26" s="16">
        <v>0</v>
      </c>
      <c r="AH26" s="16">
        <v>0</v>
      </c>
      <c r="AI26" s="17">
        <v>0</v>
      </c>
      <c r="AJ26" s="16">
        <v>0</v>
      </c>
      <c r="AK26" s="16">
        <v>0</v>
      </c>
      <c r="AL26" s="17">
        <v>0</v>
      </c>
      <c r="AM26" s="16">
        <v>0</v>
      </c>
      <c r="AN26" s="16">
        <v>0</v>
      </c>
      <c r="AO26" s="16">
        <v>0</v>
      </c>
      <c r="AP26" s="16">
        <v>0</v>
      </c>
      <c r="AQ26" s="16">
        <v>0</v>
      </c>
      <c r="AR26" s="16">
        <v>0</v>
      </c>
      <c r="AS26" s="16">
        <v>0</v>
      </c>
      <c r="AT26" s="16">
        <v>0</v>
      </c>
      <c r="AU26" s="16">
        <v>0</v>
      </c>
      <c r="AV26" s="16">
        <v>0</v>
      </c>
      <c r="AW26" s="16">
        <v>0</v>
      </c>
      <c r="AX26" s="16">
        <v>0</v>
      </c>
      <c r="AY26" s="16">
        <v>0</v>
      </c>
      <c r="AZ26" s="16">
        <v>0</v>
      </c>
      <c r="BA26" s="16">
        <v>0</v>
      </c>
      <c r="BB26" s="16">
        <v>0</v>
      </c>
      <c r="BC26" s="16">
        <v>0</v>
      </c>
      <c r="BD26" s="16">
        <v>0</v>
      </c>
      <c r="BE26" s="16">
        <v>0</v>
      </c>
      <c r="BF26" s="16">
        <v>0</v>
      </c>
      <c r="BG26" s="16">
        <v>0</v>
      </c>
      <c r="BH26" s="16">
        <v>0</v>
      </c>
      <c r="BI26" s="16">
        <v>0</v>
      </c>
      <c r="BJ26" s="17">
        <v>0</v>
      </c>
      <c r="BK26" s="16">
        <v>0</v>
      </c>
      <c r="BL26" s="16">
        <v>0</v>
      </c>
      <c r="BM26" s="16">
        <v>0</v>
      </c>
      <c r="BN26" s="16">
        <v>0</v>
      </c>
      <c r="BO26" s="16">
        <v>0</v>
      </c>
      <c r="BP26" s="16">
        <v>18</v>
      </c>
      <c r="BQ26" s="17">
        <v>24</v>
      </c>
      <c r="BR26" s="16">
        <v>24</v>
      </c>
      <c r="BS26" s="16">
        <v>24</v>
      </c>
      <c r="BT26" s="16">
        <v>24</v>
      </c>
      <c r="BU26" s="16">
        <v>24</v>
      </c>
      <c r="BV26" s="16">
        <v>24</v>
      </c>
      <c r="BW26" s="16">
        <v>24</v>
      </c>
      <c r="BX26" s="16">
        <v>24</v>
      </c>
      <c r="BY26" s="16">
        <v>24</v>
      </c>
      <c r="BZ26" s="16">
        <v>24</v>
      </c>
      <c r="CA26" s="16">
        <v>24</v>
      </c>
      <c r="CB26" s="16">
        <v>24</v>
      </c>
      <c r="CC26" s="16">
        <v>24</v>
      </c>
      <c r="CD26" s="16">
        <v>24</v>
      </c>
      <c r="CE26" s="16">
        <v>24</v>
      </c>
      <c r="CF26" s="16">
        <v>24</v>
      </c>
      <c r="CG26" s="16">
        <v>24</v>
      </c>
      <c r="CH26" s="16">
        <v>24</v>
      </c>
      <c r="CI26" s="16">
        <v>24</v>
      </c>
      <c r="CJ26" s="16">
        <v>24</v>
      </c>
      <c r="CK26" s="16">
        <v>24</v>
      </c>
      <c r="CL26" s="17">
        <v>24</v>
      </c>
      <c r="CM26" s="16">
        <v>24</v>
      </c>
      <c r="CN26" s="16">
        <v>24</v>
      </c>
      <c r="CO26" s="16">
        <v>24</v>
      </c>
      <c r="CP26" s="16">
        <v>24</v>
      </c>
      <c r="CQ26" s="16">
        <v>0</v>
      </c>
      <c r="CR26" s="16">
        <v>0</v>
      </c>
      <c r="CS26" s="16">
        <v>0</v>
      </c>
      <c r="CT26" s="21">
        <v>160.69999999999999</v>
      </c>
    </row>
    <row r="27" spans="1:98" ht="9" customHeight="1" x14ac:dyDescent="0.2">
      <c r="A27" s="8" t="s">
        <v>269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7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7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0</v>
      </c>
      <c r="Y27" s="16">
        <v>0</v>
      </c>
      <c r="Z27" s="16">
        <v>0</v>
      </c>
      <c r="AA27" s="16">
        <v>0</v>
      </c>
      <c r="AB27" s="16">
        <v>0</v>
      </c>
      <c r="AC27" s="16">
        <v>0</v>
      </c>
      <c r="AD27" s="16">
        <v>0</v>
      </c>
      <c r="AE27" s="16">
        <v>0</v>
      </c>
      <c r="AF27" s="16">
        <v>0</v>
      </c>
      <c r="AG27" s="16">
        <v>0</v>
      </c>
      <c r="AH27" s="16">
        <v>0</v>
      </c>
      <c r="AI27" s="17">
        <v>0</v>
      </c>
      <c r="AJ27" s="16">
        <v>0</v>
      </c>
      <c r="AK27" s="16">
        <v>0</v>
      </c>
      <c r="AL27" s="17">
        <v>0</v>
      </c>
      <c r="AM27" s="16">
        <v>0</v>
      </c>
      <c r="AN27" s="16">
        <v>0</v>
      </c>
      <c r="AO27" s="16">
        <v>0</v>
      </c>
      <c r="AP27" s="16">
        <v>0</v>
      </c>
      <c r="AQ27" s="16">
        <v>0</v>
      </c>
      <c r="AR27" s="16">
        <v>0</v>
      </c>
      <c r="AS27" s="16">
        <v>0</v>
      </c>
      <c r="AT27" s="16">
        <v>0</v>
      </c>
      <c r="AU27" s="16">
        <v>0</v>
      </c>
      <c r="AV27" s="16">
        <v>0</v>
      </c>
      <c r="AW27" s="16">
        <v>0</v>
      </c>
      <c r="AX27" s="16">
        <v>0</v>
      </c>
      <c r="AY27" s="16">
        <v>0</v>
      </c>
      <c r="AZ27" s="16">
        <v>0</v>
      </c>
      <c r="BA27" s="16">
        <v>0</v>
      </c>
      <c r="BB27" s="16">
        <v>0</v>
      </c>
      <c r="BC27" s="16">
        <v>0</v>
      </c>
      <c r="BD27" s="16">
        <v>0</v>
      </c>
      <c r="BE27" s="16">
        <v>0</v>
      </c>
      <c r="BF27" s="16">
        <v>0</v>
      </c>
      <c r="BG27" s="16">
        <v>0</v>
      </c>
      <c r="BH27" s="16">
        <v>0</v>
      </c>
      <c r="BI27" s="16">
        <v>0</v>
      </c>
      <c r="BJ27" s="17">
        <v>0</v>
      </c>
      <c r="BK27" s="16">
        <v>0</v>
      </c>
      <c r="BL27" s="16">
        <v>0</v>
      </c>
      <c r="BM27" s="16">
        <v>0</v>
      </c>
      <c r="BN27" s="16">
        <v>0</v>
      </c>
      <c r="BO27" s="16">
        <v>0</v>
      </c>
      <c r="BP27" s="16">
        <v>0</v>
      </c>
      <c r="BQ27" s="17">
        <v>0</v>
      </c>
      <c r="BR27" s="16">
        <v>0</v>
      </c>
      <c r="BS27" s="16">
        <v>0</v>
      </c>
      <c r="BT27" s="16">
        <v>0</v>
      </c>
      <c r="BU27" s="16">
        <v>0</v>
      </c>
      <c r="BV27" s="16">
        <v>0</v>
      </c>
      <c r="BW27" s="16">
        <v>0</v>
      </c>
      <c r="BX27" s="16">
        <v>0</v>
      </c>
      <c r="BY27" s="16">
        <v>0</v>
      </c>
      <c r="BZ27" s="16">
        <v>0</v>
      </c>
      <c r="CA27" s="16">
        <v>0</v>
      </c>
      <c r="CB27" s="16">
        <v>0</v>
      </c>
      <c r="CC27" s="16">
        <v>0</v>
      </c>
      <c r="CD27" s="16">
        <v>0</v>
      </c>
      <c r="CE27" s="16">
        <v>0</v>
      </c>
      <c r="CF27" s="16">
        <v>0</v>
      </c>
      <c r="CG27" s="16">
        <v>0</v>
      </c>
      <c r="CH27" s="16">
        <v>0</v>
      </c>
      <c r="CI27" s="16">
        <v>0</v>
      </c>
      <c r="CJ27" s="16">
        <v>0</v>
      </c>
      <c r="CK27" s="16">
        <v>0</v>
      </c>
      <c r="CL27" s="17">
        <v>0</v>
      </c>
      <c r="CM27" s="16">
        <v>0</v>
      </c>
      <c r="CN27" s="16">
        <v>0</v>
      </c>
      <c r="CO27" s="16">
        <v>0</v>
      </c>
      <c r="CP27" s="16">
        <v>0</v>
      </c>
      <c r="CQ27" s="16">
        <v>0</v>
      </c>
      <c r="CR27" s="16">
        <v>0</v>
      </c>
      <c r="CS27" s="16">
        <v>0</v>
      </c>
      <c r="CT27" s="21">
        <v>0</v>
      </c>
    </row>
    <row r="28" spans="1:98" ht="9" customHeight="1" x14ac:dyDescent="0.2">
      <c r="A28" s="8" t="s">
        <v>43</v>
      </c>
      <c r="B28" s="17">
        <v>135</v>
      </c>
      <c r="C28" s="17">
        <v>134</v>
      </c>
      <c r="D28" s="17">
        <v>136</v>
      </c>
      <c r="E28" s="16">
        <v>137</v>
      </c>
      <c r="F28" s="16">
        <v>138</v>
      </c>
      <c r="G28" s="24">
        <v>137</v>
      </c>
      <c r="H28" s="16">
        <v>137</v>
      </c>
      <c r="I28" s="17">
        <v>137</v>
      </c>
      <c r="J28" s="17">
        <v>137</v>
      </c>
      <c r="K28" s="16">
        <v>138</v>
      </c>
      <c r="L28" s="17">
        <v>137</v>
      </c>
      <c r="M28" s="17">
        <v>138</v>
      </c>
      <c r="N28" s="16">
        <v>138</v>
      </c>
      <c r="O28" s="16">
        <v>137</v>
      </c>
      <c r="P28" s="17">
        <v>137</v>
      </c>
      <c r="Q28" s="17">
        <v>138</v>
      </c>
      <c r="R28" s="16">
        <v>137</v>
      </c>
      <c r="S28" s="24">
        <v>137</v>
      </c>
      <c r="T28" s="17">
        <v>137</v>
      </c>
      <c r="U28" s="16">
        <v>138</v>
      </c>
      <c r="V28" s="16">
        <v>138</v>
      </c>
      <c r="W28" s="17">
        <v>138</v>
      </c>
      <c r="X28" s="16">
        <v>137</v>
      </c>
      <c r="Y28" s="16">
        <v>138</v>
      </c>
      <c r="Z28" s="16">
        <v>138</v>
      </c>
      <c r="AA28" s="17">
        <v>138</v>
      </c>
      <c r="AB28" s="16">
        <v>137</v>
      </c>
      <c r="AC28" s="16">
        <v>136</v>
      </c>
      <c r="AD28" s="17">
        <v>136</v>
      </c>
      <c r="AE28" s="17">
        <v>135</v>
      </c>
      <c r="AF28" s="16">
        <v>136</v>
      </c>
      <c r="AG28" s="16">
        <v>135</v>
      </c>
      <c r="AH28" s="17">
        <v>134</v>
      </c>
      <c r="AI28" s="17">
        <v>137</v>
      </c>
      <c r="AJ28" s="17">
        <v>136</v>
      </c>
      <c r="AK28" s="17">
        <v>120</v>
      </c>
      <c r="AL28" s="17">
        <v>121</v>
      </c>
      <c r="AM28" s="16">
        <v>121</v>
      </c>
      <c r="AN28" s="17">
        <v>119</v>
      </c>
      <c r="AO28" s="17">
        <v>118</v>
      </c>
      <c r="AP28" s="17">
        <v>118</v>
      </c>
      <c r="AQ28" s="16">
        <v>119</v>
      </c>
      <c r="AR28" s="17">
        <v>119</v>
      </c>
      <c r="AS28" s="16">
        <v>118</v>
      </c>
      <c r="AT28" s="17">
        <v>119</v>
      </c>
      <c r="AU28" s="17">
        <v>118</v>
      </c>
      <c r="AV28" s="17">
        <v>118</v>
      </c>
      <c r="AW28" s="17">
        <v>118</v>
      </c>
      <c r="AX28" s="16">
        <v>118</v>
      </c>
      <c r="AY28" s="17">
        <v>133</v>
      </c>
      <c r="AZ28" s="16">
        <v>131</v>
      </c>
      <c r="BA28" s="16">
        <v>132</v>
      </c>
      <c r="BB28" s="16">
        <v>132</v>
      </c>
      <c r="BC28" s="24">
        <v>133</v>
      </c>
      <c r="BD28" s="16">
        <v>132</v>
      </c>
      <c r="BE28" s="17">
        <v>132</v>
      </c>
      <c r="BF28" s="17">
        <v>132</v>
      </c>
      <c r="BG28" s="16">
        <v>132</v>
      </c>
      <c r="BH28" s="17">
        <v>132</v>
      </c>
      <c r="BI28" s="17">
        <v>132</v>
      </c>
      <c r="BJ28" s="17">
        <v>132</v>
      </c>
      <c r="BK28" s="16">
        <v>133</v>
      </c>
      <c r="BL28" s="17">
        <v>132</v>
      </c>
      <c r="BM28" s="17">
        <v>133</v>
      </c>
      <c r="BN28" s="16">
        <v>133</v>
      </c>
      <c r="BO28" s="16">
        <v>131</v>
      </c>
      <c r="BP28" s="17">
        <v>131</v>
      </c>
      <c r="BQ28" s="17">
        <v>131</v>
      </c>
      <c r="BR28" s="17">
        <v>131</v>
      </c>
      <c r="BS28" s="17">
        <v>132</v>
      </c>
      <c r="BT28" s="16">
        <v>132</v>
      </c>
      <c r="BU28" s="16">
        <v>132</v>
      </c>
      <c r="BV28" s="17">
        <v>133</v>
      </c>
      <c r="BW28" s="17">
        <v>131</v>
      </c>
      <c r="BX28" s="16">
        <v>131</v>
      </c>
      <c r="BY28" s="16">
        <v>131</v>
      </c>
      <c r="BZ28" s="17">
        <v>133</v>
      </c>
      <c r="CA28" s="16">
        <v>134</v>
      </c>
      <c r="CB28" s="16">
        <v>134</v>
      </c>
      <c r="CC28" s="17">
        <v>133</v>
      </c>
      <c r="CD28" s="17">
        <v>134</v>
      </c>
      <c r="CE28" s="16">
        <v>133</v>
      </c>
      <c r="CF28" s="16">
        <v>133</v>
      </c>
      <c r="CG28" s="17">
        <v>134</v>
      </c>
      <c r="CH28" s="17">
        <v>134</v>
      </c>
      <c r="CI28" s="24">
        <v>133</v>
      </c>
      <c r="CJ28" s="17">
        <v>134</v>
      </c>
      <c r="CK28" s="16">
        <v>134</v>
      </c>
      <c r="CL28" s="17">
        <v>134</v>
      </c>
      <c r="CM28" s="17">
        <v>134</v>
      </c>
      <c r="CN28" s="16">
        <v>134</v>
      </c>
      <c r="CO28" s="17">
        <v>134</v>
      </c>
      <c r="CP28" s="16">
        <v>133</v>
      </c>
      <c r="CQ28" s="16">
        <v>134</v>
      </c>
      <c r="CR28" s="16">
        <v>134</v>
      </c>
      <c r="CS28" s="17">
        <v>134</v>
      </c>
      <c r="CT28" s="21">
        <v>3047.5</v>
      </c>
    </row>
    <row r="29" spans="1:98" ht="9" customHeight="1" x14ac:dyDescent="0.2">
      <c r="A29" s="8" t="s">
        <v>270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7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7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7">
        <v>0</v>
      </c>
      <c r="AJ29" s="16">
        <v>0</v>
      </c>
      <c r="AK29" s="16">
        <v>0</v>
      </c>
      <c r="AL29" s="17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7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7">
        <v>0</v>
      </c>
      <c r="BR29" s="16">
        <v>0</v>
      </c>
      <c r="BS29" s="16">
        <v>0</v>
      </c>
      <c r="BT29" s="16">
        <v>0</v>
      </c>
      <c r="BU29" s="16">
        <v>0</v>
      </c>
      <c r="BV29" s="16">
        <v>0</v>
      </c>
      <c r="BW29" s="16">
        <v>0</v>
      </c>
      <c r="BX29" s="16">
        <v>0</v>
      </c>
      <c r="BY29" s="16">
        <v>0</v>
      </c>
      <c r="BZ29" s="16">
        <v>0</v>
      </c>
      <c r="CA29" s="16">
        <v>0</v>
      </c>
      <c r="CB29" s="16">
        <v>0</v>
      </c>
      <c r="CC29" s="16">
        <v>0</v>
      </c>
      <c r="CD29" s="16">
        <v>0</v>
      </c>
      <c r="CE29" s="16">
        <v>0</v>
      </c>
      <c r="CF29" s="16">
        <v>0</v>
      </c>
      <c r="CG29" s="16">
        <v>0</v>
      </c>
      <c r="CH29" s="16">
        <v>0</v>
      </c>
      <c r="CI29" s="16">
        <v>0</v>
      </c>
      <c r="CJ29" s="16">
        <v>0</v>
      </c>
      <c r="CK29" s="16">
        <v>0</v>
      </c>
      <c r="CL29" s="17">
        <v>0</v>
      </c>
      <c r="CM29" s="16">
        <v>0</v>
      </c>
      <c r="CN29" s="16">
        <v>0</v>
      </c>
      <c r="CO29" s="16">
        <v>0</v>
      </c>
      <c r="CP29" s="16">
        <v>0</v>
      </c>
      <c r="CQ29" s="16">
        <v>0</v>
      </c>
      <c r="CR29" s="16">
        <v>0</v>
      </c>
      <c r="CS29" s="16">
        <v>0</v>
      </c>
      <c r="CT29" s="21">
        <v>0</v>
      </c>
    </row>
    <row r="30" spans="1:98" ht="9" customHeight="1" x14ac:dyDescent="0.2">
      <c r="A30" s="8" t="s">
        <v>45</v>
      </c>
      <c r="B30" s="16">
        <v>0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7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7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7">
        <v>0</v>
      </c>
      <c r="AJ30" s="16">
        <v>0</v>
      </c>
      <c r="AK30" s="16">
        <v>0</v>
      </c>
      <c r="AL30" s="17">
        <v>0</v>
      </c>
      <c r="AM30" s="16">
        <v>0</v>
      </c>
      <c r="AN30" s="16">
        <v>0</v>
      </c>
      <c r="AO30" s="16">
        <v>0</v>
      </c>
      <c r="AP30" s="16">
        <v>0</v>
      </c>
      <c r="AQ30" s="16">
        <v>0</v>
      </c>
      <c r="AR30" s="16">
        <v>0</v>
      </c>
      <c r="AS30" s="16">
        <v>0</v>
      </c>
      <c r="AT30" s="16">
        <v>0</v>
      </c>
      <c r="AU30" s="16">
        <v>0</v>
      </c>
      <c r="AV30" s="16">
        <v>0</v>
      </c>
      <c r="AW30" s="16">
        <v>0</v>
      </c>
      <c r="AX30" s="16">
        <v>0</v>
      </c>
      <c r="AY30" s="16">
        <v>0</v>
      </c>
      <c r="AZ30" s="16">
        <v>0</v>
      </c>
      <c r="BA30" s="16">
        <v>0</v>
      </c>
      <c r="BB30" s="16">
        <v>0</v>
      </c>
      <c r="BC30" s="16">
        <v>0</v>
      </c>
      <c r="BD30" s="16">
        <v>0</v>
      </c>
      <c r="BE30" s="16">
        <v>0</v>
      </c>
      <c r="BF30" s="16">
        <v>0</v>
      </c>
      <c r="BG30" s="16">
        <v>0</v>
      </c>
      <c r="BH30" s="16">
        <v>0</v>
      </c>
      <c r="BI30" s="16">
        <v>0</v>
      </c>
      <c r="BJ30" s="17">
        <v>0</v>
      </c>
      <c r="BK30" s="16">
        <v>0</v>
      </c>
      <c r="BL30" s="16">
        <v>0</v>
      </c>
      <c r="BM30" s="16">
        <v>0</v>
      </c>
      <c r="BN30" s="16">
        <v>0</v>
      </c>
      <c r="BO30" s="16">
        <v>0</v>
      </c>
      <c r="BP30" s="16">
        <v>0</v>
      </c>
      <c r="BQ30" s="17">
        <v>0</v>
      </c>
      <c r="BR30" s="16">
        <v>0</v>
      </c>
      <c r="BS30" s="16">
        <v>0</v>
      </c>
      <c r="BT30" s="16">
        <v>0</v>
      </c>
      <c r="BU30" s="16">
        <v>0</v>
      </c>
      <c r="BV30" s="16">
        <v>0</v>
      </c>
      <c r="BW30" s="16">
        <v>0</v>
      </c>
      <c r="BX30" s="16">
        <v>0</v>
      </c>
      <c r="BY30" s="16">
        <v>0</v>
      </c>
      <c r="BZ30" s="16">
        <v>0</v>
      </c>
      <c r="CA30" s="16">
        <v>0</v>
      </c>
      <c r="CB30" s="16">
        <v>0</v>
      </c>
      <c r="CC30" s="16">
        <v>0</v>
      </c>
      <c r="CD30" s="16">
        <v>0</v>
      </c>
      <c r="CE30" s="16">
        <v>0</v>
      </c>
      <c r="CF30" s="16">
        <v>0</v>
      </c>
      <c r="CG30" s="16">
        <v>0</v>
      </c>
      <c r="CH30" s="16">
        <v>0</v>
      </c>
      <c r="CI30" s="16">
        <v>0</v>
      </c>
      <c r="CJ30" s="16">
        <v>0</v>
      </c>
      <c r="CK30" s="16">
        <v>0</v>
      </c>
      <c r="CL30" s="17">
        <v>0</v>
      </c>
      <c r="CM30" s="16">
        <v>0</v>
      </c>
      <c r="CN30" s="16">
        <v>0</v>
      </c>
      <c r="CO30" s="16">
        <v>0</v>
      </c>
      <c r="CP30" s="16">
        <v>0</v>
      </c>
      <c r="CQ30" s="16">
        <v>0</v>
      </c>
      <c r="CR30" s="16">
        <v>0</v>
      </c>
      <c r="CS30" s="16">
        <v>0</v>
      </c>
      <c r="CT30" s="21">
        <v>0</v>
      </c>
    </row>
    <row r="31" spans="1:98" ht="9" customHeight="1" x14ac:dyDescent="0.2">
      <c r="A31" s="8" t="s">
        <v>46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7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7">
        <v>0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16">
        <v>0</v>
      </c>
      <c r="Z31" s="16">
        <v>0</v>
      </c>
      <c r="AA31" s="16">
        <v>0</v>
      </c>
      <c r="AB31" s="16">
        <v>0</v>
      </c>
      <c r="AC31" s="16">
        <v>0</v>
      </c>
      <c r="AD31" s="16">
        <v>0</v>
      </c>
      <c r="AE31" s="16">
        <v>0</v>
      </c>
      <c r="AF31" s="16">
        <v>0</v>
      </c>
      <c r="AG31" s="16">
        <v>0</v>
      </c>
      <c r="AH31" s="16">
        <v>0</v>
      </c>
      <c r="AI31" s="17">
        <v>0</v>
      </c>
      <c r="AJ31" s="16">
        <v>0</v>
      </c>
      <c r="AK31" s="16">
        <v>0</v>
      </c>
      <c r="AL31" s="17">
        <v>0</v>
      </c>
      <c r="AM31" s="16">
        <v>0</v>
      </c>
      <c r="AN31" s="16">
        <v>0</v>
      </c>
      <c r="AO31" s="16">
        <v>0</v>
      </c>
      <c r="AP31" s="16">
        <v>0</v>
      </c>
      <c r="AQ31" s="16">
        <v>0</v>
      </c>
      <c r="AR31" s="16">
        <v>0</v>
      </c>
      <c r="AS31" s="16">
        <v>0</v>
      </c>
      <c r="AT31" s="16">
        <v>0</v>
      </c>
      <c r="AU31" s="16">
        <v>0</v>
      </c>
      <c r="AV31" s="16">
        <v>0</v>
      </c>
      <c r="AW31" s="16">
        <v>0</v>
      </c>
      <c r="AX31" s="16">
        <v>0</v>
      </c>
      <c r="AY31" s="16">
        <v>0</v>
      </c>
      <c r="AZ31" s="16">
        <v>0</v>
      </c>
      <c r="BA31" s="16">
        <v>0</v>
      </c>
      <c r="BB31" s="16">
        <v>0</v>
      </c>
      <c r="BC31" s="16">
        <v>0</v>
      </c>
      <c r="BD31" s="16">
        <v>0</v>
      </c>
      <c r="BE31" s="16">
        <v>0</v>
      </c>
      <c r="BF31" s="16">
        <v>0</v>
      </c>
      <c r="BG31" s="16">
        <v>0</v>
      </c>
      <c r="BH31" s="16">
        <v>0</v>
      </c>
      <c r="BI31" s="16">
        <v>0</v>
      </c>
      <c r="BJ31" s="17">
        <v>0</v>
      </c>
      <c r="BK31" s="16">
        <v>0</v>
      </c>
      <c r="BL31" s="16">
        <v>0</v>
      </c>
      <c r="BM31" s="16">
        <v>0</v>
      </c>
      <c r="BN31" s="16">
        <v>0</v>
      </c>
      <c r="BO31" s="16">
        <v>0</v>
      </c>
      <c r="BP31" s="16">
        <v>0</v>
      </c>
      <c r="BQ31" s="17">
        <v>0</v>
      </c>
      <c r="BR31" s="16">
        <v>0</v>
      </c>
      <c r="BS31" s="16">
        <v>0</v>
      </c>
      <c r="BT31" s="16">
        <v>0</v>
      </c>
      <c r="BU31" s="16">
        <v>0</v>
      </c>
      <c r="BV31" s="16">
        <v>0</v>
      </c>
      <c r="BW31" s="16">
        <v>0</v>
      </c>
      <c r="BX31" s="16">
        <v>0</v>
      </c>
      <c r="BY31" s="16">
        <v>0</v>
      </c>
      <c r="BZ31" s="16">
        <v>0</v>
      </c>
      <c r="CA31" s="16">
        <v>0</v>
      </c>
      <c r="CB31" s="16">
        <v>0</v>
      </c>
      <c r="CC31" s="16">
        <v>0</v>
      </c>
      <c r="CD31" s="16">
        <v>0</v>
      </c>
      <c r="CE31" s="16">
        <v>0</v>
      </c>
      <c r="CF31" s="16">
        <v>0</v>
      </c>
      <c r="CG31" s="16">
        <v>0</v>
      </c>
      <c r="CH31" s="16">
        <v>0</v>
      </c>
      <c r="CI31" s="16">
        <v>0</v>
      </c>
      <c r="CJ31" s="16">
        <v>0</v>
      </c>
      <c r="CK31" s="16">
        <v>0</v>
      </c>
      <c r="CL31" s="17">
        <v>0</v>
      </c>
      <c r="CM31" s="16">
        <v>0</v>
      </c>
      <c r="CN31" s="16">
        <v>0</v>
      </c>
      <c r="CO31" s="16">
        <v>0</v>
      </c>
      <c r="CP31" s="16">
        <v>0</v>
      </c>
      <c r="CQ31" s="16">
        <v>0</v>
      </c>
      <c r="CR31" s="16">
        <v>0</v>
      </c>
      <c r="CS31" s="16">
        <v>0</v>
      </c>
      <c r="CT31" s="21">
        <v>0</v>
      </c>
    </row>
    <row r="32" spans="1:98" ht="9" customHeight="1" x14ac:dyDescent="0.2">
      <c r="A32" s="8" t="s">
        <v>271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17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7">
        <v>0</v>
      </c>
      <c r="R32" s="16">
        <v>0</v>
      </c>
      <c r="S32" s="16">
        <v>0</v>
      </c>
      <c r="T32" s="16">
        <v>0</v>
      </c>
      <c r="U32" s="16">
        <v>0</v>
      </c>
      <c r="V32" s="16">
        <v>0</v>
      </c>
      <c r="W32" s="16">
        <v>0</v>
      </c>
      <c r="X32" s="16">
        <v>0</v>
      </c>
      <c r="Y32" s="16">
        <v>0</v>
      </c>
      <c r="Z32" s="16">
        <v>0</v>
      </c>
      <c r="AA32" s="16">
        <v>0</v>
      </c>
      <c r="AB32" s="16">
        <v>0</v>
      </c>
      <c r="AC32" s="16">
        <v>0</v>
      </c>
      <c r="AD32" s="16">
        <v>0</v>
      </c>
      <c r="AE32" s="16">
        <v>0</v>
      </c>
      <c r="AF32" s="16">
        <v>0</v>
      </c>
      <c r="AG32" s="16">
        <v>0</v>
      </c>
      <c r="AH32" s="16">
        <v>0</v>
      </c>
      <c r="AI32" s="17">
        <v>0</v>
      </c>
      <c r="AJ32" s="16">
        <v>0</v>
      </c>
      <c r="AK32" s="16">
        <v>0</v>
      </c>
      <c r="AL32" s="17">
        <v>0</v>
      </c>
      <c r="AM32" s="16">
        <v>0</v>
      </c>
      <c r="AN32" s="16">
        <v>0</v>
      </c>
      <c r="AO32" s="16">
        <v>0</v>
      </c>
      <c r="AP32" s="16">
        <v>0</v>
      </c>
      <c r="AQ32" s="16">
        <v>0</v>
      </c>
      <c r="AR32" s="16">
        <v>0</v>
      </c>
      <c r="AS32" s="16">
        <v>0</v>
      </c>
      <c r="AT32" s="16">
        <v>0</v>
      </c>
      <c r="AU32" s="16">
        <v>0</v>
      </c>
      <c r="AV32" s="16">
        <v>0</v>
      </c>
      <c r="AW32" s="16">
        <v>0</v>
      </c>
      <c r="AX32" s="16">
        <v>0</v>
      </c>
      <c r="AY32" s="16">
        <v>0</v>
      </c>
      <c r="AZ32" s="16">
        <v>0</v>
      </c>
      <c r="BA32" s="16">
        <v>0</v>
      </c>
      <c r="BB32" s="16">
        <v>0</v>
      </c>
      <c r="BC32" s="16">
        <v>0</v>
      </c>
      <c r="BD32" s="16">
        <v>0</v>
      </c>
      <c r="BE32" s="16">
        <v>0</v>
      </c>
      <c r="BF32" s="16">
        <v>0</v>
      </c>
      <c r="BG32" s="16">
        <v>0</v>
      </c>
      <c r="BH32" s="16">
        <v>0</v>
      </c>
      <c r="BI32" s="16">
        <v>0</v>
      </c>
      <c r="BJ32" s="17">
        <v>0</v>
      </c>
      <c r="BK32" s="16">
        <v>0</v>
      </c>
      <c r="BL32" s="16">
        <v>0</v>
      </c>
      <c r="BM32" s="16">
        <v>0</v>
      </c>
      <c r="BN32" s="16">
        <v>0</v>
      </c>
      <c r="BO32" s="16">
        <v>0</v>
      </c>
      <c r="BP32" s="16">
        <v>0</v>
      </c>
      <c r="BQ32" s="17">
        <v>0</v>
      </c>
      <c r="BR32" s="16">
        <v>0</v>
      </c>
      <c r="BS32" s="16">
        <v>0</v>
      </c>
      <c r="BT32" s="16">
        <v>36</v>
      </c>
      <c r="BU32" s="16">
        <v>36</v>
      </c>
      <c r="BV32" s="16">
        <v>36</v>
      </c>
      <c r="BW32" s="16">
        <v>36</v>
      </c>
      <c r="BX32" s="16">
        <v>43</v>
      </c>
      <c r="BY32" s="16">
        <v>43</v>
      </c>
      <c r="BZ32" s="16">
        <v>43</v>
      </c>
      <c r="CA32" s="16">
        <v>43</v>
      </c>
      <c r="CB32" s="16">
        <v>36</v>
      </c>
      <c r="CC32" s="16">
        <v>36</v>
      </c>
      <c r="CD32" s="16">
        <v>36</v>
      </c>
      <c r="CE32" s="16">
        <v>36</v>
      </c>
      <c r="CF32" s="16">
        <v>36</v>
      </c>
      <c r="CG32" s="16">
        <v>36</v>
      </c>
      <c r="CH32" s="16">
        <v>36</v>
      </c>
      <c r="CI32" s="16">
        <v>36</v>
      </c>
      <c r="CJ32" s="16">
        <v>36</v>
      </c>
      <c r="CK32" s="16">
        <v>36</v>
      </c>
      <c r="CL32" s="17">
        <v>36</v>
      </c>
      <c r="CM32" s="16">
        <v>0</v>
      </c>
      <c r="CN32" s="16">
        <v>0</v>
      </c>
      <c r="CO32" s="16">
        <v>0</v>
      </c>
      <c r="CP32" s="16">
        <v>0</v>
      </c>
      <c r="CQ32" s="16">
        <v>0</v>
      </c>
      <c r="CR32" s="16">
        <v>0</v>
      </c>
      <c r="CS32" s="16">
        <v>0</v>
      </c>
      <c r="CT32" s="21">
        <v>167.2</v>
      </c>
    </row>
    <row r="33" spans="1:98" ht="9" customHeight="1" x14ac:dyDescent="0.2">
      <c r="A33" s="25" t="s">
        <v>272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7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7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7">
        <v>0</v>
      </c>
      <c r="AJ33" s="16">
        <v>0</v>
      </c>
      <c r="AK33" s="16">
        <v>0</v>
      </c>
      <c r="AL33" s="17">
        <v>0</v>
      </c>
      <c r="AM33" s="16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16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7">
        <v>0</v>
      </c>
      <c r="BK33" s="16">
        <v>0</v>
      </c>
      <c r="BL33" s="16">
        <v>0</v>
      </c>
      <c r="BM33" s="16">
        <v>0</v>
      </c>
      <c r="BN33" s="16">
        <v>0</v>
      </c>
      <c r="BO33" s="16">
        <v>22</v>
      </c>
      <c r="BP33" s="16">
        <v>25</v>
      </c>
      <c r="BQ33" s="17">
        <v>24</v>
      </c>
      <c r="BR33" s="16">
        <v>24</v>
      </c>
      <c r="BS33" s="16">
        <v>24</v>
      </c>
      <c r="BT33" s="16">
        <v>24</v>
      </c>
      <c r="BU33" s="16">
        <v>24</v>
      </c>
      <c r="BV33" s="16">
        <v>24</v>
      </c>
      <c r="BW33" s="16">
        <v>24</v>
      </c>
      <c r="BX33" s="16">
        <v>24</v>
      </c>
      <c r="BY33" s="16">
        <v>24</v>
      </c>
      <c r="BZ33" s="16">
        <v>24</v>
      </c>
      <c r="CA33" s="16">
        <v>24</v>
      </c>
      <c r="CB33" s="16">
        <v>24</v>
      </c>
      <c r="CC33" s="16">
        <v>24</v>
      </c>
      <c r="CD33" s="16">
        <v>24</v>
      </c>
      <c r="CE33" s="16">
        <v>24</v>
      </c>
      <c r="CF33" s="16">
        <v>24</v>
      </c>
      <c r="CG33" s="16">
        <v>24</v>
      </c>
      <c r="CH33" s="16">
        <v>24</v>
      </c>
      <c r="CI33" s="16">
        <v>24</v>
      </c>
      <c r="CJ33" s="16">
        <v>24</v>
      </c>
      <c r="CK33" s="16">
        <v>24</v>
      </c>
      <c r="CL33" s="17">
        <v>24</v>
      </c>
      <c r="CM33" s="16">
        <v>24</v>
      </c>
      <c r="CN33" s="16">
        <v>24</v>
      </c>
      <c r="CO33" s="16">
        <v>0</v>
      </c>
      <c r="CP33" s="16">
        <v>0</v>
      </c>
      <c r="CQ33" s="16">
        <v>0</v>
      </c>
      <c r="CR33" s="16">
        <v>0</v>
      </c>
      <c r="CS33" s="16">
        <v>0</v>
      </c>
      <c r="CT33" s="21">
        <v>158.6</v>
      </c>
    </row>
    <row r="34" spans="1:98" ht="9" customHeight="1" x14ac:dyDescent="0.2">
      <c r="A34" s="25" t="s">
        <v>273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7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v>0</v>
      </c>
      <c r="Q34" s="17">
        <v>0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0</v>
      </c>
      <c r="AC34" s="16">
        <v>0</v>
      </c>
      <c r="AD34" s="16">
        <v>0</v>
      </c>
      <c r="AE34" s="16">
        <v>0</v>
      </c>
      <c r="AF34" s="16">
        <v>0</v>
      </c>
      <c r="AG34" s="16">
        <v>0</v>
      </c>
      <c r="AH34" s="16">
        <v>0</v>
      </c>
      <c r="AI34" s="17">
        <v>0</v>
      </c>
      <c r="AJ34" s="16">
        <v>0</v>
      </c>
      <c r="AK34" s="16">
        <v>0</v>
      </c>
      <c r="AL34" s="17">
        <v>0</v>
      </c>
      <c r="AM34" s="16">
        <v>0</v>
      </c>
      <c r="AN34" s="16">
        <v>0</v>
      </c>
      <c r="AO34" s="16">
        <v>0</v>
      </c>
      <c r="AP34" s="16">
        <v>0</v>
      </c>
      <c r="AQ34" s="16">
        <v>0</v>
      </c>
      <c r="AR34" s="16">
        <v>0</v>
      </c>
      <c r="AS34" s="16">
        <v>0</v>
      </c>
      <c r="AT34" s="16">
        <v>0</v>
      </c>
      <c r="AU34" s="16">
        <v>0</v>
      </c>
      <c r="AV34" s="16">
        <v>0</v>
      </c>
      <c r="AW34" s="16">
        <v>0</v>
      </c>
      <c r="AX34" s="16">
        <v>0</v>
      </c>
      <c r="AY34" s="16">
        <v>0</v>
      </c>
      <c r="AZ34" s="16">
        <v>0</v>
      </c>
      <c r="BA34" s="16">
        <v>0</v>
      </c>
      <c r="BB34" s="16">
        <v>0</v>
      </c>
      <c r="BC34" s="16">
        <v>0</v>
      </c>
      <c r="BD34" s="16">
        <v>0</v>
      </c>
      <c r="BE34" s="16">
        <v>0</v>
      </c>
      <c r="BF34" s="16">
        <v>0</v>
      </c>
      <c r="BG34" s="16">
        <v>0</v>
      </c>
      <c r="BH34" s="16">
        <v>0</v>
      </c>
      <c r="BI34" s="16">
        <v>0</v>
      </c>
      <c r="BJ34" s="17">
        <v>0</v>
      </c>
      <c r="BK34" s="16">
        <v>0</v>
      </c>
      <c r="BL34" s="16">
        <v>0</v>
      </c>
      <c r="BM34" s="16">
        <v>0</v>
      </c>
      <c r="BN34" s="16">
        <v>0</v>
      </c>
      <c r="BO34" s="16">
        <v>8</v>
      </c>
      <c r="BP34" s="16">
        <v>8</v>
      </c>
      <c r="BQ34" s="17">
        <v>8</v>
      </c>
      <c r="BR34" s="16">
        <v>8</v>
      </c>
      <c r="BS34" s="16">
        <v>8</v>
      </c>
      <c r="BT34" s="16">
        <v>8</v>
      </c>
      <c r="BU34" s="16">
        <v>8</v>
      </c>
      <c r="BV34" s="16">
        <v>8</v>
      </c>
      <c r="BW34" s="16">
        <v>8</v>
      </c>
      <c r="BX34" s="16">
        <v>8</v>
      </c>
      <c r="BY34" s="16">
        <v>8</v>
      </c>
      <c r="BZ34" s="16">
        <v>8</v>
      </c>
      <c r="CA34" s="16">
        <v>8</v>
      </c>
      <c r="CB34" s="16">
        <v>8</v>
      </c>
      <c r="CC34" s="16">
        <v>8</v>
      </c>
      <c r="CD34" s="16">
        <v>8</v>
      </c>
      <c r="CE34" s="16">
        <v>8</v>
      </c>
      <c r="CF34" s="16">
        <v>8</v>
      </c>
      <c r="CG34" s="16">
        <v>8</v>
      </c>
      <c r="CH34" s="16">
        <v>8</v>
      </c>
      <c r="CI34" s="16">
        <v>8</v>
      </c>
      <c r="CJ34" s="16">
        <v>8</v>
      </c>
      <c r="CK34" s="16">
        <v>8</v>
      </c>
      <c r="CL34" s="17">
        <v>8</v>
      </c>
      <c r="CM34" s="16">
        <v>8</v>
      </c>
      <c r="CN34" s="16">
        <v>8</v>
      </c>
      <c r="CO34" s="16">
        <v>8</v>
      </c>
      <c r="CP34" s="16">
        <v>0</v>
      </c>
      <c r="CQ34" s="16">
        <v>0</v>
      </c>
      <c r="CR34" s="16">
        <v>0</v>
      </c>
      <c r="CS34" s="16">
        <v>0</v>
      </c>
      <c r="CT34" s="21">
        <v>54</v>
      </c>
    </row>
    <row r="35" spans="1:98" ht="9" customHeight="1" x14ac:dyDescent="0.2">
      <c r="A35" s="25" t="s">
        <v>274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17">
        <v>0</v>
      </c>
      <c r="K35" s="16">
        <v>0</v>
      </c>
      <c r="L35" s="16">
        <v>0</v>
      </c>
      <c r="M35" s="16">
        <v>0</v>
      </c>
      <c r="N35" s="16">
        <v>0</v>
      </c>
      <c r="O35" s="16">
        <v>0</v>
      </c>
      <c r="P35" s="16">
        <v>0</v>
      </c>
      <c r="Q35" s="17">
        <v>0</v>
      </c>
      <c r="R35" s="16">
        <v>0</v>
      </c>
      <c r="S35" s="16">
        <v>0</v>
      </c>
      <c r="T35" s="16">
        <v>0</v>
      </c>
      <c r="U35" s="16">
        <v>0</v>
      </c>
      <c r="V35" s="16">
        <v>0</v>
      </c>
      <c r="W35" s="16">
        <v>0</v>
      </c>
      <c r="X35" s="16">
        <v>0</v>
      </c>
      <c r="Y35" s="16">
        <v>0</v>
      </c>
      <c r="Z35" s="16">
        <v>0</v>
      </c>
      <c r="AA35" s="16">
        <v>0</v>
      </c>
      <c r="AB35" s="16">
        <v>0</v>
      </c>
      <c r="AC35" s="16">
        <v>0</v>
      </c>
      <c r="AD35" s="16">
        <v>0</v>
      </c>
      <c r="AE35" s="16">
        <v>0</v>
      </c>
      <c r="AF35" s="16">
        <v>0</v>
      </c>
      <c r="AG35" s="16">
        <v>0</v>
      </c>
      <c r="AH35" s="16">
        <v>0</v>
      </c>
      <c r="AI35" s="17">
        <v>0</v>
      </c>
      <c r="AJ35" s="16">
        <v>0</v>
      </c>
      <c r="AK35" s="16">
        <v>0</v>
      </c>
      <c r="AL35" s="17">
        <v>0</v>
      </c>
      <c r="AM35" s="16">
        <v>0</v>
      </c>
      <c r="AN35" s="16">
        <v>0</v>
      </c>
      <c r="AO35" s="16">
        <v>0</v>
      </c>
      <c r="AP35" s="16">
        <v>0</v>
      </c>
      <c r="AQ35" s="16">
        <v>0</v>
      </c>
      <c r="AR35" s="16">
        <v>0</v>
      </c>
      <c r="AS35" s="16">
        <v>0</v>
      </c>
      <c r="AT35" s="16">
        <v>0</v>
      </c>
      <c r="AU35" s="16">
        <v>0</v>
      </c>
      <c r="AV35" s="16">
        <v>0</v>
      </c>
      <c r="AW35" s="16">
        <v>0</v>
      </c>
      <c r="AX35" s="16">
        <v>0</v>
      </c>
      <c r="AY35" s="16">
        <v>0</v>
      </c>
      <c r="AZ35" s="16">
        <v>0</v>
      </c>
      <c r="BA35" s="16">
        <v>0</v>
      </c>
      <c r="BB35" s="16">
        <v>0</v>
      </c>
      <c r="BC35" s="16">
        <v>0</v>
      </c>
      <c r="BD35" s="16">
        <v>0</v>
      </c>
      <c r="BE35" s="16">
        <v>0</v>
      </c>
      <c r="BF35" s="16">
        <v>0</v>
      </c>
      <c r="BG35" s="16">
        <v>0</v>
      </c>
      <c r="BH35" s="16">
        <v>0</v>
      </c>
      <c r="BI35" s="16">
        <v>0</v>
      </c>
      <c r="BJ35" s="17">
        <v>0</v>
      </c>
      <c r="BK35" s="16">
        <v>0</v>
      </c>
      <c r="BL35" s="16">
        <v>0</v>
      </c>
      <c r="BM35" s="16">
        <v>0</v>
      </c>
      <c r="BN35" s="16">
        <v>0</v>
      </c>
      <c r="BO35" s="16">
        <v>10</v>
      </c>
      <c r="BP35" s="16">
        <v>10</v>
      </c>
      <c r="BQ35" s="17">
        <v>10</v>
      </c>
      <c r="BR35" s="16">
        <v>10</v>
      </c>
      <c r="BS35" s="16">
        <v>10</v>
      </c>
      <c r="BT35" s="16">
        <v>10</v>
      </c>
      <c r="BU35" s="16">
        <v>10</v>
      </c>
      <c r="BV35" s="16">
        <v>10</v>
      </c>
      <c r="BW35" s="16">
        <v>10</v>
      </c>
      <c r="BX35" s="16">
        <v>10</v>
      </c>
      <c r="BY35" s="16">
        <v>10</v>
      </c>
      <c r="BZ35" s="16">
        <v>10</v>
      </c>
      <c r="CA35" s="16">
        <v>10</v>
      </c>
      <c r="CB35" s="16">
        <v>10</v>
      </c>
      <c r="CC35" s="16">
        <v>10</v>
      </c>
      <c r="CD35" s="16">
        <v>10</v>
      </c>
      <c r="CE35" s="16">
        <v>10</v>
      </c>
      <c r="CF35" s="16">
        <v>10</v>
      </c>
      <c r="CG35" s="16">
        <v>10</v>
      </c>
      <c r="CH35" s="16">
        <v>10</v>
      </c>
      <c r="CI35" s="16">
        <v>10</v>
      </c>
      <c r="CJ35" s="16">
        <v>10</v>
      </c>
      <c r="CK35" s="16">
        <v>10</v>
      </c>
      <c r="CL35" s="17">
        <v>10</v>
      </c>
      <c r="CM35" s="16">
        <v>10</v>
      </c>
      <c r="CN35" s="16">
        <v>10</v>
      </c>
      <c r="CO35" s="16">
        <v>0</v>
      </c>
      <c r="CP35" s="16">
        <v>0</v>
      </c>
      <c r="CQ35" s="16">
        <v>0</v>
      </c>
      <c r="CR35" s="16">
        <v>0</v>
      </c>
      <c r="CS35" s="16">
        <v>0</v>
      </c>
      <c r="CT35" s="21">
        <v>66.2</v>
      </c>
    </row>
    <row r="36" spans="1:98" ht="9" customHeight="1" x14ac:dyDescent="0.2">
      <c r="A36" s="8" t="s">
        <v>49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7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7">
        <v>0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1</v>
      </c>
      <c r="AB36" s="16">
        <v>2</v>
      </c>
      <c r="AC36" s="16">
        <v>3</v>
      </c>
      <c r="AD36" s="16">
        <v>5</v>
      </c>
      <c r="AE36" s="16">
        <v>7</v>
      </c>
      <c r="AF36" s="16">
        <v>8</v>
      </c>
      <c r="AG36" s="16">
        <v>9</v>
      </c>
      <c r="AH36" s="16">
        <v>14</v>
      </c>
      <c r="AI36" s="17">
        <v>14</v>
      </c>
      <c r="AJ36" s="16">
        <v>17</v>
      </c>
      <c r="AK36" s="16">
        <v>20</v>
      </c>
      <c r="AL36" s="17">
        <v>21</v>
      </c>
      <c r="AM36" s="16">
        <v>20</v>
      </c>
      <c r="AN36" s="16">
        <v>26</v>
      </c>
      <c r="AO36" s="16">
        <v>26</v>
      </c>
      <c r="AP36" s="16">
        <v>25</v>
      </c>
      <c r="AQ36" s="16">
        <v>23</v>
      </c>
      <c r="AR36" s="16">
        <v>24</v>
      </c>
      <c r="AS36" s="16">
        <v>30</v>
      </c>
      <c r="AT36" s="16">
        <v>24</v>
      </c>
      <c r="AU36" s="16">
        <v>29</v>
      </c>
      <c r="AV36" s="16">
        <v>25</v>
      </c>
      <c r="AW36" s="16">
        <v>31</v>
      </c>
      <c r="AX36" s="16">
        <v>30</v>
      </c>
      <c r="AY36" s="16">
        <v>25</v>
      </c>
      <c r="AZ36" s="16">
        <v>18</v>
      </c>
      <c r="BA36" s="16">
        <v>19</v>
      </c>
      <c r="BB36" s="16">
        <v>29</v>
      </c>
      <c r="BC36" s="16">
        <v>25</v>
      </c>
      <c r="BD36" s="16">
        <v>26</v>
      </c>
      <c r="BE36" s="16">
        <v>23</v>
      </c>
      <c r="BF36" s="16">
        <v>24</v>
      </c>
      <c r="BG36" s="16">
        <v>23</v>
      </c>
      <c r="BH36" s="16">
        <v>23</v>
      </c>
      <c r="BI36" s="16">
        <v>23</v>
      </c>
      <c r="BJ36" s="17">
        <v>19</v>
      </c>
      <c r="BK36" s="16">
        <v>20</v>
      </c>
      <c r="BL36" s="16">
        <v>19</v>
      </c>
      <c r="BM36" s="16">
        <v>16</v>
      </c>
      <c r="BN36" s="16">
        <v>12</v>
      </c>
      <c r="BO36" s="16">
        <v>9</v>
      </c>
      <c r="BP36" s="16">
        <v>6</v>
      </c>
      <c r="BQ36" s="17">
        <v>3</v>
      </c>
      <c r="BR36" s="16">
        <v>3</v>
      </c>
      <c r="BS36" s="16">
        <v>2</v>
      </c>
      <c r="BT36" s="16">
        <v>2</v>
      </c>
      <c r="BU36" s="16">
        <v>0</v>
      </c>
      <c r="BV36" s="16">
        <v>0</v>
      </c>
      <c r="BW36" s="16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7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21">
        <v>344.2</v>
      </c>
    </row>
    <row r="37" spans="1:98" ht="9" customHeight="1" x14ac:dyDescent="0.2">
      <c r="A37" s="8" t="s">
        <v>275</v>
      </c>
      <c r="B37" s="16">
        <v>26</v>
      </c>
      <c r="C37" s="16">
        <v>25</v>
      </c>
      <c r="D37" s="16">
        <v>20</v>
      </c>
      <c r="E37" s="16">
        <v>16</v>
      </c>
      <c r="F37" s="16">
        <v>20</v>
      </c>
      <c r="G37" s="16">
        <v>17</v>
      </c>
      <c r="H37" s="16">
        <v>20</v>
      </c>
      <c r="I37" s="16">
        <v>19</v>
      </c>
      <c r="J37" s="17">
        <v>21</v>
      </c>
      <c r="K37" s="16">
        <v>18</v>
      </c>
      <c r="L37" s="16">
        <v>19</v>
      </c>
      <c r="M37" s="16">
        <v>15</v>
      </c>
      <c r="N37" s="16">
        <v>15</v>
      </c>
      <c r="O37" s="16">
        <v>15</v>
      </c>
      <c r="P37" s="16">
        <v>16</v>
      </c>
      <c r="Q37" s="17">
        <v>15</v>
      </c>
      <c r="R37" s="16">
        <v>15</v>
      </c>
      <c r="S37" s="16">
        <v>15</v>
      </c>
      <c r="T37" s="16">
        <v>18</v>
      </c>
      <c r="U37" s="16">
        <v>19</v>
      </c>
      <c r="V37" s="16">
        <v>19</v>
      </c>
      <c r="W37" s="16">
        <v>17</v>
      </c>
      <c r="X37" s="16">
        <v>18</v>
      </c>
      <c r="Y37" s="16">
        <v>17</v>
      </c>
      <c r="Z37" s="16">
        <v>15</v>
      </c>
      <c r="AA37" s="16">
        <v>15</v>
      </c>
      <c r="AB37" s="16">
        <v>15</v>
      </c>
      <c r="AC37" s="16">
        <v>14</v>
      </c>
      <c r="AD37" s="16">
        <v>14</v>
      </c>
      <c r="AE37" s="16">
        <v>11</v>
      </c>
      <c r="AF37" s="16">
        <v>11</v>
      </c>
      <c r="AG37" s="16">
        <v>12</v>
      </c>
      <c r="AH37" s="16">
        <v>13</v>
      </c>
      <c r="AI37" s="17">
        <v>13</v>
      </c>
      <c r="AJ37" s="16">
        <v>11</v>
      </c>
      <c r="AK37" s="16">
        <v>12</v>
      </c>
      <c r="AL37" s="17">
        <v>12</v>
      </c>
      <c r="AM37" s="16">
        <v>13</v>
      </c>
      <c r="AN37" s="16">
        <v>13</v>
      </c>
      <c r="AO37" s="16">
        <v>11</v>
      </c>
      <c r="AP37" s="16">
        <v>11</v>
      </c>
      <c r="AQ37" s="16">
        <v>10</v>
      </c>
      <c r="AR37" s="16">
        <v>8</v>
      </c>
      <c r="AS37" s="16">
        <v>9</v>
      </c>
      <c r="AT37" s="16">
        <v>5</v>
      </c>
      <c r="AU37" s="16">
        <v>10</v>
      </c>
      <c r="AV37" s="16">
        <v>9</v>
      </c>
      <c r="AW37" s="16">
        <v>12</v>
      </c>
      <c r="AX37" s="16">
        <v>12</v>
      </c>
      <c r="AY37" s="16">
        <v>16</v>
      </c>
      <c r="AZ37" s="16">
        <v>26</v>
      </c>
      <c r="BA37" s="16">
        <v>31</v>
      </c>
      <c r="BB37" s="16">
        <v>33</v>
      </c>
      <c r="BC37" s="16">
        <v>32</v>
      </c>
      <c r="BD37" s="16">
        <v>33</v>
      </c>
      <c r="BE37" s="16">
        <v>35</v>
      </c>
      <c r="BF37" s="16">
        <v>35</v>
      </c>
      <c r="BG37" s="16">
        <v>36</v>
      </c>
      <c r="BH37" s="16">
        <v>30</v>
      </c>
      <c r="BI37" s="16">
        <v>27</v>
      </c>
      <c r="BJ37" s="17">
        <v>27</v>
      </c>
      <c r="BK37" s="16">
        <v>29</v>
      </c>
      <c r="BL37" s="16">
        <v>23</v>
      </c>
      <c r="BM37" s="16">
        <v>23</v>
      </c>
      <c r="BN37" s="16">
        <v>20</v>
      </c>
      <c r="BO37" s="16">
        <v>23</v>
      </c>
      <c r="BP37" s="16">
        <v>20</v>
      </c>
      <c r="BQ37" s="17">
        <v>20</v>
      </c>
      <c r="BR37" s="16">
        <v>16</v>
      </c>
      <c r="BS37" s="16">
        <v>15</v>
      </c>
      <c r="BT37" s="16">
        <v>17</v>
      </c>
      <c r="BU37" s="16">
        <v>13</v>
      </c>
      <c r="BV37" s="16">
        <v>14</v>
      </c>
      <c r="BW37" s="16">
        <v>11</v>
      </c>
      <c r="BX37" s="16">
        <v>9</v>
      </c>
      <c r="BY37" s="16">
        <v>8</v>
      </c>
      <c r="BZ37" s="16">
        <v>6</v>
      </c>
      <c r="CA37" s="16">
        <v>5</v>
      </c>
      <c r="CB37" s="16">
        <v>6</v>
      </c>
      <c r="CC37" s="16">
        <v>9</v>
      </c>
      <c r="CD37" s="16">
        <v>13</v>
      </c>
      <c r="CE37" s="16">
        <v>20</v>
      </c>
      <c r="CF37" s="16">
        <v>25</v>
      </c>
      <c r="CG37" s="16">
        <v>37</v>
      </c>
      <c r="CH37" s="16">
        <v>35</v>
      </c>
      <c r="CI37" s="16">
        <v>34</v>
      </c>
      <c r="CJ37" s="16">
        <v>35</v>
      </c>
      <c r="CK37" s="16">
        <v>33</v>
      </c>
      <c r="CL37" s="17">
        <v>32</v>
      </c>
      <c r="CM37" s="16">
        <v>30</v>
      </c>
      <c r="CN37" s="16">
        <v>30</v>
      </c>
      <c r="CO37" s="16">
        <v>32</v>
      </c>
      <c r="CP37" s="16">
        <v>30</v>
      </c>
      <c r="CQ37" s="16">
        <v>31</v>
      </c>
      <c r="CR37" s="16">
        <v>29</v>
      </c>
      <c r="CS37" s="16">
        <v>29</v>
      </c>
      <c r="CT37" s="21">
        <v>641.9</v>
      </c>
    </row>
    <row r="38" spans="1:98" ht="9" customHeight="1" x14ac:dyDescent="0.2">
      <c r="A38" s="8" t="s">
        <v>276</v>
      </c>
      <c r="B38" s="16">
        <v>7</v>
      </c>
      <c r="C38" s="16">
        <v>8</v>
      </c>
      <c r="D38" s="16">
        <v>8</v>
      </c>
      <c r="E38" s="16">
        <v>8</v>
      </c>
      <c r="F38" s="16">
        <v>8</v>
      </c>
      <c r="G38" s="16">
        <v>11</v>
      </c>
      <c r="H38" s="16">
        <v>13</v>
      </c>
      <c r="I38" s="16">
        <v>11</v>
      </c>
      <c r="J38" s="17">
        <v>11</v>
      </c>
      <c r="K38" s="16">
        <v>12</v>
      </c>
      <c r="L38" s="16">
        <v>12</v>
      </c>
      <c r="M38" s="16">
        <v>11</v>
      </c>
      <c r="N38" s="16">
        <v>9</v>
      </c>
      <c r="O38" s="16">
        <v>9</v>
      </c>
      <c r="P38" s="16">
        <v>9</v>
      </c>
      <c r="Q38" s="17">
        <v>8</v>
      </c>
      <c r="R38" s="16">
        <v>8</v>
      </c>
      <c r="S38" s="16">
        <v>6</v>
      </c>
      <c r="T38" s="16">
        <v>6</v>
      </c>
      <c r="U38" s="16">
        <v>4</v>
      </c>
      <c r="V38" s="16">
        <v>5</v>
      </c>
      <c r="W38" s="16">
        <v>5</v>
      </c>
      <c r="X38" s="16">
        <v>5</v>
      </c>
      <c r="Y38" s="16">
        <v>5</v>
      </c>
      <c r="Z38" s="16">
        <v>5</v>
      </c>
      <c r="AA38" s="16">
        <v>4</v>
      </c>
      <c r="AB38" s="16">
        <v>4</v>
      </c>
      <c r="AC38" s="16">
        <v>4</v>
      </c>
      <c r="AD38" s="16">
        <v>4</v>
      </c>
      <c r="AE38" s="16">
        <v>4</v>
      </c>
      <c r="AF38" s="16">
        <v>4</v>
      </c>
      <c r="AG38" s="16">
        <v>4</v>
      </c>
      <c r="AH38" s="16">
        <v>4</v>
      </c>
      <c r="AI38" s="17">
        <v>3</v>
      </c>
      <c r="AJ38" s="16">
        <v>4</v>
      </c>
      <c r="AK38" s="16">
        <v>4</v>
      </c>
      <c r="AL38" s="17">
        <v>3</v>
      </c>
      <c r="AM38" s="16">
        <v>3</v>
      </c>
      <c r="AN38" s="16">
        <v>3</v>
      </c>
      <c r="AO38" s="16">
        <v>3</v>
      </c>
      <c r="AP38" s="16">
        <v>3</v>
      </c>
      <c r="AQ38" s="16">
        <v>5</v>
      </c>
      <c r="AR38" s="16">
        <v>5</v>
      </c>
      <c r="AS38" s="16">
        <v>5</v>
      </c>
      <c r="AT38" s="16">
        <v>4</v>
      </c>
      <c r="AU38" s="16">
        <v>4</v>
      </c>
      <c r="AV38" s="16">
        <v>3</v>
      </c>
      <c r="AW38" s="16">
        <v>4</v>
      </c>
      <c r="AX38" s="16">
        <v>4</v>
      </c>
      <c r="AY38" s="16">
        <v>3</v>
      </c>
      <c r="AZ38" s="16">
        <v>4</v>
      </c>
      <c r="BA38" s="16">
        <v>3</v>
      </c>
      <c r="BB38" s="16">
        <v>4</v>
      </c>
      <c r="BC38" s="16">
        <v>3</v>
      </c>
      <c r="BD38" s="16">
        <v>3</v>
      </c>
      <c r="BE38" s="16">
        <v>3</v>
      </c>
      <c r="BF38" s="16">
        <v>3</v>
      </c>
      <c r="BG38" s="16">
        <v>3</v>
      </c>
      <c r="BH38" s="16">
        <v>3</v>
      </c>
      <c r="BI38" s="16">
        <v>3</v>
      </c>
      <c r="BJ38" s="17">
        <v>3</v>
      </c>
      <c r="BK38" s="16">
        <v>3</v>
      </c>
      <c r="BL38" s="16">
        <v>3</v>
      </c>
      <c r="BM38" s="16">
        <v>3</v>
      </c>
      <c r="BN38" s="16">
        <v>3</v>
      </c>
      <c r="BO38" s="16">
        <v>3</v>
      </c>
      <c r="BP38" s="16">
        <v>3</v>
      </c>
      <c r="BQ38" s="17">
        <v>3</v>
      </c>
      <c r="BR38" s="16">
        <v>3</v>
      </c>
      <c r="BS38" s="16">
        <v>4</v>
      </c>
      <c r="BT38" s="16">
        <v>4</v>
      </c>
      <c r="BU38" s="16">
        <v>5</v>
      </c>
      <c r="BV38" s="16">
        <v>5</v>
      </c>
      <c r="BW38" s="16">
        <v>5</v>
      </c>
      <c r="BX38" s="16">
        <v>5</v>
      </c>
      <c r="BY38" s="16">
        <v>5</v>
      </c>
      <c r="BZ38" s="16">
        <v>5</v>
      </c>
      <c r="CA38" s="16">
        <v>5</v>
      </c>
      <c r="CB38" s="16">
        <v>4</v>
      </c>
      <c r="CC38" s="16">
        <v>4</v>
      </c>
      <c r="CD38" s="16">
        <v>4</v>
      </c>
      <c r="CE38" s="16">
        <v>4</v>
      </c>
      <c r="CF38" s="16">
        <v>4</v>
      </c>
      <c r="CG38" s="16">
        <v>4</v>
      </c>
      <c r="CH38" s="16">
        <v>4</v>
      </c>
      <c r="CI38" s="16">
        <v>4</v>
      </c>
      <c r="CJ38" s="16">
        <v>4</v>
      </c>
      <c r="CK38" s="16">
        <v>4</v>
      </c>
      <c r="CL38" s="17">
        <v>3</v>
      </c>
      <c r="CM38" s="16">
        <v>3</v>
      </c>
      <c r="CN38" s="16">
        <v>3</v>
      </c>
      <c r="CO38" s="16">
        <v>3</v>
      </c>
      <c r="CP38" s="16">
        <v>3</v>
      </c>
      <c r="CQ38" s="16">
        <v>3</v>
      </c>
      <c r="CR38" s="16">
        <v>10</v>
      </c>
      <c r="CS38" s="16">
        <v>8</v>
      </c>
      <c r="CT38" s="20"/>
    </row>
    <row r="39" spans="1:98" x14ac:dyDescent="0.2">
      <c r="A39" s="8" t="s">
        <v>277</v>
      </c>
      <c r="B39" s="18">
        <v>1197</v>
      </c>
      <c r="C39" s="18">
        <v>1183</v>
      </c>
      <c r="D39" s="18">
        <v>1168</v>
      </c>
      <c r="E39" s="18">
        <v>1161</v>
      </c>
      <c r="F39" s="19">
        <v>1145</v>
      </c>
      <c r="G39" s="19">
        <v>1128</v>
      </c>
      <c r="H39" s="19">
        <v>1124</v>
      </c>
      <c r="I39" s="19">
        <v>1115</v>
      </c>
      <c r="J39" s="19">
        <v>1107</v>
      </c>
      <c r="K39" s="19">
        <v>1103</v>
      </c>
      <c r="L39" s="19">
        <v>1085</v>
      </c>
      <c r="M39" s="19">
        <v>1086</v>
      </c>
      <c r="N39" s="19">
        <v>1079</v>
      </c>
      <c r="O39" s="19">
        <v>1075</v>
      </c>
      <c r="P39" s="19">
        <v>1075</v>
      </c>
      <c r="Q39" s="19">
        <v>1071</v>
      </c>
      <c r="R39" s="12">
        <v>1079</v>
      </c>
      <c r="S39" s="19">
        <v>1089</v>
      </c>
      <c r="T39" s="19">
        <v>1107</v>
      </c>
      <c r="U39" s="19">
        <v>1127</v>
      </c>
      <c r="V39" s="19">
        <v>1180</v>
      </c>
      <c r="W39" s="19">
        <v>1236</v>
      </c>
      <c r="X39" s="19">
        <v>1292</v>
      </c>
      <c r="Y39" s="19">
        <v>1358</v>
      </c>
      <c r="Z39" s="19">
        <v>1403</v>
      </c>
      <c r="AA39" s="19">
        <v>1445</v>
      </c>
      <c r="AB39" s="19">
        <v>1438</v>
      </c>
      <c r="AC39" s="19">
        <v>1422</v>
      </c>
      <c r="AD39" s="19">
        <v>1402</v>
      </c>
      <c r="AE39" s="19">
        <v>1380</v>
      </c>
      <c r="AF39" s="19">
        <v>1348</v>
      </c>
      <c r="AG39" s="19">
        <v>1322</v>
      </c>
      <c r="AH39" s="19">
        <v>1294</v>
      </c>
      <c r="AI39" s="12">
        <v>1275</v>
      </c>
      <c r="AJ39" s="19">
        <v>1264</v>
      </c>
      <c r="AK39" s="19">
        <v>1248</v>
      </c>
      <c r="AL39" s="19">
        <v>1224</v>
      </c>
      <c r="AM39" s="19">
        <v>1226</v>
      </c>
      <c r="AN39" s="19">
        <v>1218</v>
      </c>
      <c r="AO39" s="19">
        <v>1218</v>
      </c>
      <c r="AP39" s="18">
        <v>1224</v>
      </c>
      <c r="AQ39" s="19">
        <v>1234</v>
      </c>
      <c r="AR39" s="18">
        <v>1249</v>
      </c>
      <c r="AS39" s="18">
        <v>1272</v>
      </c>
      <c r="AT39" s="19">
        <v>1301</v>
      </c>
      <c r="AU39" s="19">
        <v>1336</v>
      </c>
      <c r="AV39" s="19">
        <v>1360</v>
      </c>
      <c r="AW39" s="19">
        <v>1383</v>
      </c>
      <c r="AX39" s="18">
        <v>1386</v>
      </c>
      <c r="AY39" s="19">
        <v>1393</v>
      </c>
      <c r="AZ39" s="10">
        <v>1368</v>
      </c>
      <c r="BA39" s="18">
        <v>1352</v>
      </c>
      <c r="BB39" s="19">
        <v>1312</v>
      </c>
      <c r="BC39" s="19">
        <v>1287</v>
      </c>
      <c r="BD39" s="19">
        <v>1280</v>
      </c>
      <c r="BE39" s="19">
        <v>1263</v>
      </c>
      <c r="BF39" s="19">
        <v>1256</v>
      </c>
      <c r="BG39" s="19">
        <v>1263</v>
      </c>
      <c r="BH39" s="19">
        <v>1264</v>
      </c>
      <c r="BI39" s="19">
        <v>1276</v>
      </c>
      <c r="BJ39" s="19">
        <v>1279</v>
      </c>
      <c r="BK39" s="19">
        <v>1293</v>
      </c>
      <c r="BL39" s="19">
        <v>1301</v>
      </c>
      <c r="BM39" s="19">
        <v>1311</v>
      </c>
      <c r="BN39" s="19">
        <v>1331</v>
      </c>
      <c r="BO39" s="19">
        <v>1338</v>
      </c>
      <c r="BP39" s="19">
        <v>1357</v>
      </c>
      <c r="BQ39" s="12">
        <v>1375</v>
      </c>
      <c r="BR39" s="19">
        <v>1403</v>
      </c>
      <c r="BS39" s="19">
        <v>1429</v>
      </c>
      <c r="BT39" s="19">
        <v>1475</v>
      </c>
      <c r="BU39" s="19">
        <v>1537</v>
      </c>
      <c r="BV39" s="19">
        <v>1652</v>
      </c>
      <c r="BW39" s="19">
        <v>1816</v>
      </c>
      <c r="BX39" s="19">
        <v>2005</v>
      </c>
      <c r="BY39" s="19">
        <v>2050</v>
      </c>
      <c r="BZ39" s="19">
        <v>2021</v>
      </c>
      <c r="CA39" s="19">
        <v>2005</v>
      </c>
      <c r="CB39" s="19">
        <v>1977</v>
      </c>
      <c r="CC39" s="19">
        <v>1934</v>
      </c>
      <c r="CD39" s="19">
        <v>1883</v>
      </c>
      <c r="CE39" s="19">
        <v>1847</v>
      </c>
      <c r="CF39" s="19">
        <v>1806</v>
      </c>
      <c r="CG39" s="19">
        <v>1758</v>
      </c>
      <c r="CH39" s="12">
        <v>1703</v>
      </c>
      <c r="CI39" s="19">
        <v>1662</v>
      </c>
      <c r="CJ39" s="19">
        <v>1610</v>
      </c>
      <c r="CK39" s="19">
        <v>1568</v>
      </c>
      <c r="CL39" s="18">
        <v>1504</v>
      </c>
      <c r="CM39" s="19">
        <v>1445</v>
      </c>
      <c r="CN39" s="18">
        <v>1401</v>
      </c>
      <c r="CO39" s="18">
        <v>1369</v>
      </c>
      <c r="CP39" s="19">
        <v>1342</v>
      </c>
      <c r="CQ39" s="19">
        <v>1285</v>
      </c>
      <c r="CR39" s="19">
        <v>1252</v>
      </c>
      <c r="CS39" s="19">
        <v>1225</v>
      </c>
      <c r="CT39" s="22">
        <v>32814.400000000001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9.6" customHeight="1" x14ac:dyDescent="0.2">
      <c r="A41" s="7" t="s">
        <v>0</v>
      </c>
      <c r="B41" s="7" t="s">
        <v>1</v>
      </c>
      <c r="C41" s="7" t="s">
        <v>2</v>
      </c>
      <c r="D41" s="7" t="s">
        <v>3</v>
      </c>
      <c r="E41" s="7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7" t="s">
        <v>9</v>
      </c>
      <c r="K41" s="3" t="s">
        <v>10</v>
      </c>
      <c r="L41" s="7" t="s">
        <v>11</v>
      </c>
      <c r="M41" s="7" t="s">
        <v>12</v>
      </c>
      <c r="N41" s="7" t="s">
        <v>13</v>
      </c>
      <c r="O41" s="3" t="s">
        <v>14</v>
      </c>
      <c r="P41" s="7" t="s">
        <v>15</v>
      </c>
      <c r="Q41" s="7" t="s">
        <v>16</v>
      </c>
      <c r="R41" s="3" t="s">
        <v>17</v>
      </c>
      <c r="S41" s="3" t="s">
        <v>54</v>
      </c>
      <c r="T41" s="7" t="s">
        <v>55</v>
      </c>
      <c r="U41" s="7" t="s">
        <v>56</v>
      </c>
      <c r="V41" s="7" t="s">
        <v>57</v>
      </c>
      <c r="W41" s="3" t="s">
        <v>58</v>
      </c>
      <c r="X41" s="7" t="s">
        <v>59</v>
      </c>
      <c r="Y41" s="7" t="s">
        <v>60</v>
      </c>
      <c r="Z41" s="7" t="s">
        <v>61</v>
      </c>
      <c r="AA41" s="3" t="s">
        <v>62</v>
      </c>
      <c r="AB41" s="7" t="s">
        <v>63</v>
      </c>
      <c r="AC41" s="7" t="s">
        <v>64</v>
      </c>
      <c r="AD41" s="7" t="s">
        <v>65</v>
      </c>
      <c r="AE41" s="3" t="s">
        <v>66</v>
      </c>
      <c r="AF41" s="7" t="s">
        <v>67</v>
      </c>
      <c r="AG41" s="7" t="s">
        <v>68</v>
      </c>
      <c r="AH41" s="7" t="s">
        <v>69</v>
      </c>
      <c r="AI41" s="3" t="s">
        <v>70</v>
      </c>
      <c r="AJ41" s="7" t="s">
        <v>71</v>
      </c>
      <c r="AK41" s="7" t="s">
        <v>72</v>
      </c>
      <c r="AL41" s="7" t="s">
        <v>73</v>
      </c>
      <c r="AM41" s="3" t="s">
        <v>74</v>
      </c>
      <c r="AN41" s="7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7" t="s">
        <v>132</v>
      </c>
      <c r="CT41" s="13" t="s">
        <v>133</v>
      </c>
    </row>
    <row r="42" spans="1:98" x14ac:dyDescent="0.2">
      <c r="A42" s="4" t="s">
        <v>135</v>
      </c>
      <c r="B42" s="1">
        <f>SUM(B17:B19)</f>
        <v>809</v>
      </c>
      <c r="C42" s="1">
        <f t="shared" ref="C42:BN42" si="0">SUM(C17:C19)</f>
        <v>800</v>
      </c>
      <c r="D42" s="1">
        <f t="shared" si="0"/>
        <v>753</v>
      </c>
      <c r="E42" s="1">
        <f t="shared" si="0"/>
        <v>759</v>
      </c>
      <c r="F42" s="1">
        <f t="shared" si="0"/>
        <v>751</v>
      </c>
      <c r="G42" s="1">
        <f t="shared" si="0"/>
        <v>754</v>
      </c>
      <c r="H42" s="1">
        <f t="shared" si="0"/>
        <v>753</v>
      </c>
      <c r="I42" s="1">
        <f t="shared" si="0"/>
        <v>752</v>
      </c>
      <c r="J42" s="1">
        <f t="shared" si="0"/>
        <v>753</v>
      </c>
      <c r="K42" s="1">
        <f t="shared" si="0"/>
        <v>757</v>
      </c>
      <c r="L42" s="1">
        <f t="shared" si="0"/>
        <v>725</v>
      </c>
      <c r="M42" s="1">
        <f t="shared" si="0"/>
        <v>725</v>
      </c>
      <c r="N42" s="1">
        <f t="shared" si="0"/>
        <v>722</v>
      </c>
      <c r="O42" s="1">
        <f t="shared" si="0"/>
        <v>724</v>
      </c>
      <c r="P42" s="1">
        <f t="shared" si="0"/>
        <v>723</v>
      </c>
      <c r="Q42" s="1">
        <f t="shared" si="0"/>
        <v>723</v>
      </c>
      <c r="R42" s="1">
        <f t="shared" si="0"/>
        <v>724</v>
      </c>
      <c r="S42" s="1">
        <f t="shared" si="0"/>
        <v>723</v>
      </c>
      <c r="T42" s="1">
        <f t="shared" si="0"/>
        <v>723</v>
      </c>
      <c r="U42" s="1">
        <f t="shared" si="0"/>
        <v>739</v>
      </c>
      <c r="V42" s="1">
        <f t="shared" si="0"/>
        <v>771</v>
      </c>
      <c r="W42" s="1">
        <f t="shared" si="0"/>
        <v>790</v>
      </c>
      <c r="X42" s="1">
        <f t="shared" si="0"/>
        <v>804</v>
      </c>
      <c r="Y42" s="1">
        <f t="shared" si="0"/>
        <v>808</v>
      </c>
      <c r="Z42" s="1">
        <f t="shared" si="0"/>
        <v>808</v>
      </c>
      <c r="AA42" s="1">
        <f t="shared" si="0"/>
        <v>807</v>
      </c>
      <c r="AB42" s="1">
        <f t="shared" si="0"/>
        <v>809</v>
      </c>
      <c r="AC42" s="1">
        <f t="shared" si="0"/>
        <v>810</v>
      </c>
      <c r="AD42" s="1">
        <f t="shared" si="0"/>
        <v>808</v>
      </c>
      <c r="AE42" s="1">
        <f t="shared" si="0"/>
        <v>809</v>
      </c>
      <c r="AF42" s="1">
        <f t="shared" si="0"/>
        <v>808</v>
      </c>
      <c r="AG42" s="1">
        <f t="shared" si="0"/>
        <v>809</v>
      </c>
      <c r="AH42" s="1">
        <f t="shared" si="0"/>
        <v>809</v>
      </c>
      <c r="AI42" s="1">
        <f t="shared" si="0"/>
        <v>808</v>
      </c>
      <c r="AJ42" s="1">
        <f t="shared" si="0"/>
        <v>802</v>
      </c>
      <c r="AK42" s="1">
        <f t="shared" si="0"/>
        <v>788</v>
      </c>
      <c r="AL42" s="1">
        <f t="shared" si="0"/>
        <v>786</v>
      </c>
      <c r="AM42" s="1">
        <f t="shared" si="0"/>
        <v>761</v>
      </c>
      <c r="AN42" s="1">
        <f t="shared" si="0"/>
        <v>753</v>
      </c>
      <c r="AO42" s="1">
        <f t="shared" si="0"/>
        <v>752</v>
      </c>
      <c r="AP42" s="1">
        <f t="shared" si="0"/>
        <v>751</v>
      </c>
      <c r="AQ42" s="1">
        <f t="shared" si="0"/>
        <v>751</v>
      </c>
      <c r="AR42" s="1">
        <f t="shared" si="0"/>
        <v>750</v>
      </c>
      <c r="AS42" s="1">
        <f t="shared" si="0"/>
        <v>750</v>
      </c>
      <c r="AT42" s="1">
        <f t="shared" si="0"/>
        <v>751</v>
      </c>
      <c r="AU42" s="1">
        <f t="shared" si="0"/>
        <v>750</v>
      </c>
      <c r="AV42" s="1">
        <f t="shared" si="0"/>
        <v>751</v>
      </c>
      <c r="AW42" s="1">
        <f t="shared" si="0"/>
        <v>753</v>
      </c>
      <c r="AX42" s="1">
        <f t="shared" si="0"/>
        <v>749</v>
      </c>
      <c r="AY42" s="1">
        <f t="shared" si="0"/>
        <v>750</v>
      </c>
      <c r="AZ42" s="1">
        <f t="shared" si="0"/>
        <v>751</v>
      </c>
      <c r="BA42" s="1">
        <f t="shared" si="0"/>
        <v>749</v>
      </c>
      <c r="BB42" s="1">
        <f t="shared" si="0"/>
        <v>752</v>
      </c>
      <c r="BC42" s="1">
        <f t="shared" si="0"/>
        <v>749</v>
      </c>
      <c r="BD42" s="1">
        <f t="shared" si="0"/>
        <v>750</v>
      </c>
      <c r="BE42" s="1">
        <f t="shared" si="0"/>
        <v>751</v>
      </c>
      <c r="BF42" s="1">
        <f t="shared" si="0"/>
        <v>750</v>
      </c>
      <c r="BG42" s="1">
        <f t="shared" si="0"/>
        <v>752</v>
      </c>
      <c r="BH42" s="1">
        <f t="shared" si="0"/>
        <v>751</v>
      </c>
      <c r="BI42" s="1">
        <f t="shared" si="0"/>
        <v>753</v>
      </c>
      <c r="BJ42" s="1">
        <f t="shared" si="0"/>
        <v>753</v>
      </c>
      <c r="BK42" s="1">
        <f t="shared" si="0"/>
        <v>765</v>
      </c>
      <c r="BL42" s="1">
        <f t="shared" si="0"/>
        <v>788</v>
      </c>
      <c r="BM42" s="1">
        <f t="shared" si="0"/>
        <v>791</v>
      </c>
      <c r="BN42" s="1">
        <f t="shared" si="0"/>
        <v>800</v>
      </c>
      <c r="BO42" s="1">
        <f t="shared" ref="BO42:CT42" si="1">SUM(BO17:BO19)</f>
        <v>806</v>
      </c>
      <c r="BP42" s="1">
        <f t="shared" si="1"/>
        <v>806</v>
      </c>
      <c r="BQ42" s="1">
        <f t="shared" si="1"/>
        <v>804</v>
      </c>
      <c r="BR42" s="1">
        <f t="shared" si="1"/>
        <v>805</v>
      </c>
      <c r="BS42" s="1">
        <f t="shared" si="1"/>
        <v>806</v>
      </c>
      <c r="BT42" s="1">
        <f t="shared" si="1"/>
        <v>804</v>
      </c>
      <c r="BU42" s="1">
        <f t="shared" si="1"/>
        <v>804</v>
      </c>
      <c r="BV42" s="1">
        <f t="shared" si="1"/>
        <v>803</v>
      </c>
      <c r="BW42" s="1">
        <f t="shared" si="1"/>
        <v>805</v>
      </c>
      <c r="BX42" s="1">
        <f t="shared" si="1"/>
        <v>805</v>
      </c>
      <c r="BY42" s="1">
        <f t="shared" si="1"/>
        <v>804</v>
      </c>
      <c r="BZ42" s="1">
        <f t="shared" si="1"/>
        <v>803</v>
      </c>
      <c r="CA42" s="1">
        <f t="shared" si="1"/>
        <v>803</v>
      </c>
      <c r="CB42" s="1">
        <f t="shared" si="1"/>
        <v>803</v>
      </c>
      <c r="CC42" s="1">
        <f t="shared" si="1"/>
        <v>804</v>
      </c>
      <c r="CD42" s="1">
        <f t="shared" si="1"/>
        <v>807</v>
      </c>
      <c r="CE42" s="1">
        <f t="shared" si="1"/>
        <v>805</v>
      </c>
      <c r="CF42" s="1">
        <f t="shared" si="1"/>
        <v>803</v>
      </c>
      <c r="CG42" s="1">
        <f t="shared" si="1"/>
        <v>805</v>
      </c>
      <c r="CH42" s="1">
        <f t="shared" si="1"/>
        <v>807</v>
      </c>
      <c r="CI42" s="1">
        <f t="shared" si="1"/>
        <v>805</v>
      </c>
      <c r="CJ42" s="1">
        <f t="shared" si="1"/>
        <v>803</v>
      </c>
      <c r="CK42" s="1">
        <f t="shared" si="1"/>
        <v>805</v>
      </c>
      <c r="CL42" s="1">
        <f t="shared" si="1"/>
        <v>806</v>
      </c>
      <c r="CM42" s="1">
        <f t="shared" si="1"/>
        <v>803</v>
      </c>
      <c r="CN42" s="1">
        <f t="shared" si="1"/>
        <v>805</v>
      </c>
      <c r="CO42" s="1">
        <f t="shared" si="1"/>
        <v>805</v>
      </c>
      <c r="CP42" s="1">
        <f t="shared" si="1"/>
        <v>806</v>
      </c>
      <c r="CQ42" s="1">
        <f t="shared" si="1"/>
        <v>805</v>
      </c>
      <c r="CR42" s="1">
        <f t="shared" si="1"/>
        <v>803</v>
      </c>
      <c r="CS42" s="1">
        <f t="shared" si="1"/>
        <v>803</v>
      </c>
      <c r="CT42" s="1">
        <f t="shared" si="1"/>
        <v>18683</v>
      </c>
    </row>
    <row r="43" spans="1:98" x14ac:dyDescent="0.2">
      <c r="A43" s="4" t="s">
        <v>136</v>
      </c>
      <c r="B43" s="1">
        <f>SUM(B20:B24,B30:B32)</f>
        <v>51</v>
      </c>
      <c r="C43" s="1">
        <f t="shared" ref="C43:BN43" si="2">SUM(C20:C24,C30:C32)</f>
        <v>4</v>
      </c>
      <c r="D43" s="1">
        <f t="shared" si="2"/>
        <v>4</v>
      </c>
      <c r="E43" s="1">
        <f t="shared" si="2"/>
        <v>4</v>
      </c>
      <c r="F43" s="1">
        <f t="shared" si="2"/>
        <v>5</v>
      </c>
      <c r="G43" s="1">
        <f t="shared" si="2"/>
        <v>5</v>
      </c>
      <c r="H43" s="1">
        <f t="shared" si="2"/>
        <v>5</v>
      </c>
      <c r="I43" s="1">
        <f t="shared" si="2"/>
        <v>5</v>
      </c>
      <c r="J43" s="1">
        <f t="shared" si="2"/>
        <v>6</v>
      </c>
      <c r="K43" s="1">
        <f t="shared" si="2"/>
        <v>6</v>
      </c>
      <c r="L43" s="1">
        <f t="shared" si="2"/>
        <v>6</v>
      </c>
      <c r="M43" s="1">
        <f t="shared" si="2"/>
        <v>6</v>
      </c>
      <c r="N43" s="1">
        <f t="shared" si="2"/>
        <v>6</v>
      </c>
      <c r="O43" s="1">
        <f t="shared" si="2"/>
        <v>6</v>
      </c>
      <c r="P43" s="1">
        <f t="shared" si="2"/>
        <v>6</v>
      </c>
      <c r="Q43" s="1">
        <f t="shared" si="2"/>
        <v>6</v>
      </c>
      <c r="R43" s="1">
        <f t="shared" si="2"/>
        <v>7</v>
      </c>
      <c r="S43" s="1">
        <f t="shared" si="2"/>
        <v>7</v>
      </c>
      <c r="T43" s="1">
        <f t="shared" si="2"/>
        <v>7</v>
      </c>
      <c r="U43" s="1">
        <f t="shared" si="2"/>
        <v>7</v>
      </c>
      <c r="V43" s="1">
        <f t="shared" si="2"/>
        <v>7</v>
      </c>
      <c r="W43" s="1">
        <f t="shared" si="2"/>
        <v>16</v>
      </c>
      <c r="X43" s="1">
        <f t="shared" si="2"/>
        <v>33</v>
      </c>
      <c r="Y43" s="1">
        <f t="shared" si="2"/>
        <v>48</v>
      </c>
      <c r="Z43" s="1">
        <f t="shared" si="2"/>
        <v>59</v>
      </c>
      <c r="AA43" s="1">
        <f t="shared" si="2"/>
        <v>71</v>
      </c>
      <c r="AB43" s="1">
        <f t="shared" si="2"/>
        <v>71</v>
      </c>
      <c r="AC43" s="1">
        <f t="shared" si="2"/>
        <v>71</v>
      </c>
      <c r="AD43" s="1">
        <f t="shared" si="2"/>
        <v>71</v>
      </c>
      <c r="AE43" s="1">
        <f t="shared" si="2"/>
        <v>70</v>
      </c>
      <c r="AF43" s="1">
        <f t="shared" si="2"/>
        <v>70</v>
      </c>
      <c r="AG43" s="1">
        <f t="shared" si="2"/>
        <v>70</v>
      </c>
      <c r="AH43" s="1">
        <f t="shared" si="2"/>
        <v>71</v>
      </c>
      <c r="AI43" s="1">
        <f t="shared" si="2"/>
        <v>58</v>
      </c>
      <c r="AJ43" s="1">
        <f t="shared" si="2"/>
        <v>58</v>
      </c>
      <c r="AK43" s="1">
        <f t="shared" si="2"/>
        <v>58</v>
      </c>
      <c r="AL43" s="1">
        <f t="shared" si="2"/>
        <v>58</v>
      </c>
      <c r="AM43" s="1">
        <f t="shared" si="2"/>
        <v>58</v>
      </c>
      <c r="AN43" s="1">
        <f t="shared" si="2"/>
        <v>58</v>
      </c>
      <c r="AO43" s="1">
        <f t="shared" si="2"/>
        <v>58</v>
      </c>
      <c r="AP43" s="1">
        <f t="shared" si="2"/>
        <v>58</v>
      </c>
      <c r="AQ43" s="1">
        <f t="shared" si="2"/>
        <v>59</v>
      </c>
      <c r="AR43" s="1">
        <f t="shared" si="2"/>
        <v>73</v>
      </c>
      <c r="AS43" s="1">
        <f t="shared" si="2"/>
        <v>69</v>
      </c>
      <c r="AT43" s="1">
        <f t="shared" si="2"/>
        <v>68</v>
      </c>
      <c r="AU43" s="1">
        <f t="shared" si="2"/>
        <v>68</v>
      </c>
      <c r="AV43" s="1">
        <f t="shared" si="2"/>
        <v>65</v>
      </c>
      <c r="AW43" s="1">
        <f t="shared" si="2"/>
        <v>65</v>
      </c>
      <c r="AX43" s="1">
        <f t="shared" si="2"/>
        <v>65</v>
      </c>
      <c r="AY43" s="1">
        <f t="shared" si="2"/>
        <v>66</v>
      </c>
      <c r="AZ43" s="1">
        <f t="shared" si="2"/>
        <v>66</v>
      </c>
      <c r="BA43" s="1">
        <f t="shared" si="2"/>
        <v>79</v>
      </c>
      <c r="BB43" s="1">
        <f t="shared" si="2"/>
        <v>58</v>
      </c>
      <c r="BC43" s="1">
        <f t="shared" si="2"/>
        <v>58</v>
      </c>
      <c r="BD43" s="1">
        <f t="shared" si="2"/>
        <v>63</v>
      </c>
      <c r="BE43" s="1">
        <f t="shared" si="2"/>
        <v>63</v>
      </c>
      <c r="BF43" s="1">
        <f t="shared" si="2"/>
        <v>67</v>
      </c>
      <c r="BG43" s="1">
        <f t="shared" si="2"/>
        <v>67</v>
      </c>
      <c r="BH43" s="1">
        <f t="shared" si="2"/>
        <v>67</v>
      </c>
      <c r="BI43" s="1">
        <f t="shared" si="2"/>
        <v>67</v>
      </c>
      <c r="BJ43" s="1">
        <f t="shared" si="2"/>
        <v>68</v>
      </c>
      <c r="BK43" s="1">
        <f t="shared" si="2"/>
        <v>67</v>
      </c>
      <c r="BL43" s="1">
        <f t="shared" si="2"/>
        <v>67</v>
      </c>
      <c r="BM43" s="1">
        <f t="shared" si="2"/>
        <v>73</v>
      </c>
      <c r="BN43" s="1">
        <f t="shared" si="2"/>
        <v>75</v>
      </c>
      <c r="BO43" s="1">
        <f t="shared" ref="BO43:CT43" si="3">SUM(BO20:BO24,BO30:BO32)</f>
        <v>92</v>
      </c>
      <c r="BP43" s="1">
        <f t="shared" si="3"/>
        <v>115</v>
      </c>
      <c r="BQ43" s="1">
        <f t="shared" si="3"/>
        <v>125</v>
      </c>
      <c r="BR43" s="1">
        <f t="shared" si="3"/>
        <v>142</v>
      </c>
      <c r="BS43" s="1">
        <f t="shared" si="3"/>
        <v>155</v>
      </c>
      <c r="BT43" s="1">
        <f t="shared" si="3"/>
        <v>205</v>
      </c>
      <c r="BU43" s="1">
        <f t="shared" si="3"/>
        <v>205</v>
      </c>
      <c r="BV43" s="1">
        <f t="shared" si="3"/>
        <v>206</v>
      </c>
      <c r="BW43" s="1">
        <f t="shared" si="3"/>
        <v>209</v>
      </c>
      <c r="BX43" s="1">
        <f t="shared" si="3"/>
        <v>216</v>
      </c>
      <c r="BY43" s="1">
        <f t="shared" si="3"/>
        <v>215</v>
      </c>
      <c r="BZ43" s="1">
        <f t="shared" si="3"/>
        <v>217</v>
      </c>
      <c r="CA43" s="1">
        <f t="shared" si="3"/>
        <v>217</v>
      </c>
      <c r="CB43" s="1">
        <f t="shared" si="3"/>
        <v>210</v>
      </c>
      <c r="CC43" s="1">
        <f t="shared" si="3"/>
        <v>211</v>
      </c>
      <c r="CD43" s="1">
        <f t="shared" si="3"/>
        <v>209</v>
      </c>
      <c r="CE43" s="1">
        <f t="shared" si="3"/>
        <v>210</v>
      </c>
      <c r="CF43" s="1">
        <f t="shared" si="3"/>
        <v>210</v>
      </c>
      <c r="CG43" s="1">
        <f t="shared" si="3"/>
        <v>209</v>
      </c>
      <c r="CH43" s="1">
        <f t="shared" si="3"/>
        <v>209</v>
      </c>
      <c r="CI43" s="1">
        <f t="shared" si="3"/>
        <v>209</v>
      </c>
      <c r="CJ43" s="1">
        <f t="shared" si="3"/>
        <v>211</v>
      </c>
      <c r="CK43" s="1">
        <f t="shared" si="3"/>
        <v>210</v>
      </c>
      <c r="CL43" s="1">
        <f t="shared" si="3"/>
        <v>210</v>
      </c>
      <c r="CM43" s="1">
        <f t="shared" si="3"/>
        <v>174</v>
      </c>
      <c r="CN43" s="1">
        <f t="shared" si="3"/>
        <v>155</v>
      </c>
      <c r="CO43" s="1">
        <f t="shared" si="3"/>
        <v>156</v>
      </c>
      <c r="CP43" s="1">
        <f t="shared" si="3"/>
        <v>137</v>
      </c>
      <c r="CQ43" s="1">
        <f t="shared" si="3"/>
        <v>131</v>
      </c>
      <c r="CR43" s="1">
        <f t="shared" si="3"/>
        <v>107</v>
      </c>
      <c r="CS43" s="1">
        <f t="shared" si="3"/>
        <v>86</v>
      </c>
      <c r="CT43" s="1">
        <f t="shared" si="3"/>
        <v>2116.7999999999997</v>
      </c>
    </row>
    <row r="44" spans="1:98" x14ac:dyDescent="0.2">
      <c r="A44" s="4" t="s">
        <v>137</v>
      </c>
      <c r="B44" s="1">
        <f>SUM(B25:B29,B33:B35)</f>
        <v>226</v>
      </c>
      <c r="C44" s="1">
        <f t="shared" ref="C44:BN44" si="4">SUM(C25:C29,C33:C35)</f>
        <v>225</v>
      </c>
      <c r="D44" s="1">
        <f t="shared" si="4"/>
        <v>227</v>
      </c>
      <c r="E44" s="1">
        <f t="shared" si="4"/>
        <v>228</v>
      </c>
      <c r="F44" s="1">
        <f t="shared" si="4"/>
        <v>229</v>
      </c>
      <c r="G44" s="1">
        <f t="shared" si="4"/>
        <v>228</v>
      </c>
      <c r="H44" s="1">
        <f t="shared" si="4"/>
        <v>229</v>
      </c>
      <c r="I44" s="1">
        <f t="shared" si="4"/>
        <v>229</v>
      </c>
      <c r="J44" s="1">
        <f t="shared" si="4"/>
        <v>229</v>
      </c>
      <c r="K44" s="1">
        <f t="shared" si="4"/>
        <v>230</v>
      </c>
      <c r="L44" s="1">
        <f t="shared" si="4"/>
        <v>225</v>
      </c>
      <c r="M44" s="1">
        <f t="shared" si="4"/>
        <v>224</v>
      </c>
      <c r="N44" s="1">
        <f t="shared" si="4"/>
        <v>223</v>
      </c>
      <c r="O44" s="1">
        <f t="shared" si="4"/>
        <v>216</v>
      </c>
      <c r="P44" s="1">
        <f t="shared" si="4"/>
        <v>222</v>
      </c>
      <c r="Q44" s="1">
        <f t="shared" si="4"/>
        <v>223</v>
      </c>
      <c r="R44" s="1">
        <f t="shared" si="4"/>
        <v>222</v>
      </c>
      <c r="S44" s="1">
        <f t="shared" si="4"/>
        <v>222</v>
      </c>
      <c r="T44" s="1">
        <f t="shared" si="4"/>
        <v>221</v>
      </c>
      <c r="U44" s="1">
        <f t="shared" si="4"/>
        <v>223</v>
      </c>
      <c r="V44" s="1">
        <f t="shared" si="4"/>
        <v>231</v>
      </c>
      <c r="W44" s="1">
        <f t="shared" si="4"/>
        <v>230</v>
      </c>
      <c r="X44" s="1">
        <f t="shared" si="4"/>
        <v>229</v>
      </c>
      <c r="Y44" s="1">
        <f t="shared" si="4"/>
        <v>231</v>
      </c>
      <c r="Z44" s="1">
        <f t="shared" si="4"/>
        <v>231</v>
      </c>
      <c r="AA44" s="1">
        <f t="shared" si="4"/>
        <v>231</v>
      </c>
      <c r="AB44" s="1">
        <f t="shared" si="4"/>
        <v>229</v>
      </c>
      <c r="AC44" s="1">
        <f t="shared" si="4"/>
        <v>228</v>
      </c>
      <c r="AD44" s="1">
        <f t="shared" si="4"/>
        <v>228</v>
      </c>
      <c r="AE44" s="1">
        <f t="shared" si="4"/>
        <v>226</v>
      </c>
      <c r="AF44" s="1">
        <f t="shared" si="4"/>
        <v>228</v>
      </c>
      <c r="AG44" s="1">
        <f t="shared" si="4"/>
        <v>227</v>
      </c>
      <c r="AH44" s="1">
        <f t="shared" si="4"/>
        <v>226</v>
      </c>
      <c r="AI44" s="1">
        <f t="shared" si="4"/>
        <v>229</v>
      </c>
      <c r="AJ44" s="1">
        <f t="shared" si="4"/>
        <v>221</v>
      </c>
      <c r="AK44" s="1">
        <f t="shared" si="4"/>
        <v>205</v>
      </c>
      <c r="AL44" s="1">
        <f t="shared" si="4"/>
        <v>194</v>
      </c>
      <c r="AM44" s="1">
        <f t="shared" si="4"/>
        <v>185</v>
      </c>
      <c r="AN44" s="1">
        <f t="shared" si="4"/>
        <v>183</v>
      </c>
      <c r="AO44" s="1">
        <f t="shared" si="4"/>
        <v>181</v>
      </c>
      <c r="AP44" s="1">
        <f t="shared" si="4"/>
        <v>181</v>
      </c>
      <c r="AQ44" s="1">
        <f t="shared" si="4"/>
        <v>182</v>
      </c>
      <c r="AR44" s="1">
        <f t="shared" si="4"/>
        <v>183</v>
      </c>
      <c r="AS44" s="1">
        <f t="shared" si="4"/>
        <v>188</v>
      </c>
      <c r="AT44" s="1">
        <f t="shared" si="4"/>
        <v>192</v>
      </c>
      <c r="AU44" s="1">
        <f t="shared" si="4"/>
        <v>199</v>
      </c>
      <c r="AV44" s="1">
        <f t="shared" si="4"/>
        <v>201</v>
      </c>
      <c r="AW44" s="1">
        <f t="shared" si="4"/>
        <v>200</v>
      </c>
      <c r="AX44" s="1">
        <f t="shared" si="4"/>
        <v>206</v>
      </c>
      <c r="AY44" s="1">
        <f t="shared" si="4"/>
        <v>220</v>
      </c>
      <c r="AZ44" s="1">
        <f t="shared" si="4"/>
        <v>217</v>
      </c>
      <c r="BA44" s="1">
        <f t="shared" si="4"/>
        <v>219</v>
      </c>
      <c r="BB44" s="1">
        <f t="shared" si="4"/>
        <v>216</v>
      </c>
      <c r="BC44" s="1">
        <f t="shared" si="4"/>
        <v>219</v>
      </c>
      <c r="BD44" s="1">
        <f t="shared" si="4"/>
        <v>213</v>
      </c>
      <c r="BE44" s="1">
        <f t="shared" si="4"/>
        <v>217</v>
      </c>
      <c r="BF44" s="1">
        <f t="shared" si="4"/>
        <v>217</v>
      </c>
      <c r="BG44" s="1">
        <f t="shared" si="4"/>
        <v>217</v>
      </c>
      <c r="BH44" s="1">
        <f t="shared" si="4"/>
        <v>217</v>
      </c>
      <c r="BI44" s="1">
        <f t="shared" si="4"/>
        <v>217</v>
      </c>
      <c r="BJ44" s="1">
        <f t="shared" si="4"/>
        <v>218</v>
      </c>
      <c r="BK44" s="1">
        <f t="shared" si="4"/>
        <v>218</v>
      </c>
      <c r="BL44" s="1">
        <f t="shared" si="4"/>
        <v>218</v>
      </c>
      <c r="BM44" s="1">
        <f t="shared" si="4"/>
        <v>219</v>
      </c>
      <c r="BN44" s="1">
        <f t="shared" si="4"/>
        <v>219</v>
      </c>
      <c r="BO44" s="1">
        <f t="shared" ref="BO44:CT44" si="5">SUM(BO25:BO29,BO33:BO35)</f>
        <v>255</v>
      </c>
      <c r="BP44" s="1">
        <f t="shared" si="5"/>
        <v>278</v>
      </c>
      <c r="BQ44" s="1">
        <f t="shared" si="5"/>
        <v>282</v>
      </c>
      <c r="BR44" s="1">
        <f t="shared" si="5"/>
        <v>282</v>
      </c>
      <c r="BS44" s="1">
        <f t="shared" si="5"/>
        <v>283</v>
      </c>
      <c r="BT44" s="1">
        <f t="shared" si="5"/>
        <v>283</v>
      </c>
      <c r="BU44" s="1">
        <f t="shared" si="5"/>
        <v>284</v>
      </c>
      <c r="BV44" s="1">
        <f t="shared" si="5"/>
        <v>286</v>
      </c>
      <c r="BW44" s="1">
        <f t="shared" si="5"/>
        <v>284</v>
      </c>
      <c r="BX44" s="1">
        <f t="shared" si="5"/>
        <v>282</v>
      </c>
      <c r="BY44" s="1">
        <f t="shared" si="5"/>
        <v>284</v>
      </c>
      <c r="BZ44" s="1">
        <f t="shared" si="5"/>
        <v>288</v>
      </c>
      <c r="CA44" s="1">
        <f t="shared" si="5"/>
        <v>289</v>
      </c>
      <c r="CB44" s="1">
        <f t="shared" si="5"/>
        <v>289</v>
      </c>
      <c r="CC44" s="1">
        <f t="shared" si="5"/>
        <v>288</v>
      </c>
      <c r="CD44" s="1">
        <f t="shared" si="5"/>
        <v>289</v>
      </c>
      <c r="CE44" s="1">
        <f t="shared" si="5"/>
        <v>289</v>
      </c>
      <c r="CF44" s="1">
        <f t="shared" si="5"/>
        <v>290</v>
      </c>
      <c r="CG44" s="1">
        <f t="shared" si="5"/>
        <v>290</v>
      </c>
      <c r="CH44" s="1">
        <f t="shared" si="5"/>
        <v>290</v>
      </c>
      <c r="CI44" s="1">
        <f t="shared" si="5"/>
        <v>289</v>
      </c>
      <c r="CJ44" s="1">
        <f t="shared" si="5"/>
        <v>290</v>
      </c>
      <c r="CK44" s="1">
        <f t="shared" si="5"/>
        <v>291</v>
      </c>
      <c r="CL44" s="1">
        <f t="shared" si="5"/>
        <v>292</v>
      </c>
      <c r="CM44" s="1">
        <f t="shared" si="5"/>
        <v>292</v>
      </c>
      <c r="CN44" s="1">
        <f t="shared" si="5"/>
        <v>291</v>
      </c>
      <c r="CO44" s="1">
        <f t="shared" si="5"/>
        <v>257</v>
      </c>
      <c r="CP44" s="1">
        <f t="shared" si="5"/>
        <v>249</v>
      </c>
      <c r="CQ44" s="1">
        <f t="shared" si="5"/>
        <v>226</v>
      </c>
      <c r="CR44" s="1">
        <f t="shared" si="5"/>
        <v>227</v>
      </c>
      <c r="CS44" s="1">
        <f t="shared" si="5"/>
        <v>197</v>
      </c>
      <c r="CT44" s="1">
        <f t="shared" si="5"/>
        <v>5572</v>
      </c>
    </row>
    <row r="45" spans="1:98" x14ac:dyDescent="0.2">
      <c r="A45" s="4" t="s">
        <v>138</v>
      </c>
      <c r="B45" s="1">
        <f>SUM(B3:B16)</f>
        <v>78</v>
      </c>
      <c r="C45" s="1">
        <f t="shared" ref="C45:BN45" si="6">SUM(C3:C16)</f>
        <v>122</v>
      </c>
      <c r="D45" s="1">
        <f t="shared" si="6"/>
        <v>157</v>
      </c>
      <c r="E45" s="1">
        <f t="shared" si="6"/>
        <v>147</v>
      </c>
      <c r="F45" s="1">
        <f t="shared" si="6"/>
        <v>133</v>
      </c>
      <c r="G45" s="1">
        <f t="shared" si="6"/>
        <v>112</v>
      </c>
      <c r="H45" s="1">
        <f t="shared" si="6"/>
        <v>103</v>
      </c>
      <c r="I45" s="1">
        <f t="shared" si="6"/>
        <v>97</v>
      </c>
      <c r="J45" s="1">
        <f t="shared" si="6"/>
        <v>87</v>
      </c>
      <c r="K45" s="1">
        <f t="shared" si="6"/>
        <v>79</v>
      </c>
      <c r="L45" s="1">
        <f t="shared" si="6"/>
        <v>98</v>
      </c>
      <c r="M45" s="1">
        <f t="shared" si="6"/>
        <v>106</v>
      </c>
      <c r="N45" s="1">
        <f t="shared" si="6"/>
        <v>102</v>
      </c>
      <c r="O45" s="1">
        <f t="shared" si="6"/>
        <v>105</v>
      </c>
      <c r="P45" s="1">
        <f t="shared" si="6"/>
        <v>97</v>
      </c>
      <c r="Q45" s="1">
        <f t="shared" si="6"/>
        <v>96</v>
      </c>
      <c r="R45" s="1">
        <f t="shared" si="6"/>
        <v>103</v>
      </c>
      <c r="S45" s="1">
        <f t="shared" si="6"/>
        <v>116</v>
      </c>
      <c r="T45" s="1">
        <f t="shared" si="6"/>
        <v>131</v>
      </c>
      <c r="U45" s="1">
        <f t="shared" si="6"/>
        <v>135</v>
      </c>
      <c r="V45" s="1">
        <f t="shared" si="6"/>
        <v>149</v>
      </c>
      <c r="W45" s="1">
        <f t="shared" si="6"/>
        <v>178</v>
      </c>
      <c r="X45" s="1">
        <f t="shared" si="6"/>
        <v>200</v>
      </c>
      <c r="Y45" s="1">
        <f t="shared" si="6"/>
        <v>248</v>
      </c>
      <c r="Z45" s="1">
        <f t="shared" si="6"/>
        <v>287</v>
      </c>
      <c r="AA45" s="1">
        <f t="shared" si="6"/>
        <v>316</v>
      </c>
      <c r="AB45" s="1">
        <f t="shared" si="6"/>
        <v>306</v>
      </c>
      <c r="AC45" s="1">
        <f t="shared" si="6"/>
        <v>292</v>
      </c>
      <c r="AD45" s="1">
        <f t="shared" si="6"/>
        <v>272</v>
      </c>
      <c r="AE45" s="1">
        <f t="shared" si="6"/>
        <v>252</v>
      </c>
      <c r="AF45" s="1">
        <f t="shared" si="6"/>
        <v>219</v>
      </c>
      <c r="AG45" s="1">
        <f t="shared" si="6"/>
        <v>191</v>
      </c>
      <c r="AH45" s="1">
        <f t="shared" si="6"/>
        <v>158</v>
      </c>
      <c r="AI45" s="1">
        <f t="shared" si="6"/>
        <v>149</v>
      </c>
      <c r="AJ45" s="1">
        <f t="shared" si="6"/>
        <v>151</v>
      </c>
      <c r="AK45" s="1">
        <f t="shared" si="6"/>
        <v>161</v>
      </c>
      <c r="AL45" s="1">
        <f t="shared" si="6"/>
        <v>150</v>
      </c>
      <c r="AM45" s="1">
        <f t="shared" si="6"/>
        <v>185</v>
      </c>
      <c r="AN45" s="1">
        <f t="shared" si="6"/>
        <v>181</v>
      </c>
      <c r="AO45" s="1">
        <f t="shared" si="6"/>
        <v>185</v>
      </c>
      <c r="AP45" s="1">
        <f t="shared" si="6"/>
        <v>193</v>
      </c>
      <c r="AQ45" s="1">
        <f t="shared" si="6"/>
        <v>204</v>
      </c>
      <c r="AR45" s="1">
        <f t="shared" si="6"/>
        <v>207</v>
      </c>
      <c r="AS45" s="1">
        <f t="shared" si="6"/>
        <v>220</v>
      </c>
      <c r="AT45" s="1">
        <f t="shared" si="6"/>
        <v>257</v>
      </c>
      <c r="AU45" s="1">
        <f t="shared" si="6"/>
        <v>275</v>
      </c>
      <c r="AV45" s="1">
        <f t="shared" si="6"/>
        <v>304</v>
      </c>
      <c r="AW45" s="1">
        <f t="shared" si="6"/>
        <v>318</v>
      </c>
      <c r="AX45" s="1">
        <f t="shared" si="6"/>
        <v>319</v>
      </c>
      <c r="AY45" s="1">
        <f t="shared" si="6"/>
        <v>313</v>
      </c>
      <c r="AZ45" s="1">
        <f t="shared" si="6"/>
        <v>285</v>
      </c>
      <c r="BA45" s="1">
        <f t="shared" si="6"/>
        <v>252</v>
      </c>
      <c r="BB45" s="1">
        <f t="shared" si="6"/>
        <v>219</v>
      </c>
      <c r="BC45" s="1">
        <f t="shared" si="6"/>
        <v>200</v>
      </c>
      <c r="BD45" s="1">
        <f t="shared" si="6"/>
        <v>191</v>
      </c>
      <c r="BE45" s="1">
        <f t="shared" si="6"/>
        <v>172</v>
      </c>
      <c r="BF45" s="1">
        <f t="shared" si="6"/>
        <v>160</v>
      </c>
      <c r="BG45" s="1">
        <f t="shared" si="6"/>
        <v>165</v>
      </c>
      <c r="BH45" s="1">
        <f t="shared" si="6"/>
        <v>172</v>
      </c>
      <c r="BI45" s="1">
        <f t="shared" si="6"/>
        <v>184</v>
      </c>
      <c r="BJ45" s="1">
        <f t="shared" si="6"/>
        <v>189</v>
      </c>
      <c r="BK45" s="1">
        <f t="shared" si="6"/>
        <v>190</v>
      </c>
      <c r="BL45" s="1">
        <f t="shared" si="6"/>
        <v>181</v>
      </c>
      <c r="BM45" s="1">
        <f t="shared" si="6"/>
        <v>186</v>
      </c>
      <c r="BN45" s="1">
        <f t="shared" si="6"/>
        <v>200</v>
      </c>
      <c r="BO45" s="1">
        <f t="shared" ref="BO45:CT45" si="7">SUM(BO3:BO16)</f>
        <v>148</v>
      </c>
      <c r="BP45" s="1">
        <f t="shared" si="7"/>
        <v>128</v>
      </c>
      <c r="BQ45" s="1">
        <f t="shared" si="7"/>
        <v>136</v>
      </c>
      <c r="BR45" s="1">
        <f t="shared" si="7"/>
        <v>150</v>
      </c>
      <c r="BS45" s="1">
        <f t="shared" si="7"/>
        <v>163</v>
      </c>
      <c r="BT45" s="1">
        <f t="shared" si="7"/>
        <v>159</v>
      </c>
      <c r="BU45" s="1">
        <f t="shared" si="7"/>
        <v>225</v>
      </c>
      <c r="BV45" s="1">
        <f t="shared" si="7"/>
        <v>339</v>
      </c>
      <c r="BW45" s="1">
        <f t="shared" si="7"/>
        <v>500</v>
      </c>
      <c r="BX45" s="1">
        <f t="shared" si="7"/>
        <v>689</v>
      </c>
      <c r="BY45" s="1">
        <f t="shared" si="7"/>
        <v>734</v>
      </c>
      <c r="BZ45" s="1">
        <f t="shared" si="7"/>
        <v>704</v>
      </c>
      <c r="CA45" s="1">
        <f t="shared" si="7"/>
        <v>686</v>
      </c>
      <c r="CB45" s="1">
        <f t="shared" si="7"/>
        <v>664</v>
      </c>
      <c r="CC45" s="1">
        <f t="shared" si="7"/>
        <v>617</v>
      </c>
      <c r="CD45" s="1">
        <f t="shared" si="7"/>
        <v>559</v>
      </c>
      <c r="CE45" s="1">
        <f t="shared" si="7"/>
        <v>517</v>
      </c>
      <c r="CF45" s="1">
        <f t="shared" si="7"/>
        <v>473</v>
      </c>
      <c r="CG45" s="1">
        <f t="shared" si="7"/>
        <v>414</v>
      </c>
      <c r="CH45" s="1">
        <f t="shared" si="7"/>
        <v>358</v>
      </c>
      <c r="CI45" s="1">
        <f t="shared" si="7"/>
        <v>319</v>
      </c>
      <c r="CJ45" s="1">
        <f t="shared" si="7"/>
        <v>267</v>
      </c>
      <c r="CK45" s="1">
        <f t="shared" si="7"/>
        <v>223</v>
      </c>
      <c r="CL45" s="1">
        <f t="shared" si="7"/>
        <v>162</v>
      </c>
      <c r="CM45" s="1">
        <f t="shared" si="7"/>
        <v>142</v>
      </c>
      <c r="CN45" s="1">
        <f t="shared" si="7"/>
        <v>116</v>
      </c>
      <c r="CO45" s="1">
        <f t="shared" si="7"/>
        <v>114</v>
      </c>
      <c r="CP45" s="1">
        <f t="shared" si="7"/>
        <v>116</v>
      </c>
      <c r="CQ45" s="1">
        <f t="shared" si="7"/>
        <v>90</v>
      </c>
      <c r="CR45" s="1">
        <f t="shared" si="7"/>
        <v>78</v>
      </c>
      <c r="CS45" s="1">
        <f t="shared" si="7"/>
        <v>103</v>
      </c>
      <c r="CT45" s="1">
        <f t="shared" si="7"/>
        <v>5456.6</v>
      </c>
    </row>
    <row r="46" spans="1:98" x14ac:dyDescent="0.2">
      <c r="A46" s="4" t="s">
        <v>139</v>
      </c>
      <c r="B46" s="1">
        <f>B37</f>
        <v>26</v>
      </c>
      <c r="C46" s="1">
        <f t="shared" ref="C46:BN46" si="8">C37</f>
        <v>25</v>
      </c>
      <c r="D46" s="1">
        <f t="shared" si="8"/>
        <v>20</v>
      </c>
      <c r="E46" s="1">
        <f t="shared" si="8"/>
        <v>16</v>
      </c>
      <c r="F46" s="1">
        <f t="shared" si="8"/>
        <v>20</v>
      </c>
      <c r="G46" s="1">
        <f t="shared" si="8"/>
        <v>17</v>
      </c>
      <c r="H46" s="1">
        <f t="shared" si="8"/>
        <v>20</v>
      </c>
      <c r="I46" s="1">
        <f t="shared" si="8"/>
        <v>19</v>
      </c>
      <c r="J46" s="1">
        <f t="shared" si="8"/>
        <v>21</v>
      </c>
      <c r="K46" s="1">
        <f t="shared" si="8"/>
        <v>18</v>
      </c>
      <c r="L46" s="1">
        <f t="shared" si="8"/>
        <v>19</v>
      </c>
      <c r="M46" s="1">
        <f t="shared" si="8"/>
        <v>15</v>
      </c>
      <c r="N46" s="1">
        <f t="shared" si="8"/>
        <v>15</v>
      </c>
      <c r="O46" s="1">
        <f t="shared" si="8"/>
        <v>15</v>
      </c>
      <c r="P46" s="1">
        <f t="shared" si="8"/>
        <v>16</v>
      </c>
      <c r="Q46" s="1">
        <f t="shared" si="8"/>
        <v>15</v>
      </c>
      <c r="R46" s="1">
        <f t="shared" si="8"/>
        <v>15</v>
      </c>
      <c r="S46" s="1">
        <f t="shared" si="8"/>
        <v>15</v>
      </c>
      <c r="T46" s="1">
        <f t="shared" si="8"/>
        <v>18</v>
      </c>
      <c r="U46" s="1">
        <f t="shared" si="8"/>
        <v>19</v>
      </c>
      <c r="V46" s="1">
        <f t="shared" si="8"/>
        <v>19</v>
      </c>
      <c r="W46" s="1">
        <f t="shared" si="8"/>
        <v>17</v>
      </c>
      <c r="X46" s="1">
        <f t="shared" si="8"/>
        <v>18</v>
      </c>
      <c r="Y46" s="1">
        <f t="shared" si="8"/>
        <v>17</v>
      </c>
      <c r="Z46" s="1">
        <f t="shared" si="8"/>
        <v>15</v>
      </c>
      <c r="AA46" s="1">
        <f t="shared" si="8"/>
        <v>15</v>
      </c>
      <c r="AB46" s="1">
        <f t="shared" si="8"/>
        <v>15</v>
      </c>
      <c r="AC46" s="1">
        <f t="shared" si="8"/>
        <v>14</v>
      </c>
      <c r="AD46" s="1">
        <f t="shared" si="8"/>
        <v>14</v>
      </c>
      <c r="AE46" s="1">
        <f t="shared" si="8"/>
        <v>11</v>
      </c>
      <c r="AF46" s="1">
        <f t="shared" si="8"/>
        <v>11</v>
      </c>
      <c r="AG46" s="1">
        <f t="shared" si="8"/>
        <v>12</v>
      </c>
      <c r="AH46" s="1">
        <f t="shared" si="8"/>
        <v>13</v>
      </c>
      <c r="AI46" s="1">
        <f t="shared" si="8"/>
        <v>13</v>
      </c>
      <c r="AJ46" s="1">
        <f t="shared" si="8"/>
        <v>11</v>
      </c>
      <c r="AK46" s="1">
        <f t="shared" si="8"/>
        <v>12</v>
      </c>
      <c r="AL46" s="1">
        <f t="shared" si="8"/>
        <v>12</v>
      </c>
      <c r="AM46" s="1">
        <f t="shared" si="8"/>
        <v>13</v>
      </c>
      <c r="AN46" s="1">
        <f t="shared" si="8"/>
        <v>13</v>
      </c>
      <c r="AO46" s="1">
        <f t="shared" si="8"/>
        <v>11</v>
      </c>
      <c r="AP46" s="1">
        <f t="shared" si="8"/>
        <v>11</v>
      </c>
      <c r="AQ46" s="1">
        <f t="shared" si="8"/>
        <v>10</v>
      </c>
      <c r="AR46" s="1">
        <f t="shared" si="8"/>
        <v>8</v>
      </c>
      <c r="AS46" s="1">
        <f t="shared" si="8"/>
        <v>9</v>
      </c>
      <c r="AT46" s="1">
        <f t="shared" si="8"/>
        <v>5</v>
      </c>
      <c r="AU46" s="1">
        <f t="shared" si="8"/>
        <v>10</v>
      </c>
      <c r="AV46" s="1">
        <f t="shared" si="8"/>
        <v>9</v>
      </c>
      <c r="AW46" s="1">
        <f t="shared" si="8"/>
        <v>12</v>
      </c>
      <c r="AX46" s="1">
        <f t="shared" si="8"/>
        <v>12</v>
      </c>
      <c r="AY46" s="1">
        <f t="shared" si="8"/>
        <v>16</v>
      </c>
      <c r="AZ46" s="1">
        <f t="shared" si="8"/>
        <v>26</v>
      </c>
      <c r="BA46" s="1">
        <f t="shared" si="8"/>
        <v>31</v>
      </c>
      <c r="BB46" s="1">
        <f t="shared" si="8"/>
        <v>33</v>
      </c>
      <c r="BC46" s="1">
        <f t="shared" si="8"/>
        <v>32</v>
      </c>
      <c r="BD46" s="1">
        <f t="shared" si="8"/>
        <v>33</v>
      </c>
      <c r="BE46" s="1">
        <f t="shared" si="8"/>
        <v>35</v>
      </c>
      <c r="BF46" s="1">
        <f t="shared" si="8"/>
        <v>35</v>
      </c>
      <c r="BG46" s="1">
        <f t="shared" si="8"/>
        <v>36</v>
      </c>
      <c r="BH46" s="1">
        <f t="shared" si="8"/>
        <v>30</v>
      </c>
      <c r="BI46" s="1">
        <f t="shared" si="8"/>
        <v>27</v>
      </c>
      <c r="BJ46" s="1">
        <f t="shared" si="8"/>
        <v>27</v>
      </c>
      <c r="BK46" s="1">
        <f t="shared" si="8"/>
        <v>29</v>
      </c>
      <c r="BL46" s="1">
        <f t="shared" si="8"/>
        <v>23</v>
      </c>
      <c r="BM46" s="1">
        <f t="shared" si="8"/>
        <v>23</v>
      </c>
      <c r="BN46" s="1">
        <f t="shared" si="8"/>
        <v>20</v>
      </c>
      <c r="BO46" s="1">
        <f t="shared" ref="BO46:CT46" si="9">BO37</f>
        <v>23</v>
      </c>
      <c r="BP46" s="1">
        <f t="shared" si="9"/>
        <v>20</v>
      </c>
      <c r="BQ46" s="1">
        <f t="shared" si="9"/>
        <v>20</v>
      </c>
      <c r="BR46" s="1">
        <f t="shared" si="9"/>
        <v>16</v>
      </c>
      <c r="BS46" s="1">
        <f t="shared" si="9"/>
        <v>15</v>
      </c>
      <c r="BT46" s="1">
        <f t="shared" si="9"/>
        <v>17</v>
      </c>
      <c r="BU46" s="1">
        <f t="shared" si="9"/>
        <v>13</v>
      </c>
      <c r="BV46" s="1">
        <f t="shared" si="9"/>
        <v>14</v>
      </c>
      <c r="BW46" s="1">
        <f t="shared" si="9"/>
        <v>11</v>
      </c>
      <c r="BX46" s="1">
        <f t="shared" si="9"/>
        <v>9</v>
      </c>
      <c r="BY46" s="1">
        <f t="shared" si="9"/>
        <v>8</v>
      </c>
      <c r="BZ46" s="1">
        <f t="shared" si="9"/>
        <v>6</v>
      </c>
      <c r="CA46" s="1">
        <f t="shared" si="9"/>
        <v>5</v>
      </c>
      <c r="CB46" s="1">
        <f t="shared" si="9"/>
        <v>6</v>
      </c>
      <c r="CC46" s="1">
        <f t="shared" si="9"/>
        <v>9</v>
      </c>
      <c r="CD46" s="1">
        <f t="shared" si="9"/>
        <v>13</v>
      </c>
      <c r="CE46" s="1">
        <f t="shared" si="9"/>
        <v>20</v>
      </c>
      <c r="CF46" s="1">
        <f t="shared" si="9"/>
        <v>25</v>
      </c>
      <c r="CG46" s="1">
        <f t="shared" si="9"/>
        <v>37</v>
      </c>
      <c r="CH46" s="1">
        <f t="shared" si="9"/>
        <v>35</v>
      </c>
      <c r="CI46" s="1">
        <f t="shared" si="9"/>
        <v>34</v>
      </c>
      <c r="CJ46" s="1">
        <f t="shared" si="9"/>
        <v>35</v>
      </c>
      <c r="CK46" s="1">
        <f t="shared" si="9"/>
        <v>33</v>
      </c>
      <c r="CL46" s="1">
        <f t="shared" si="9"/>
        <v>32</v>
      </c>
      <c r="CM46" s="1">
        <f t="shared" si="9"/>
        <v>30</v>
      </c>
      <c r="CN46" s="1">
        <f t="shared" si="9"/>
        <v>30</v>
      </c>
      <c r="CO46" s="1">
        <f t="shared" si="9"/>
        <v>32</v>
      </c>
      <c r="CP46" s="1">
        <f t="shared" si="9"/>
        <v>30</v>
      </c>
      <c r="CQ46" s="1">
        <f t="shared" si="9"/>
        <v>31</v>
      </c>
      <c r="CR46" s="1">
        <f t="shared" si="9"/>
        <v>29</v>
      </c>
      <c r="CS46" s="1">
        <f t="shared" si="9"/>
        <v>29</v>
      </c>
      <c r="CT46" s="1">
        <f t="shared" si="9"/>
        <v>641.9</v>
      </c>
    </row>
    <row r="47" spans="1:98" x14ac:dyDescent="0.2">
      <c r="A47" s="4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1</v>
      </c>
      <c r="AB47" s="1">
        <f t="shared" si="10"/>
        <v>2</v>
      </c>
      <c r="AC47" s="1">
        <f t="shared" si="10"/>
        <v>3</v>
      </c>
      <c r="AD47" s="1">
        <f t="shared" si="10"/>
        <v>5</v>
      </c>
      <c r="AE47" s="1">
        <f t="shared" si="10"/>
        <v>7</v>
      </c>
      <c r="AF47" s="1">
        <f t="shared" si="10"/>
        <v>8</v>
      </c>
      <c r="AG47" s="1">
        <f t="shared" si="10"/>
        <v>9</v>
      </c>
      <c r="AH47" s="1">
        <f t="shared" si="10"/>
        <v>14</v>
      </c>
      <c r="AI47" s="1">
        <f t="shared" si="10"/>
        <v>14</v>
      </c>
      <c r="AJ47" s="1">
        <f t="shared" si="10"/>
        <v>17</v>
      </c>
      <c r="AK47" s="1">
        <f t="shared" si="10"/>
        <v>20</v>
      </c>
      <c r="AL47" s="1">
        <f t="shared" si="10"/>
        <v>21</v>
      </c>
      <c r="AM47" s="1">
        <f t="shared" si="10"/>
        <v>20</v>
      </c>
      <c r="AN47" s="1">
        <f t="shared" si="10"/>
        <v>26</v>
      </c>
      <c r="AO47" s="1">
        <f t="shared" si="10"/>
        <v>26</v>
      </c>
      <c r="AP47" s="1">
        <f t="shared" si="10"/>
        <v>25</v>
      </c>
      <c r="AQ47" s="1">
        <f t="shared" si="10"/>
        <v>23</v>
      </c>
      <c r="AR47" s="1">
        <f t="shared" si="10"/>
        <v>24</v>
      </c>
      <c r="AS47" s="1">
        <f t="shared" si="10"/>
        <v>30</v>
      </c>
      <c r="AT47" s="1">
        <f t="shared" si="10"/>
        <v>24</v>
      </c>
      <c r="AU47" s="1">
        <f t="shared" si="10"/>
        <v>29</v>
      </c>
      <c r="AV47" s="1">
        <f t="shared" si="10"/>
        <v>25</v>
      </c>
      <c r="AW47" s="1">
        <f t="shared" si="10"/>
        <v>31</v>
      </c>
      <c r="AX47" s="1">
        <f t="shared" si="10"/>
        <v>30</v>
      </c>
      <c r="AY47" s="1">
        <f t="shared" si="10"/>
        <v>25</v>
      </c>
      <c r="AZ47" s="1">
        <f t="shared" si="10"/>
        <v>18</v>
      </c>
      <c r="BA47" s="1">
        <f t="shared" si="10"/>
        <v>19</v>
      </c>
      <c r="BB47" s="1">
        <f t="shared" si="10"/>
        <v>29</v>
      </c>
      <c r="BC47" s="1">
        <f t="shared" si="10"/>
        <v>25</v>
      </c>
      <c r="BD47" s="1">
        <f t="shared" si="10"/>
        <v>26</v>
      </c>
      <c r="BE47" s="1">
        <f t="shared" si="10"/>
        <v>23</v>
      </c>
      <c r="BF47" s="1">
        <f t="shared" si="10"/>
        <v>24</v>
      </c>
      <c r="BG47" s="1">
        <f t="shared" si="10"/>
        <v>23</v>
      </c>
      <c r="BH47" s="1">
        <f t="shared" si="10"/>
        <v>23</v>
      </c>
      <c r="BI47" s="1">
        <f t="shared" si="10"/>
        <v>23</v>
      </c>
      <c r="BJ47" s="1">
        <f t="shared" si="10"/>
        <v>19</v>
      </c>
      <c r="BK47" s="1">
        <f t="shared" si="10"/>
        <v>20</v>
      </c>
      <c r="BL47" s="1">
        <f t="shared" si="10"/>
        <v>19</v>
      </c>
      <c r="BM47" s="1">
        <f t="shared" si="10"/>
        <v>16</v>
      </c>
      <c r="BN47" s="1">
        <f t="shared" si="10"/>
        <v>12</v>
      </c>
      <c r="BO47" s="1">
        <f t="shared" ref="BO47:CT47" si="11">BO36</f>
        <v>9</v>
      </c>
      <c r="BP47" s="1">
        <f t="shared" si="11"/>
        <v>6</v>
      </c>
      <c r="BQ47" s="1">
        <f t="shared" si="11"/>
        <v>3</v>
      </c>
      <c r="BR47" s="1">
        <f t="shared" si="11"/>
        <v>3</v>
      </c>
      <c r="BS47" s="1">
        <f t="shared" si="11"/>
        <v>2</v>
      </c>
      <c r="BT47" s="1">
        <f t="shared" si="11"/>
        <v>2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344.2</v>
      </c>
    </row>
    <row r="48" spans="1:98" x14ac:dyDescent="0.2">
      <c r="B48" s="1">
        <f t="shared" ref="B48:AG48" si="12">SUM(B42:B47,B38)</f>
        <v>1197</v>
      </c>
      <c r="C48" s="1">
        <f t="shared" si="12"/>
        <v>1184</v>
      </c>
      <c r="D48" s="1">
        <f t="shared" si="12"/>
        <v>1169</v>
      </c>
      <c r="E48" s="1">
        <f t="shared" si="12"/>
        <v>1162</v>
      </c>
      <c r="F48" s="1">
        <f t="shared" si="12"/>
        <v>1146</v>
      </c>
      <c r="G48" s="1">
        <f t="shared" si="12"/>
        <v>1127</v>
      </c>
      <c r="H48" s="1">
        <f t="shared" si="12"/>
        <v>1123</v>
      </c>
      <c r="I48" s="1">
        <f t="shared" si="12"/>
        <v>1113</v>
      </c>
      <c r="J48" s="1">
        <f t="shared" si="12"/>
        <v>1107</v>
      </c>
      <c r="K48" s="1">
        <f t="shared" si="12"/>
        <v>1102</v>
      </c>
      <c r="L48" s="1">
        <f t="shared" si="12"/>
        <v>1085</v>
      </c>
      <c r="M48" s="1">
        <f t="shared" si="12"/>
        <v>1087</v>
      </c>
      <c r="N48" s="1">
        <f t="shared" si="12"/>
        <v>1077</v>
      </c>
      <c r="O48" s="1">
        <f t="shared" si="12"/>
        <v>1075</v>
      </c>
      <c r="P48" s="1">
        <f t="shared" si="12"/>
        <v>1073</v>
      </c>
      <c r="Q48" s="1">
        <f t="shared" si="12"/>
        <v>1071</v>
      </c>
      <c r="R48" s="1">
        <f t="shared" si="12"/>
        <v>1079</v>
      </c>
      <c r="S48" s="1">
        <f t="shared" si="12"/>
        <v>1089</v>
      </c>
      <c r="T48" s="1">
        <f t="shared" si="12"/>
        <v>1106</v>
      </c>
      <c r="U48" s="1">
        <f t="shared" si="12"/>
        <v>1127</v>
      </c>
      <c r="V48" s="1">
        <f t="shared" si="12"/>
        <v>1182</v>
      </c>
      <c r="W48" s="1">
        <f t="shared" si="12"/>
        <v>1236</v>
      </c>
      <c r="X48" s="1">
        <f t="shared" si="12"/>
        <v>1289</v>
      </c>
      <c r="Y48" s="1">
        <f t="shared" si="12"/>
        <v>1357</v>
      </c>
      <c r="Z48" s="1">
        <f t="shared" si="12"/>
        <v>1405</v>
      </c>
      <c r="AA48" s="1">
        <f t="shared" si="12"/>
        <v>1445</v>
      </c>
      <c r="AB48" s="1">
        <f t="shared" si="12"/>
        <v>1436</v>
      </c>
      <c r="AC48" s="1">
        <f t="shared" si="12"/>
        <v>1422</v>
      </c>
      <c r="AD48" s="1">
        <f t="shared" si="12"/>
        <v>1402</v>
      </c>
      <c r="AE48" s="1">
        <f t="shared" si="12"/>
        <v>1379</v>
      </c>
      <c r="AF48" s="1">
        <f t="shared" si="12"/>
        <v>1348</v>
      </c>
      <c r="AG48" s="1">
        <f t="shared" si="12"/>
        <v>1322</v>
      </c>
      <c r="AH48" s="1">
        <f t="shared" ref="AH48:BM48" si="13">SUM(AH42:AH47,AH38)</f>
        <v>1295</v>
      </c>
      <c r="AI48" s="1">
        <f t="shared" si="13"/>
        <v>1274</v>
      </c>
      <c r="AJ48" s="1">
        <f t="shared" si="13"/>
        <v>1264</v>
      </c>
      <c r="AK48" s="1">
        <f t="shared" si="13"/>
        <v>1248</v>
      </c>
      <c r="AL48" s="1">
        <f t="shared" si="13"/>
        <v>1224</v>
      </c>
      <c r="AM48" s="1">
        <f t="shared" si="13"/>
        <v>1225</v>
      </c>
      <c r="AN48" s="1">
        <f t="shared" si="13"/>
        <v>1217</v>
      </c>
      <c r="AO48" s="1">
        <f t="shared" si="13"/>
        <v>1216</v>
      </c>
      <c r="AP48" s="1">
        <f t="shared" si="13"/>
        <v>1222</v>
      </c>
      <c r="AQ48" s="1">
        <f t="shared" si="13"/>
        <v>1234</v>
      </c>
      <c r="AR48" s="1">
        <f t="shared" si="13"/>
        <v>1250</v>
      </c>
      <c r="AS48" s="1">
        <f t="shared" si="13"/>
        <v>1271</v>
      </c>
      <c r="AT48" s="1">
        <f t="shared" si="13"/>
        <v>1301</v>
      </c>
      <c r="AU48" s="1">
        <f t="shared" si="13"/>
        <v>1335</v>
      </c>
      <c r="AV48" s="1">
        <f t="shared" si="13"/>
        <v>1358</v>
      </c>
      <c r="AW48" s="1">
        <f t="shared" si="13"/>
        <v>1383</v>
      </c>
      <c r="AX48" s="1">
        <f t="shared" si="13"/>
        <v>1385</v>
      </c>
      <c r="AY48" s="1">
        <f t="shared" si="13"/>
        <v>1393</v>
      </c>
      <c r="AZ48" s="1">
        <f t="shared" si="13"/>
        <v>1367</v>
      </c>
      <c r="BA48" s="1">
        <f t="shared" si="13"/>
        <v>1352</v>
      </c>
      <c r="BB48" s="1">
        <f t="shared" si="13"/>
        <v>1311</v>
      </c>
      <c r="BC48" s="1">
        <f t="shared" si="13"/>
        <v>1286</v>
      </c>
      <c r="BD48" s="1">
        <f t="shared" si="13"/>
        <v>1279</v>
      </c>
      <c r="BE48" s="1">
        <f t="shared" si="13"/>
        <v>1264</v>
      </c>
      <c r="BF48" s="1">
        <f t="shared" si="13"/>
        <v>1256</v>
      </c>
      <c r="BG48" s="1">
        <f t="shared" si="13"/>
        <v>1263</v>
      </c>
      <c r="BH48" s="1">
        <f t="shared" si="13"/>
        <v>1263</v>
      </c>
      <c r="BI48" s="1">
        <f t="shared" si="13"/>
        <v>1274</v>
      </c>
      <c r="BJ48" s="1">
        <f t="shared" si="13"/>
        <v>1277</v>
      </c>
      <c r="BK48" s="1">
        <f t="shared" si="13"/>
        <v>1292</v>
      </c>
      <c r="BL48" s="1">
        <f t="shared" si="13"/>
        <v>1299</v>
      </c>
      <c r="BM48" s="1">
        <f t="shared" si="13"/>
        <v>1311</v>
      </c>
      <c r="BN48" s="1">
        <f t="shared" ref="BN48:CS48" si="14">SUM(BN42:BN47,BN38)</f>
        <v>1329</v>
      </c>
      <c r="BO48" s="1">
        <f t="shared" si="14"/>
        <v>1336</v>
      </c>
      <c r="BP48" s="1">
        <f t="shared" si="14"/>
        <v>1356</v>
      </c>
      <c r="BQ48" s="1">
        <f t="shared" si="14"/>
        <v>1373</v>
      </c>
      <c r="BR48" s="1">
        <f t="shared" si="14"/>
        <v>1401</v>
      </c>
      <c r="BS48" s="1">
        <f t="shared" si="14"/>
        <v>1428</v>
      </c>
      <c r="BT48" s="1">
        <f t="shared" si="14"/>
        <v>1474</v>
      </c>
      <c r="BU48" s="1">
        <f t="shared" si="14"/>
        <v>1536</v>
      </c>
      <c r="BV48" s="1">
        <f t="shared" si="14"/>
        <v>1653</v>
      </c>
      <c r="BW48" s="1">
        <f t="shared" si="14"/>
        <v>1814</v>
      </c>
      <c r="BX48" s="1">
        <f t="shared" si="14"/>
        <v>2006</v>
      </c>
      <c r="BY48" s="1">
        <f t="shared" si="14"/>
        <v>2050</v>
      </c>
      <c r="BZ48" s="1">
        <f t="shared" si="14"/>
        <v>2023</v>
      </c>
      <c r="CA48" s="1">
        <f t="shared" si="14"/>
        <v>2005</v>
      </c>
      <c r="CB48" s="1">
        <f t="shared" si="14"/>
        <v>1976</v>
      </c>
      <c r="CC48" s="1">
        <f t="shared" si="14"/>
        <v>1933</v>
      </c>
      <c r="CD48" s="1">
        <f t="shared" si="14"/>
        <v>1881</v>
      </c>
      <c r="CE48" s="1">
        <f t="shared" si="14"/>
        <v>1845</v>
      </c>
      <c r="CF48" s="1">
        <f t="shared" si="14"/>
        <v>1805</v>
      </c>
      <c r="CG48" s="1">
        <f t="shared" si="14"/>
        <v>1759</v>
      </c>
      <c r="CH48" s="1">
        <f t="shared" si="14"/>
        <v>1703</v>
      </c>
      <c r="CI48" s="1">
        <f t="shared" si="14"/>
        <v>1660</v>
      </c>
      <c r="CJ48" s="1">
        <f t="shared" si="14"/>
        <v>1610</v>
      </c>
      <c r="CK48" s="1">
        <f t="shared" si="14"/>
        <v>1566</v>
      </c>
      <c r="CL48" s="1">
        <f t="shared" si="14"/>
        <v>1505</v>
      </c>
      <c r="CM48" s="1">
        <f t="shared" si="14"/>
        <v>1444</v>
      </c>
      <c r="CN48" s="1">
        <f t="shared" si="14"/>
        <v>1400</v>
      </c>
      <c r="CO48" s="1">
        <f t="shared" si="14"/>
        <v>1367</v>
      </c>
      <c r="CP48" s="1">
        <f t="shared" si="14"/>
        <v>1341</v>
      </c>
      <c r="CQ48" s="1">
        <f t="shared" si="14"/>
        <v>1286</v>
      </c>
      <c r="CR48" s="1">
        <f t="shared" si="14"/>
        <v>1254</v>
      </c>
      <c r="CS48" s="1">
        <f t="shared" si="14"/>
        <v>1226</v>
      </c>
      <c r="CT48" s="1">
        <f t="shared" ref="CT48" si="15">SUM(CT42:CT47,CT38)</f>
        <v>32814.5</v>
      </c>
    </row>
    <row r="52" spans="1:25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61" spans="1:2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72" spans="1:25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</sheetData>
  <mergeCells count="4">
    <mergeCell ref="A40:S40"/>
    <mergeCell ref="A1:H1"/>
    <mergeCell ref="I1:K1"/>
    <mergeCell ref="L1:R1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49"/>
  <sheetViews>
    <sheetView topLeftCell="BX1" workbookViewId="0">
      <selection activeCell="CG2" sqref="CG2:CT39"/>
    </sheetView>
  </sheetViews>
  <sheetFormatPr defaultRowHeight="12.75" x14ac:dyDescent="0.2"/>
  <cols>
    <col min="1" max="1" width="13.33203125" style="985" customWidth="1"/>
    <col min="2" max="2" width="10.83203125" style="985" customWidth="1"/>
    <col min="3" max="3" width="10.5" style="985" customWidth="1"/>
    <col min="4" max="5" width="10.1640625" style="985" customWidth="1"/>
    <col min="6" max="6" width="8.83203125" style="985" customWidth="1"/>
    <col min="7" max="7" width="8.6640625" style="985" customWidth="1"/>
    <col min="8" max="8" width="9.33203125" style="985"/>
    <col min="9" max="9" width="8.83203125" style="985" customWidth="1"/>
    <col min="10" max="13" width="9.33203125" style="985"/>
    <col min="14" max="14" width="9.5" style="985" customWidth="1"/>
    <col min="15" max="15" width="8.83203125" style="985" customWidth="1"/>
    <col min="16" max="16" width="9.33203125" style="985"/>
    <col min="17" max="17" width="9.5" style="985" customWidth="1"/>
    <col min="18" max="18" width="9.33203125" style="985"/>
    <col min="19" max="19" width="9.5" style="985" bestFit="1" customWidth="1"/>
    <col min="20" max="16384" width="9.33203125" style="985"/>
  </cols>
  <sheetData>
    <row r="1" spans="1:98" ht="9.6" customHeight="1" x14ac:dyDescent="0.2">
      <c r="A1" s="1180" t="s">
        <v>303</v>
      </c>
      <c r="B1" s="1181"/>
      <c r="C1" s="1181"/>
      <c r="D1" s="1181"/>
      <c r="E1" s="1181"/>
      <c r="F1" s="1181"/>
      <c r="G1" s="1181"/>
      <c r="H1" s="1182"/>
      <c r="I1" s="1183">
        <v>43917</v>
      </c>
      <c r="J1" s="1184"/>
      <c r="K1" s="1185"/>
      <c r="L1" s="1171"/>
      <c r="M1" s="1172"/>
      <c r="N1" s="1172"/>
      <c r="O1" s="1172"/>
      <c r="P1" s="1172"/>
      <c r="Q1" s="1172"/>
      <c r="R1" s="1006"/>
    </row>
    <row r="2" spans="1:98" ht="9.6" customHeight="1" x14ac:dyDescent="0.2">
      <c r="A2" s="1007" t="s">
        <v>304</v>
      </c>
      <c r="B2" s="845" t="s">
        <v>305</v>
      </c>
      <c r="C2" s="845" t="s">
        <v>306</v>
      </c>
      <c r="D2" s="845" t="s">
        <v>307</v>
      </c>
      <c r="E2" s="845" t="s">
        <v>308</v>
      </c>
      <c r="F2" s="1000" t="s">
        <v>309</v>
      </c>
      <c r="G2" s="1008" t="s">
        <v>310</v>
      </c>
      <c r="H2" s="1000" t="s">
        <v>311</v>
      </c>
      <c r="I2" s="1000" t="s">
        <v>312</v>
      </c>
      <c r="J2" s="845" t="s">
        <v>313</v>
      </c>
      <c r="K2" s="1000" t="s">
        <v>314</v>
      </c>
      <c r="L2" s="845" t="s">
        <v>315</v>
      </c>
      <c r="M2" s="845" t="s">
        <v>316</v>
      </c>
      <c r="N2" s="845" t="s">
        <v>317</v>
      </c>
      <c r="O2" s="1000" t="s">
        <v>318</v>
      </c>
      <c r="P2" s="845" t="s">
        <v>319</v>
      </c>
      <c r="Q2" s="1000" t="s">
        <v>320</v>
      </c>
      <c r="R2" s="845" t="s">
        <v>286</v>
      </c>
      <c r="S2" s="1000" t="s">
        <v>287</v>
      </c>
      <c r="T2" s="845" t="s">
        <v>288</v>
      </c>
      <c r="U2" s="845" t="s">
        <v>289</v>
      </c>
      <c r="V2" s="845" t="s">
        <v>290</v>
      </c>
      <c r="W2" s="1000" t="s">
        <v>291</v>
      </c>
      <c r="X2" s="845" t="s">
        <v>292</v>
      </c>
      <c r="Y2" s="845" t="s">
        <v>293</v>
      </c>
      <c r="Z2" s="845" t="s">
        <v>294</v>
      </c>
      <c r="AA2" s="1000" t="s">
        <v>295</v>
      </c>
      <c r="AB2" s="845" t="s">
        <v>296</v>
      </c>
      <c r="AC2" s="845" t="s">
        <v>297</v>
      </c>
      <c r="AD2" s="845" t="s">
        <v>298</v>
      </c>
      <c r="AE2" s="1000" t="s">
        <v>299</v>
      </c>
      <c r="AF2" s="845" t="s">
        <v>300</v>
      </c>
      <c r="AG2" s="845" t="s">
        <v>301</v>
      </c>
      <c r="AH2" s="1000" t="s">
        <v>302</v>
      </c>
      <c r="AI2" s="1000" t="s">
        <v>358</v>
      </c>
      <c r="AJ2" s="845" t="s">
        <v>359</v>
      </c>
      <c r="AK2" s="845" t="s">
        <v>360</v>
      </c>
      <c r="AL2" s="845" t="s">
        <v>361</v>
      </c>
      <c r="AM2" s="1000" t="s">
        <v>362</v>
      </c>
      <c r="AN2" s="845" t="s">
        <v>363</v>
      </c>
      <c r="AO2" s="1008" t="s">
        <v>364</v>
      </c>
      <c r="AP2" s="1000" t="s">
        <v>365</v>
      </c>
      <c r="AQ2" s="1008" t="s">
        <v>366</v>
      </c>
      <c r="AR2" s="1000" t="s">
        <v>367</v>
      </c>
      <c r="AS2" s="1000" t="s">
        <v>368</v>
      </c>
      <c r="AT2" s="1008" t="s">
        <v>369</v>
      </c>
      <c r="AU2" s="1008" t="s">
        <v>370</v>
      </c>
      <c r="AV2" s="1008" t="s">
        <v>371</v>
      </c>
      <c r="AW2" s="1008" t="s">
        <v>372</v>
      </c>
      <c r="AX2" s="1000" t="s">
        <v>373</v>
      </c>
      <c r="AY2" s="1008" t="s">
        <v>374</v>
      </c>
      <c r="AZ2" s="1000" t="s">
        <v>375</v>
      </c>
      <c r="BA2" s="1000" t="s">
        <v>376</v>
      </c>
      <c r="BB2" s="1008" t="s">
        <v>377</v>
      </c>
      <c r="BC2" s="1008" t="s">
        <v>378</v>
      </c>
      <c r="BD2" s="1008" t="s">
        <v>379</v>
      </c>
      <c r="BE2" s="1008" t="s">
        <v>380</v>
      </c>
      <c r="BF2" s="1008" t="s">
        <v>381</v>
      </c>
      <c r="BG2" s="1008" t="s">
        <v>382</v>
      </c>
      <c r="BH2" s="1008" t="s">
        <v>383</v>
      </c>
      <c r="BI2" s="1008" t="s">
        <v>384</v>
      </c>
      <c r="BJ2" s="1008" t="s">
        <v>385</v>
      </c>
      <c r="BK2" s="1008" t="s">
        <v>386</v>
      </c>
      <c r="BL2" s="1008" t="s">
        <v>387</v>
      </c>
      <c r="BM2" s="1008" t="s">
        <v>388</v>
      </c>
      <c r="BN2" s="1008" t="s">
        <v>389</v>
      </c>
      <c r="BO2" s="1008" t="s">
        <v>390</v>
      </c>
      <c r="BP2" s="1008" t="s">
        <v>391</v>
      </c>
      <c r="BQ2" s="1008" t="s">
        <v>392</v>
      </c>
      <c r="BR2" s="1008" t="s">
        <v>393</v>
      </c>
      <c r="BS2" s="1008" t="s">
        <v>394</v>
      </c>
      <c r="BT2" s="1008" t="s">
        <v>395</v>
      </c>
      <c r="BU2" s="1008" t="s">
        <v>396</v>
      </c>
      <c r="BV2" s="1008" t="s">
        <v>397</v>
      </c>
      <c r="BW2" s="1008" t="s">
        <v>398</v>
      </c>
      <c r="BX2" s="1008" t="s">
        <v>399</v>
      </c>
      <c r="BY2" s="1008" t="s">
        <v>400</v>
      </c>
      <c r="BZ2" s="1008" t="s">
        <v>401</v>
      </c>
      <c r="CA2" s="1008" t="s">
        <v>402</v>
      </c>
      <c r="CB2" s="1008" t="s">
        <v>403</v>
      </c>
      <c r="CC2" s="1008" t="s">
        <v>404</v>
      </c>
      <c r="CD2" s="1008" t="s">
        <v>405</v>
      </c>
      <c r="CE2" s="1008" t="s">
        <v>406</v>
      </c>
      <c r="CF2" s="1008" t="s">
        <v>407</v>
      </c>
      <c r="CG2" s="1008" t="s">
        <v>408</v>
      </c>
      <c r="CH2" s="1008" t="s">
        <v>409</v>
      </c>
      <c r="CI2" s="1008" t="s">
        <v>410</v>
      </c>
      <c r="CJ2" s="1008" t="s">
        <v>411</v>
      </c>
      <c r="CK2" s="1008" t="s">
        <v>412</v>
      </c>
      <c r="CL2" s="1000" t="s">
        <v>413</v>
      </c>
      <c r="CM2" s="1008" t="s">
        <v>414</v>
      </c>
      <c r="CN2" s="1000" t="s">
        <v>415</v>
      </c>
      <c r="CO2" s="1000" t="s">
        <v>416</v>
      </c>
      <c r="CP2" s="1008" t="s">
        <v>417</v>
      </c>
      <c r="CQ2" s="1008" t="s">
        <v>418</v>
      </c>
      <c r="CR2" s="1008" t="s">
        <v>419</v>
      </c>
      <c r="CS2" s="845" t="s">
        <v>420</v>
      </c>
      <c r="CT2" s="1012" t="s">
        <v>421</v>
      </c>
    </row>
    <row r="3" spans="1:98" ht="9" customHeight="1" x14ac:dyDescent="0.2">
      <c r="A3" s="1009" t="s">
        <v>321</v>
      </c>
      <c r="B3" s="1001">
        <v>11</v>
      </c>
      <c r="C3" s="1001">
        <v>11</v>
      </c>
      <c r="D3" s="1001">
        <v>11</v>
      </c>
      <c r="E3" s="1001">
        <v>0</v>
      </c>
      <c r="F3" s="1001">
        <v>0</v>
      </c>
      <c r="G3" s="1001">
        <v>0</v>
      </c>
      <c r="H3" s="1001">
        <v>0</v>
      </c>
      <c r="I3" s="1001">
        <v>0</v>
      </c>
      <c r="J3" s="1001">
        <v>0</v>
      </c>
      <c r="K3" s="1001">
        <v>0</v>
      </c>
      <c r="L3" s="1001">
        <v>0</v>
      </c>
      <c r="M3" s="1001">
        <v>0</v>
      </c>
      <c r="N3" s="1001">
        <v>0</v>
      </c>
      <c r="O3" s="1001">
        <v>0</v>
      </c>
      <c r="P3" s="1001">
        <v>0</v>
      </c>
      <c r="Q3" s="1001">
        <v>0</v>
      </c>
      <c r="R3" s="1001">
        <v>0</v>
      </c>
      <c r="S3" s="1001">
        <v>0</v>
      </c>
      <c r="T3" s="1001">
        <v>0</v>
      </c>
      <c r="U3" s="1001">
        <v>0</v>
      </c>
      <c r="V3" s="1001">
        <v>0</v>
      </c>
      <c r="W3" s="1001">
        <v>0</v>
      </c>
      <c r="X3" s="1001">
        <v>0</v>
      </c>
      <c r="Y3" s="1001">
        <v>0</v>
      </c>
      <c r="Z3" s="1001">
        <v>4</v>
      </c>
      <c r="AA3" s="1001">
        <v>25</v>
      </c>
      <c r="AB3" s="1001">
        <v>30</v>
      </c>
      <c r="AC3" s="1001">
        <v>30</v>
      </c>
      <c r="AD3" s="1001">
        <v>30</v>
      </c>
      <c r="AE3" s="1001">
        <v>30</v>
      </c>
      <c r="AF3" s="1001">
        <v>30</v>
      </c>
      <c r="AG3" s="1001">
        <v>30</v>
      </c>
      <c r="AH3" s="1001">
        <v>30</v>
      </c>
      <c r="AI3" s="1001">
        <v>21</v>
      </c>
      <c r="AJ3" s="1001">
        <v>10</v>
      </c>
      <c r="AK3" s="1001">
        <v>10</v>
      </c>
      <c r="AL3" s="1001">
        <v>0</v>
      </c>
      <c r="AM3" s="1001">
        <v>0</v>
      </c>
      <c r="AN3" s="1001">
        <v>0</v>
      </c>
      <c r="AO3" s="1001">
        <v>0</v>
      </c>
      <c r="AP3" s="1001">
        <v>0</v>
      </c>
      <c r="AQ3" s="1001">
        <v>0</v>
      </c>
      <c r="AR3" s="1001">
        <v>0</v>
      </c>
      <c r="AS3" s="1001">
        <v>0</v>
      </c>
      <c r="AT3" s="1001">
        <v>0</v>
      </c>
      <c r="AU3" s="1001">
        <v>0</v>
      </c>
      <c r="AV3" s="1001">
        <v>0</v>
      </c>
      <c r="AW3" s="1001">
        <v>30</v>
      </c>
      <c r="AX3" s="1001">
        <v>29</v>
      </c>
      <c r="AY3" s="1001">
        <v>29</v>
      </c>
      <c r="AZ3" s="1001">
        <v>29</v>
      </c>
      <c r="BA3" s="1001">
        <v>29</v>
      </c>
      <c r="BB3" s="1001">
        <v>10</v>
      </c>
      <c r="BC3" s="1001">
        <v>11</v>
      </c>
      <c r="BD3" s="1001">
        <v>11</v>
      </c>
      <c r="BE3" s="1001">
        <v>11</v>
      </c>
      <c r="BF3" s="1001">
        <v>11</v>
      </c>
      <c r="BG3" s="1001">
        <v>11</v>
      </c>
      <c r="BH3" s="1001">
        <v>11</v>
      </c>
      <c r="BI3" s="1001">
        <v>11</v>
      </c>
      <c r="BJ3" s="1001">
        <v>11</v>
      </c>
      <c r="BK3" s="1001">
        <v>11</v>
      </c>
      <c r="BL3" s="1001">
        <v>11</v>
      </c>
      <c r="BM3" s="1001">
        <v>11</v>
      </c>
      <c r="BN3" s="1001">
        <v>11</v>
      </c>
      <c r="BO3" s="1001">
        <v>11</v>
      </c>
      <c r="BP3" s="1001">
        <v>10</v>
      </c>
      <c r="BQ3" s="1001">
        <v>11</v>
      </c>
      <c r="BR3" s="1001">
        <v>11</v>
      </c>
      <c r="BS3" s="1001">
        <v>10</v>
      </c>
      <c r="BT3" s="1001">
        <v>11</v>
      </c>
      <c r="BU3" s="1001">
        <v>11</v>
      </c>
      <c r="BV3" s="1001">
        <v>11</v>
      </c>
      <c r="BW3" s="1001">
        <v>11</v>
      </c>
      <c r="BX3" s="1001">
        <v>11</v>
      </c>
      <c r="BY3" s="1001">
        <v>10</v>
      </c>
      <c r="BZ3" s="1001">
        <v>11</v>
      </c>
      <c r="CA3" s="1001">
        <v>11</v>
      </c>
      <c r="CB3" s="1001">
        <v>11</v>
      </c>
      <c r="CC3" s="1001">
        <v>11</v>
      </c>
      <c r="CD3" s="1001">
        <v>11</v>
      </c>
      <c r="CE3" s="1001">
        <v>11</v>
      </c>
      <c r="CF3" s="1001">
        <v>11</v>
      </c>
      <c r="CG3" s="1001">
        <v>11</v>
      </c>
      <c r="CH3" s="1001">
        <v>29</v>
      </c>
      <c r="CI3" s="1001">
        <v>29</v>
      </c>
      <c r="CJ3" s="1001">
        <v>29</v>
      </c>
      <c r="CK3" s="1001">
        <v>29</v>
      </c>
      <c r="CL3" s="1001">
        <v>29</v>
      </c>
      <c r="CM3" s="1001">
        <v>10</v>
      </c>
      <c r="CN3" s="1001">
        <v>0</v>
      </c>
      <c r="CO3" s="1001">
        <v>0</v>
      </c>
      <c r="CP3" s="1001">
        <v>0</v>
      </c>
      <c r="CQ3" s="1001">
        <v>0</v>
      </c>
      <c r="CR3" s="1001">
        <v>0</v>
      </c>
      <c r="CS3" s="1001">
        <v>0</v>
      </c>
      <c r="CT3" s="1013">
        <v>244</v>
      </c>
    </row>
    <row r="4" spans="1:98" ht="9" customHeight="1" x14ac:dyDescent="0.2">
      <c r="A4" s="1009" t="s">
        <v>322</v>
      </c>
      <c r="B4" s="1001">
        <v>0</v>
      </c>
      <c r="C4" s="1001">
        <v>0</v>
      </c>
      <c r="D4" s="1001">
        <v>0</v>
      </c>
      <c r="E4" s="1001">
        <v>0</v>
      </c>
      <c r="F4" s="1001">
        <v>0</v>
      </c>
      <c r="G4" s="1001">
        <v>0</v>
      </c>
      <c r="H4" s="1001">
        <v>0</v>
      </c>
      <c r="I4" s="1001">
        <v>0</v>
      </c>
      <c r="J4" s="1001">
        <v>0</v>
      </c>
      <c r="K4" s="1001">
        <v>0</v>
      </c>
      <c r="L4" s="1001">
        <v>0</v>
      </c>
      <c r="M4" s="1001">
        <v>0</v>
      </c>
      <c r="N4" s="1001">
        <v>0</v>
      </c>
      <c r="O4" s="1001">
        <v>0</v>
      </c>
      <c r="P4" s="1001">
        <v>0</v>
      </c>
      <c r="Q4" s="1001">
        <v>0</v>
      </c>
      <c r="R4" s="1001">
        <v>0</v>
      </c>
      <c r="S4" s="1001">
        <v>0</v>
      </c>
      <c r="T4" s="1001">
        <v>0</v>
      </c>
      <c r="U4" s="1001">
        <v>0</v>
      </c>
      <c r="V4" s="1001">
        <v>0</v>
      </c>
      <c r="W4" s="1001">
        <v>0</v>
      </c>
      <c r="X4" s="1001">
        <v>0</v>
      </c>
      <c r="Y4" s="1001">
        <v>0</v>
      </c>
      <c r="Z4" s="1001">
        <v>0</v>
      </c>
      <c r="AA4" s="1001">
        <v>0</v>
      </c>
      <c r="AB4" s="1001">
        <v>0</v>
      </c>
      <c r="AC4" s="1001">
        <v>0</v>
      </c>
      <c r="AD4" s="1001">
        <v>0</v>
      </c>
      <c r="AE4" s="1001">
        <v>0</v>
      </c>
      <c r="AF4" s="1001">
        <v>0</v>
      </c>
      <c r="AG4" s="1001">
        <v>0</v>
      </c>
      <c r="AH4" s="1001">
        <v>0</v>
      </c>
      <c r="AI4" s="1001">
        <v>0</v>
      </c>
      <c r="AJ4" s="1001">
        <v>0</v>
      </c>
      <c r="AK4" s="1001">
        <v>0</v>
      </c>
      <c r="AL4" s="1001">
        <v>0</v>
      </c>
      <c r="AM4" s="1001">
        <v>0</v>
      </c>
      <c r="AN4" s="1001">
        <v>0</v>
      </c>
      <c r="AO4" s="1001">
        <v>0</v>
      </c>
      <c r="AP4" s="1001">
        <v>0</v>
      </c>
      <c r="AQ4" s="1001">
        <v>0</v>
      </c>
      <c r="AR4" s="1001">
        <v>0</v>
      </c>
      <c r="AS4" s="1001">
        <v>0</v>
      </c>
      <c r="AT4" s="1001">
        <v>0</v>
      </c>
      <c r="AU4" s="1001">
        <v>0</v>
      </c>
      <c r="AV4" s="1001">
        <v>0</v>
      </c>
      <c r="AW4" s="1001">
        <v>0</v>
      </c>
      <c r="AX4" s="1001">
        <v>0</v>
      </c>
      <c r="AY4" s="1001">
        <v>0</v>
      </c>
      <c r="AZ4" s="1001">
        <v>0</v>
      </c>
      <c r="BA4" s="1001">
        <v>0</v>
      </c>
      <c r="BB4" s="1001">
        <v>0</v>
      </c>
      <c r="BC4" s="1001">
        <v>0</v>
      </c>
      <c r="BD4" s="1001">
        <v>0</v>
      </c>
      <c r="BE4" s="1001">
        <v>0</v>
      </c>
      <c r="BF4" s="1001">
        <v>0</v>
      </c>
      <c r="BG4" s="1001">
        <v>0</v>
      </c>
      <c r="BH4" s="1001">
        <v>0</v>
      </c>
      <c r="BI4" s="1001">
        <v>0</v>
      </c>
      <c r="BJ4" s="1001">
        <v>0</v>
      </c>
      <c r="BK4" s="1001">
        <v>0</v>
      </c>
      <c r="BL4" s="1001">
        <v>0</v>
      </c>
      <c r="BM4" s="1001">
        <v>0</v>
      </c>
      <c r="BN4" s="1001">
        <v>0</v>
      </c>
      <c r="BO4" s="1001">
        <v>0</v>
      </c>
      <c r="BP4" s="1001">
        <v>0</v>
      </c>
      <c r="BQ4" s="1001">
        <v>0</v>
      </c>
      <c r="BR4" s="1001">
        <v>0</v>
      </c>
      <c r="BS4" s="1001">
        <v>0</v>
      </c>
      <c r="BT4" s="1001">
        <v>0</v>
      </c>
      <c r="BU4" s="1001">
        <v>10</v>
      </c>
      <c r="BV4" s="1001">
        <v>10</v>
      </c>
      <c r="BW4" s="1001">
        <v>10</v>
      </c>
      <c r="BX4" s="1001">
        <v>20</v>
      </c>
      <c r="BY4" s="1001">
        <v>20</v>
      </c>
      <c r="BZ4" s="1001">
        <v>20</v>
      </c>
      <c r="CA4" s="1001">
        <v>20</v>
      </c>
      <c r="CB4" s="1001">
        <v>20</v>
      </c>
      <c r="CC4" s="1001">
        <v>20</v>
      </c>
      <c r="CD4" s="1001">
        <v>20</v>
      </c>
      <c r="CE4" s="1001">
        <v>20</v>
      </c>
      <c r="CF4" s="1001">
        <v>20</v>
      </c>
      <c r="CG4" s="1001">
        <v>20</v>
      </c>
      <c r="CH4" s="1001">
        <v>20</v>
      </c>
      <c r="CI4" s="1001">
        <v>20</v>
      </c>
      <c r="CJ4" s="1001">
        <v>20</v>
      </c>
      <c r="CK4" s="1001">
        <v>13</v>
      </c>
      <c r="CL4" s="1001">
        <v>0</v>
      </c>
      <c r="CM4" s="1001">
        <v>0</v>
      </c>
      <c r="CN4" s="1001">
        <v>0</v>
      </c>
      <c r="CO4" s="1001">
        <v>0</v>
      </c>
      <c r="CP4" s="1001">
        <v>0</v>
      </c>
      <c r="CQ4" s="1001">
        <v>0</v>
      </c>
      <c r="CR4" s="1001">
        <v>0</v>
      </c>
      <c r="CS4" s="1001">
        <v>0</v>
      </c>
      <c r="CT4" s="1013">
        <v>74</v>
      </c>
    </row>
    <row r="5" spans="1:98" ht="9" customHeight="1" x14ac:dyDescent="0.2">
      <c r="A5" s="1009" t="s">
        <v>323</v>
      </c>
      <c r="B5" s="1001">
        <v>4</v>
      </c>
      <c r="C5" s="1001">
        <v>4</v>
      </c>
      <c r="D5" s="1001">
        <v>4</v>
      </c>
      <c r="E5" s="1001">
        <v>4</v>
      </c>
      <c r="F5" s="1001">
        <v>4</v>
      </c>
      <c r="G5" s="1001">
        <v>19</v>
      </c>
      <c r="H5" s="1001">
        <v>19</v>
      </c>
      <c r="I5" s="1001">
        <v>19</v>
      </c>
      <c r="J5" s="1001">
        <v>19</v>
      </c>
      <c r="K5" s="1001">
        <v>19</v>
      </c>
      <c r="L5" s="1001">
        <v>19</v>
      </c>
      <c r="M5" s="1001">
        <v>13</v>
      </c>
      <c r="N5" s="1001">
        <v>4</v>
      </c>
      <c r="O5" s="1001">
        <v>4</v>
      </c>
      <c r="P5" s="1001">
        <v>4</v>
      </c>
      <c r="Q5" s="1001">
        <v>4</v>
      </c>
      <c r="R5" s="1001">
        <v>4</v>
      </c>
      <c r="S5" s="1001">
        <v>4</v>
      </c>
      <c r="T5" s="1001">
        <v>4</v>
      </c>
      <c r="U5" s="1001">
        <v>4</v>
      </c>
      <c r="V5" s="1001">
        <v>4</v>
      </c>
      <c r="W5" s="1001">
        <v>4</v>
      </c>
      <c r="X5" s="1001">
        <v>4</v>
      </c>
      <c r="Y5" s="1001">
        <v>4</v>
      </c>
      <c r="Z5" s="1001">
        <v>11</v>
      </c>
      <c r="AA5" s="1001">
        <v>4</v>
      </c>
      <c r="AB5" s="1001">
        <v>4</v>
      </c>
      <c r="AC5" s="1001">
        <v>4</v>
      </c>
      <c r="AD5" s="1001">
        <v>4</v>
      </c>
      <c r="AE5" s="1001">
        <v>4</v>
      </c>
      <c r="AF5" s="1001">
        <v>4</v>
      </c>
      <c r="AG5" s="1001">
        <v>4</v>
      </c>
      <c r="AH5" s="1001">
        <v>4</v>
      </c>
      <c r="AI5" s="1001">
        <v>4</v>
      </c>
      <c r="AJ5" s="1001">
        <v>4</v>
      </c>
      <c r="AK5" s="1001">
        <v>4</v>
      </c>
      <c r="AL5" s="1001">
        <v>4</v>
      </c>
      <c r="AM5" s="1001">
        <v>4</v>
      </c>
      <c r="AN5" s="1001">
        <v>4</v>
      </c>
      <c r="AO5" s="1001">
        <v>4</v>
      </c>
      <c r="AP5" s="1001">
        <v>4</v>
      </c>
      <c r="AQ5" s="1001">
        <v>4</v>
      </c>
      <c r="AR5" s="1001">
        <v>4</v>
      </c>
      <c r="AS5" s="1001">
        <v>4</v>
      </c>
      <c r="AT5" s="1001">
        <v>4</v>
      </c>
      <c r="AU5" s="1001">
        <v>4</v>
      </c>
      <c r="AV5" s="1001">
        <v>19</v>
      </c>
      <c r="AW5" s="1001">
        <v>19</v>
      </c>
      <c r="AX5" s="1001">
        <v>19</v>
      </c>
      <c r="AY5" s="1001">
        <v>19</v>
      </c>
      <c r="AZ5" s="1001">
        <v>19</v>
      </c>
      <c r="BA5" s="1001">
        <v>19</v>
      </c>
      <c r="BB5" s="1001">
        <v>4</v>
      </c>
      <c r="BC5" s="1001">
        <v>6</v>
      </c>
      <c r="BD5" s="1001">
        <v>4</v>
      </c>
      <c r="BE5" s="1001">
        <v>4</v>
      </c>
      <c r="BF5" s="1001">
        <v>4</v>
      </c>
      <c r="BG5" s="1001">
        <v>4</v>
      </c>
      <c r="BH5" s="1001">
        <v>4</v>
      </c>
      <c r="BI5" s="1001">
        <v>4</v>
      </c>
      <c r="BJ5" s="1001">
        <v>4</v>
      </c>
      <c r="BK5" s="1001">
        <v>4</v>
      </c>
      <c r="BL5" s="1001">
        <v>4</v>
      </c>
      <c r="BM5" s="1001">
        <v>4</v>
      </c>
      <c r="BN5" s="1001">
        <v>4</v>
      </c>
      <c r="BO5" s="1001">
        <v>4</v>
      </c>
      <c r="BP5" s="1001">
        <v>8</v>
      </c>
      <c r="BQ5" s="1001">
        <v>8</v>
      </c>
      <c r="BR5" s="1001">
        <v>8</v>
      </c>
      <c r="BS5" s="1001">
        <v>8</v>
      </c>
      <c r="BT5" s="1001">
        <v>8</v>
      </c>
      <c r="BU5" s="1001">
        <v>9</v>
      </c>
      <c r="BV5" s="1001">
        <v>13</v>
      </c>
      <c r="BW5" s="1001">
        <v>13</v>
      </c>
      <c r="BX5" s="1001">
        <v>13</v>
      </c>
      <c r="BY5" s="1001">
        <v>13</v>
      </c>
      <c r="BZ5" s="1001">
        <v>13</v>
      </c>
      <c r="CA5" s="1001">
        <v>13</v>
      </c>
      <c r="CB5" s="1001">
        <v>13</v>
      </c>
      <c r="CC5" s="1001">
        <v>13</v>
      </c>
      <c r="CD5" s="1001">
        <v>13</v>
      </c>
      <c r="CE5" s="1001">
        <v>13</v>
      </c>
      <c r="CF5" s="1001">
        <v>13</v>
      </c>
      <c r="CG5" s="1001">
        <v>13</v>
      </c>
      <c r="CH5" s="1001">
        <v>13</v>
      </c>
      <c r="CI5" s="1001">
        <v>13</v>
      </c>
      <c r="CJ5" s="1001">
        <v>13</v>
      </c>
      <c r="CK5" s="1001">
        <v>8</v>
      </c>
      <c r="CL5" s="1001">
        <v>8</v>
      </c>
      <c r="CM5" s="1001">
        <v>8</v>
      </c>
      <c r="CN5" s="1001">
        <v>8</v>
      </c>
      <c r="CO5" s="1001">
        <v>8</v>
      </c>
      <c r="CP5" s="1001">
        <v>8</v>
      </c>
      <c r="CQ5" s="1001">
        <v>8</v>
      </c>
      <c r="CR5" s="1001">
        <v>8</v>
      </c>
      <c r="CS5" s="1001">
        <v>8</v>
      </c>
      <c r="CT5" s="1013">
        <v>197</v>
      </c>
    </row>
    <row r="6" spans="1:98" ht="9" customHeight="1" x14ac:dyDescent="0.2">
      <c r="A6" s="1009" t="s">
        <v>324</v>
      </c>
      <c r="B6" s="1001">
        <v>24</v>
      </c>
      <c r="C6" s="1001">
        <v>21</v>
      </c>
      <c r="D6" s="1001">
        <v>10</v>
      </c>
      <c r="E6" s="1001">
        <v>10</v>
      </c>
      <c r="F6" s="1001">
        <v>42</v>
      </c>
      <c r="G6" s="1001">
        <v>29</v>
      </c>
      <c r="H6" s="1001">
        <v>29</v>
      </c>
      <c r="I6" s="1001">
        <v>15</v>
      </c>
      <c r="J6" s="1001">
        <v>15</v>
      </c>
      <c r="K6" s="1001">
        <v>15</v>
      </c>
      <c r="L6" s="1001">
        <v>15</v>
      </c>
      <c r="M6" s="1001">
        <v>11</v>
      </c>
      <c r="N6" s="1001">
        <v>11</v>
      </c>
      <c r="O6" s="1001">
        <v>11</v>
      </c>
      <c r="P6" s="1001">
        <v>10</v>
      </c>
      <c r="Q6" s="1001">
        <v>11</v>
      </c>
      <c r="R6" s="1001">
        <v>11</v>
      </c>
      <c r="S6" s="1001">
        <v>12</v>
      </c>
      <c r="T6" s="1001">
        <v>26</v>
      </c>
      <c r="U6" s="1001">
        <v>26</v>
      </c>
      <c r="V6" s="1001">
        <v>27</v>
      </c>
      <c r="W6" s="1001">
        <v>36</v>
      </c>
      <c r="X6" s="1001">
        <v>58</v>
      </c>
      <c r="Y6" s="1001">
        <v>56</v>
      </c>
      <c r="Z6" s="1001">
        <v>57</v>
      </c>
      <c r="AA6" s="1001">
        <v>58</v>
      </c>
      <c r="AB6" s="1001">
        <v>58</v>
      </c>
      <c r="AC6" s="1001">
        <v>58</v>
      </c>
      <c r="AD6" s="1001">
        <v>58</v>
      </c>
      <c r="AE6" s="1001">
        <v>57</v>
      </c>
      <c r="AF6" s="1001">
        <v>58</v>
      </c>
      <c r="AG6" s="1001">
        <v>54</v>
      </c>
      <c r="AH6" s="1001">
        <v>29</v>
      </c>
      <c r="AI6" s="1001">
        <v>30</v>
      </c>
      <c r="AJ6" s="1001">
        <v>29</v>
      </c>
      <c r="AK6" s="1001">
        <v>30</v>
      </c>
      <c r="AL6" s="1001">
        <v>10</v>
      </c>
      <c r="AM6" s="1001">
        <v>10</v>
      </c>
      <c r="AN6" s="1001">
        <v>10</v>
      </c>
      <c r="AO6" s="1001">
        <v>13</v>
      </c>
      <c r="AP6" s="1001">
        <v>26</v>
      </c>
      <c r="AQ6" s="1001">
        <v>27</v>
      </c>
      <c r="AR6" s="1001">
        <v>20</v>
      </c>
      <c r="AS6" s="1001">
        <v>20</v>
      </c>
      <c r="AT6" s="1001">
        <v>23</v>
      </c>
      <c r="AU6" s="1001">
        <v>21</v>
      </c>
      <c r="AV6" s="1001">
        <v>40</v>
      </c>
      <c r="AW6" s="1001">
        <v>41</v>
      </c>
      <c r="AX6" s="1001">
        <v>40</v>
      </c>
      <c r="AY6" s="1001">
        <v>58</v>
      </c>
      <c r="AZ6" s="1001">
        <v>58</v>
      </c>
      <c r="BA6" s="1001">
        <v>56</v>
      </c>
      <c r="BB6" s="1001">
        <v>41</v>
      </c>
      <c r="BC6" s="1001">
        <v>39</v>
      </c>
      <c r="BD6" s="1001">
        <v>17</v>
      </c>
      <c r="BE6" s="1001">
        <v>10</v>
      </c>
      <c r="BF6" s="1001">
        <v>10</v>
      </c>
      <c r="BG6" s="1001">
        <v>11</v>
      </c>
      <c r="BH6" s="1001">
        <v>10</v>
      </c>
      <c r="BI6" s="1001">
        <v>11</v>
      </c>
      <c r="BJ6" s="1001">
        <v>11</v>
      </c>
      <c r="BK6" s="1001">
        <v>30</v>
      </c>
      <c r="BL6" s="1001">
        <v>30</v>
      </c>
      <c r="BM6" s="1001">
        <v>30</v>
      </c>
      <c r="BN6" s="1001">
        <v>31</v>
      </c>
      <c r="BO6" s="1001">
        <v>30</v>
      </c>
      <c r="BP6" s="1001">
        <v>28</v>
      </c>
      <c r="BQ6" s="1001">
        <v>29</v>
      </c>
      <c r="BR6" s="1001">
        <v>30</v>
      </c>
      <c r="BS6" s="1001">
        <v>25</v>
      </c>
      <c r="BT6" s="1001">
        <v>19</v>
      </c>
      <c r="BU6" s="1001">
        <v>40</v>
      </c>
      <c r="BV6" s="1001">
        <v>42</v>
      </c>
      <c r="BW6" s="1001">
        <v>61</v>
      </c>
      <c r="BX6" s="1001">
        <v>80</v>
      </c>
      <c r="BY6" s="1001">
        <v>80</v>
      </c>
      <c r="BZ6" s="1001">
        <v>78</v>
      </c>
      <c r="CA6" s="1001">
        <v>81</v>
      </c>
      <c r="CB6" s="1001">
        <v>79</v>
      </c>
      <c r="CC6" s="1001">
        <v>80</v>
      </c>
      <c r="CD6" s="1001">
        <v>81</v>
      </c>
      <c r="CE6" s="1001">
        <v>79</v>
      </c>
      <c r="CF6" s="1001">
        <v>68</v>
      </c>
      <c r="CG6" s="1001">
        <v>69</v>
      </c>
      <c r="CH6" s="1001">
        <v>39</v>
      </c>
      <c r="CI6" s="1001">
        <v>40</v>
      </c>
      <c r="CJ6" s="1001">
        <v>35</v>
      </c>
      <c r="CK6" s="1001">
        <v>8</v>
      </c>
      <c r="CL6" s="1001">
        <v>11</v>
      </c>
      <c r="CM6" s="1001">
        <v>10</v>
      </c>
      <c r="CN6" s="1001">
        <v>11</v>
      </c>
      <c r="CO6" s="1001">
        <v>10</v>
      </c>
      <c r="CP6" s="1001">
        <v>10</v>
      </c>
      <c r="CQ6" s="1001">
        <v>31</v>
      </c>
      <c r="CR6" s="1001">
        <v>32</v>
      </c>
      <c r="CS6" s="1001">
        <v>30</v>
      </c>
      <c r="CT6" s="1013">
        <v>797</v>
      </c>
    </row>
    <row r="7" spans="1:98" ht="9" customHeight="1" x14ac:dyDescent="0.2">
      <c r="A7" s="1009" t="s">
        <v>325</v>
      </c>
      <c r="B7" s="1001">
        <v>14</v>
      </c>
      <c r="C7" s="1001">
        <v>13</v>
      </c>
      <c r="D7" s="1001">
        <v>12</v>
      </c>
      <c r="E7" s="1001">
        <v>12</v>
      </c>
      <c r="F7" s="1001">
        <v>14</v>
      </c>
      <c r="G7" s="1001">
        <v>11</v>
      </c>
      <c r="H7" s="1001">
        <v>11</v>
      </c>
      <c r="I7" s="1001">
        <v>11</v>
      </c>
      <c r="J7" s="1001">
        <v>11</v>
      </c>
      <c r="K7" s="1001">
        <v>12</v>
      </c>
      <c r="L7" s="1001">
        <v>12</v>
      </c>
      <c r="M7" s="1001">
        <v>12</v>
      </c>
      <c r="N7" s="1001">
        <v>11</v>
      </c>
      <c r="O7" s="1001">
        <v>11</v>
      </c>
      <c r="P7" s="1001">
        <v>11</v>
      </c>
      <c r="Q7" s="1001">
        <v>11</v>
      </c>
      <c r="R7" s="1001">
        <v>12</v>
      </c>
      <c r="S7" s="1001">
        <v>13</v>
      </c>
      <c r="T7" s="1001">
        <v>11</v>
      </c>
      <c r="U7" s="1001">
        <v>11</v>
      </c>
      <c r="V7" s="1001">
        <v>13</v>
      </c>
      <c r="W7" s="1001">
        <v>13</v>
      </c>
      <c r="X7" s="1001">
        <v>12</v>
      </c>
      <c r="Y7" s="1001">
        <v>19</v>
      </c>
      <c r="Z7" s="1001">
        <v>33</v>
      </c>
      <c r="AA7" s="1001">
        <v>26</v>
      </c>
      <c r="AB7" s="1001">
        <v>32</v>
      </c>
      <c r="AC7" s="1001">
        <v>31</v>
      </c>
      <c r="AD7" s="1001">
        <v>31</v>
      </c>
      <c r="AE7" s="1001">
        <v>29</v>
      </c>
      <c r="AF7" s="1001">
        <v>30</v>
      </c>
      <c r="AG7" s="1001">
        <v>33</v>
      </c>
      <c r="AH7" s="1001">
        <v>22</v>
      </c>
      <c r="AI7" s="1001">
        <v>16</v>
      </c>
      <c r="AJ7" s="1001">
        <v>15</v>
      </c>
      <c r="AK7" s="1001">
        <v>13</v>
      </c>
      <c r="AL7" s="1001">
        <v>15</v>
      </c>
      <c r="AM7" s="1001">
        <v>15</v>
      </c>
      <c r="AN7" s="1001">
        <v>17</v>
      </c>
      <c r="AO7" s="1001">
        <v>19</v>
      </c>
      <c r="AP7" s="1001">
        <v>17</v>
      </c>
      <c r="AQ7" s="1001">
        <v>18</v>
      </c>
      <c r="AR7" s="1001">
        <v>14</v>
      </c>
      <c r="AS7" s="1001">
        <v>16</v>
      </c>
      <c r="AT7" s="1001">
        <v>19</v>
      </c>
      <c r="AU7" s="1001">
        <v>18</v>
      </c>
      <c r="AV7" s="1001">
        <v>17</v>
      </c>
      <c r="AW7" s="1001">
        <v>17</v>
      </c>
      <c r="AX7" s="1001">
        <v>16</v>
      </c>
      <c r="AY7" s="1001">
        <v>14</v>
      </c>
      <c r="AZ7" s="1001">
        <v>16</v>
      </c>
      <c r="BA7" s="1001">
        <v>14</v>
      </c>
      <c r="BB7" s="1001">
        <v>17</v>
      </c>
      <c r="BC7" s="1001">
        <v>14</v>
      </c>
      <c r="BD7" s="1001">
        <v>12</v>
      </c>
      <c r="BE7" s="1001">
        <v>18</v>
      </c>
      <c r="BF7" s="1001">
        <v>17</v>
      </c>
      <c r="BG7" s="1001">
        <v>17</v>
      </c>
      <c r="BH7" s="1001">
        <v>16</v>
      </c>
      <c r="BI7" s="1001">
        <v>17</v>
      </c>
      <c r="BJ7" s="1001">
        <v>17</v>
      </c>
      <c r="BK7" s="1001">
        <v>15</v>
      </c>
      <c r="BL7" s="1001">
        <v>15</v>
      </c>
      <c r="BM7" s="1001">
        <v>15</v>
      </c>
      <c r="BN7" s="1001">
        <v>17</v>
      </c>
      <c r="BO7" s="1001">
        <v>15</v>
      </c>
      <c r="BP7" s="1001">
        <v>13</v>
      </c>
      <c r="BQ7" s="1001">
        <v>13</v>
      </c>
      <c r="BR7" s="1001">
        <v>15</v>
      </c>
      <c r="BS7" s="1001">
        <v>12</v>
      </c>
      <c r="BT7" s="1001">
        <v>13</v>
      </c>
      <c r="BU7" s="1001">
        <v>16</v>
      </c>
      <c r="BV7" s="1001">
        <v>24</v>
      </c>
      <c r="BW7" s="1001">
        <v>21</v>
      </c>
      <c r="BX7" s="1001">
        <v>22</v>
      </c>
      <c r="BY7" s="1001">
        <v>61</v>
      </c>
      <c r="BZ7" s="1001">
        <v>59</v>
      </c>
      <c r="CA7" s="1001">
        <v>63</v>
      </c>
      <c r="CB7" s="1001">
        <v>61</v>
      </c>
      <c r="CC7" s="1001">
        <v>57</v>
      </c>
      <c r="CD7" s="1001">
        <v>63</v>
      </c>
      <c r="CE7" s="1001">
        <v>60</v>
      </c>
      <c r="CF7" s="1001">
        <v>57</v>
      </c>
      <c r="CG7" s="1001">
        <v>36</v>
      </c>
      <c r="CH7" s="1001">
        <v>35</v>
      </c>
      <c r="CI7" s="1001">
        <v>19</v>
      </c>
      <c r="CJ7" s="1001">
        <v>8</v>
      </c>
      <c r="CK7" s="1001">
        <v>10</v>
      </c>
      <c r="CL7" s="1001">
        <v>13</v>
      </c>
      <c r="CM7" s="1001">
        <v>12</v>
      </c>
      <c r="CN7" s="1001">
        <v>14</v>
      </c>
      <c r="CO7" s="1001">
        <v>12</v>
      </c>
      <c r="CP7" s="1001">
        <v>11</v>
      </c>
      <c r="CQ7" s="1001">
        <v>15</v>
      </c>
      <c r="CR7" s="1001">
        <v>15</v>
      </c>
      <c r="CS7" s="1001">
        <v>13</v>
      </c>
      <c r="CT7" s="1013">
        <v>461</v>
      </c>
    </row>
    <row r="8" spans="1:98" ht="9" customHeight="1" x14ac:dyDescent="0.2">
      <c r="A8" s="1009" t="s">
        <v>326</v>
      </c>
      <c r="B8" s="1001">
        <v>0</v>
      </c>
      <c r="C8" s="1001">
        <v>0</v>
      </c>
      <c r="D8" s="1001">
        <v>0</v>
      </c>
      <c r="E8" s="1001">
        <v>0</v>
      </c>
      <c r="F8" s="1001">
        <v>0</v>
      </c>
      <c r="G8" s="1001">
        <v>0</v>
      </c>
      <c r="H8" s="1001">
        <v>0</v>
      </c>
      <c r="I8" s="1001">
        <v>0</v>
      </c>
      <c r="J8" s="1001">
        <v>0</v>
      </c>
      <c r="K8" s="1001">
        <v>0</v>
      </c>
      <c r="L8" s="1001">
        <v>0</v>
      </c>
      <c r="M8" s="1001">
        <v>0</v>
      </c>
      <c r="N8" s="1001">
        <v>0</v>
      </c>
      <c r="O8" s="1001">
        <v>0</v>
      </c>
      <c r="P8" s="1001">
        <v>0</v>
      </c>
      <c r="Q8" s="1001">
        <v>0</v>
      </c>
      <c r="R8" s="1001">
        <v>0</v>
      </c>
      <c r="S8" s="1001">
        <v>0</v>
      </c>
      <c r="T8" s="1001">
        <v>0</v>
      </c>
      <c r="U8" s="1001">
        <v>0</v>
      </c>
      <c r="V8" s="1001">
        <v>0</v>
      </c>
      <c r="W8" s="1001">
        <v>0</v>
      </c>
      <c r="X8" s="1001">
        <v>0</v>
      </c>
      <c r="Y8" s="1001">
        <v>0</v>
      </c>
      <c r="Z8" s="1001">
        <v>0</v>
      </c>
      <c r="AA8" s="1001">
        <v>0</v>
      </c>
      <c r="AB8" s="1001">
        <v>0</v>
      </c>
      <c r="AC8" s="1001">
        <v>0</v>
      </c>
      <c r="AD8" s="1001">
        <v>0</v>
      </c>
      <c r="AE8" s="1001">
        <v>0</v>
      </c>
      <c r="AF8" s="1001">
        <v>0</v>
      </c>
      <c r="AG8" s="1001">
        <v>0</v>
      </c>
      <c r="AH8" s="1001">
        <v>0</v>
      </c>
      <c r="AI8" s="1001">
        <v>0</v>
      </c>
      <c r="AJ8" s="1001">
        <v>0</v>
      </c>
      <c r="AK8" s="1001">
        <v>0</v>
      </c>
      <c r="AL8" s="1001">
        <v>0</v>
      </c>
      <c r="AM8" s="1001">
        <v>0</v>
      </c>
      <c r="AN8" s="1001">
        <v>0</v>
      </c>
      <c r="AO8" s="1001">
        <v>0</v>
      </c>
      <c r="AP8" s="1001">
        <v>0</v>
      </c>
      <c r="AQ8" s="1001">
        <v>0</v>
      </c>
      <c r="AR8" s="1001">
        <v>0</v>
      </c>
      <c r="AS8" s="1001">
        <v>0</v>
      </c>
      <c r="AT8" s="1001">
        <v>0</v>
      </c>
      <c r="AU8" s="1001">
        <v>0</v>
      </c>
      <c r="AV8" s="1001">
        <v>0</v>
      </c>
      <c r="AW8" s="1001">
        <v>0</v>
      </c>
      <c r="AX8" s="1001">
        <v>0</v>
      </c>
      <c r="AY8" s="1001">
        <v>0</v>
      </c>
      <c r="AZ8" s="1001">
        <v>0</v>
      </c>
      <c r="BA8" s="1001">
        <v>0</v>
      </c>
      <c r="BB8" s="1001">
        <v>0</v>
      </c>
      <c r="BC8" s="1001">
        <v>0</v>
      </c>
      <c r="BD8" s="1001">
        <v>0</v>
      </c>
      <c r="BE8" s="1001">
        <v>0</v>
      </c>
      <c r="BF8" s="1001">
        <v>0</v>
      </c>
      <c r="BG8" s="1001">
        <v>0</v>
      </c>
      <c r="BH8" s="1001">
        <v>0</v>
      </c>
      <c r="BI8" s="1001">
        <v>0</v>
      </c>
      <c r="BJ8" s="1001">
        <v>0</v>
      </c>
      <c r="BK8" s="1001">
        <v>0</v>
      </c>
      <c r="BL8" s="1001">
        <v>0</v>
      </c>
      <c r="BM8" s="1001">
        <v>0</v>
      </c>
      <c r="BN8" s="1001">
        <v>0</v>
      </c>
      <c r="BO8" s="1001">
        <v>0</v>
      </c>
      <c r="BP8" s="1001">
        <v>0</v>
      </c>
      <c r="BQ8" s="1001">
        <v>0</v>
      </c>
      <c r="BR8" s="1001">
        <v>0</v>
      </c>
      <c r="BS8" s="1001">
        <v>0</v>
      </c>
      <c r="BT8" s="1001">
        <v>0</v>
      </c>
      <c r="BU8" s="1001">
        <v>0</v>
      </c>
      <c r="BV8" s="1001">
        <v>0</v>
      </c>
      <c r="BW8" s="1001">
        <v>0</v>
      </c>
      <c r="BX8" s="1001">
        <v>39</v>
      </c>
      <c r="BY8" s="1001">
        <v>40</v>
      </c>
      <c r="BZ8" s="1001">
        <v>40</v>
      </c>
      <c r="CA8" s="1001">
        <v>40</v>
      </c>
      <c r="CB8" s="1001">
        <v>40</v>
      </c>
      <c r="CC8" s="1001">
        <v>40</v>
      </c>
      <c r="CD8" s="1001">
        <v>0</v>
      </c>
      <c r="CE8" s="1001">
        <v>0</v>
      </c>
      <c r="CF8" s="1001">
        <v>0</v>
      </c>
      <c r="CG8" s="1001">
        <v>0</v>
      </c>
      <c r="CH8" s="1001">
        <v>0</v>
      </c>
      <c r="CI8" s="1001">
        <v>0</v>
      </c>
      <c r="CJ8" s="1001">
        <v>0</v>
      </c>
      <c r="CK8" s="1001">
        <v>0</v>
      </c>
      <c r="CL8" s="1001">
        <v>0</v>
      </c>
      <c r="CM8" s="1001">
        <v>0</v>
      </c>
      <c r="CN8" s="1001">
        <v>0</v>
      </c>
      <c r="CO8" s="1001">
        <v>0</v>
      </c>
      <c r="CP8" s="1001">
        <v>0</v>
      </c>
      <c r="CQ8" s="1001">
        <v>0</v>
      </c>
      <c r="CR8" s="1001">
        <v>0</v>
      </c>
      <c r="CS8" s="1001">
        <v>0</v>
      </c>
      <c r="CT8" s="1013">
        <v>57</v>
      </c>
    </row>
    <row r="9" spans="1:98" ht="9" customHeight="1" x14ac:dyDescent="0.2">
      <c r="A9" s="1009" t="s">
        <v>327</v>
      </c>
      <c r="B9" s="1001">
        <v>0</v>
      </c>
      <c r="C9" s="1001">
        <v>0</v>
      </c>
      <c r="D9" s="1001">
        <v>0</v>
      </c>
      <c r="E9" s="1001">
        <v>0</v>
      </c>
      <c r="F9" s="1001">
        <v>0</v>
      </c>
      <c r="G9" s="1001">
        <v>0</v>
      </c>
      <c r="H9" s="1001">
        <v>0</v>
      </c>
      <c r="I9" s="1001">
        <v>0</v>
      </c>
      <c r="J9" s="1001">
        <v>0</v>
      </c>
      <c r="K9" s="1001">
        <v>0</v>
      </c>
      <c r="L9" s="1001">
        <v>0</v>
      </c>
      <c r="M9" s="1001">
        <v>0</v>
      </c>
      <c r="N9" s="1001">
        <v>0</v>
      </c>
      <c r="O9" s="1001">
        <v>0</v>
      </c>
      <c r="P9" s="1001">
        <v>0</v>
      </c>
      <c r="Q9" s="1001">
        <v>0</v>
      </c>
      <c r="R9" s="1001">
        <v>0</v>
      </c>
      <c r="S9" s="1001">
        <v>0</v>
      </c>
      <c r="T9" s="1001">
        <v>0</v>
      </c>
      <c r="U9" s="1001">
        <v>0</v>
      </c>
      <c r="V9" s="1001">
        <v>0</v>
      </c>
      <c r="W9" s="1001">
        <v>0</v>
      </c>
      <c r="X9" s="1001">
        <v>0</v>
      </c>
      <c r="Y9" s="1001">
        <v>0</v>
      </c>
      <c r="Z9" s="1001">
        <v>0</v>
      </c>
      <c r="AA9" s="1001">
        <v>0</v>
      </c>
      <c r="AB9" s="1001">
        <v>0</v>
      </c>
      <c r="AC9" s="1001">
        <v>0</v>
      </c>
      <c r="AD9" s="1001">
        <v>0</v>
      </c>
      <c r="AE9" s="1001">
        <v>0</v>
      </c>
      <c r="AF9" s="1001">
        <v>0</v>
      </c>
      <c r="AG9" s="1001">
        <v>0</v>
      </c>
      <c r="AH9" s="1001">
        <v>0</v>
      </c>
      <c r="AI9" s="1001">
        <v>0</v>
      </c>
      <c r="AJ9" s="1001">
        <v>0</v>
      </c>
      <c r="AK9" s="1001">
        <v>0</v>
      </c>
      <c r="AL9" s="1001">
        <v>0</v>
      </c>
      <c r="AM9" s="1001">
        <v>0</v>
      </c>
      <c r="AN9" s="1001">
        <v>0</v>
      </c>
      <c r="AO9" s="1001">
        <v>0</v>
      </c>
      <c r="AP9" s="1001">
        <v>0</v>
      </c>
      <c r="AQ9" s="1001">
        <v>0</v>
      </c>
      <c r="AR9" s="1001">
        <v>0</v>
      </c>
      <c r="AS9" s="1001">
        <v>0</v>
      </c>
      <c r="AT9" s="1001">
        <v>0</v>
      </c>
      <c r="AU9" s="1001">
        <v>0</v>
      </c>
      <c r="AV9" s="1001">
        <v>0</v>
      </c>
      <c r="AW9" s="1001">
        <v>0</v>
      </c>
      <c r="AX9" s="1001">
        <v>0</v>
      </c>
      <c r="AY9" s="1001">
        <v>0</v>
      </c>
      <c r="AZ9" s="1001">
        <v>0</v>
      </c>
      <c r="BA9" s="1001">
        <v>0</v>
      </c>
      <c r="BB9" s="1001">
        <v>0</v>
      </c>
      <c r="BC9" s="1001">
        <v>0</v>
      </c>
      <c r="BD9" s="1001">
        <v>0</v>
      </c>
      <c r="BE9" s="1001">
        <v>0</v>
      </c>
      <c r="BF9" s="1001">
        <v>0</v>
      </c>
      <c r="BG9" s="1001">
        <v>0</v>
      </c>
      <c r="BH9" s="1001">
        <v>0</v>
      </c>
      <c r="BI9" s="1001">
        <v>0</v>
      </c>
      <c r="BJ9" s="1001">
        <v>0</v>
      </c>
      <c r="BK9" s="1001">
        <v>0</v>
      </c>
      <c r="BL9" s="1001">
        <v>0</v>
      </c>
      <c r="BM9" s="1001">
        <v>0</v>
      </c>
      <c r="BN9" s="1001">
        <v>0</v>
      </c>
      <c r="BO9" s="1001">
        <v>0</v>
      </c>
      <c r="BP9" s="1001">
        <v>0</v>
      </c>
      <c r="BQ9" s="1001">
        <v>0</v>
      </c>
      <c r="BR9" s="1001">
        <v>0</v>
      </c>
      <c r="BS9" s="1001">
        <v>0</v>
      </c>
      <c r="BT9" s="1001">
        <v>0</v>
      </c>
      <c r="BU9" s="1001">
        <v>0</v>
      </c>
      <c r="BV9" s="1001">
        <v>0</v>
      </c>
      <c r="BW9" s="1001">
        <v>33</v>
      </c>
      <c r="BX9" s="1001">
        <v>96</v>
      </c>
      <c r="BY9" s="1001">
        <v>131</v>
      </c>
      <c r="BZ9" s="1001">
        <v>125</v>
      </c>
      <c r="CA9" s="1002">
        <v>133</v>
      </c>
      <c r="CB9" s="1001">
        <v>129</v>
      </c>
      <c r="CC9" s="1001">
        <v>130</v>
      </c>
      <c r="CD9" s="1002">
        <v>134</v>
      </c>
      <c r="CE9" s="1001">
        <v>128</v>
      </c>
      <c r="CF9" s="1002">
        <v>126</v>
      </c>
      <c r="CG9" s="1001">
        <v>126</v>
      </c>
      <c r="CH9" s="1001">
        <v>127</v>
      </c>
      <c r="CI9" s="1002">
        <v>129</v>
      </c>
      <c r="CJ9" s="1001">
        <v>121</v>
      </c>
      <c r="CK9" s="1001">
        <v>95</v>
      </c>
      <c r="CL9" s="1001">
        <v>34</v>
      </c>
      <c r="CM9" s="1001">
        <v>30</v>
      </c>
      <c r="CN9" s="1001">
        <v>0</v>
      </c>
      <c r="CO9" s="1001">
        <v>0</v>
      </c>
      <c r="CP9" s="1001">
        <v>0</v>
      </c>
      <c r="CQ9" s="1001">
        <v>0</v>
      </c>
      <c r="CR9" s="1001">
        <v>0</v>
      </c>
      <c r="CS9" s="1001">
        <v>0</v>
      </c>
      <c r="CT9" s="1013">
        <v>460</v>
      </c>
    </row>
    <row r="10" spans="1:98" ht="9" customHeight="1" x14ac:dyDescent="0.2">
      <c r="A10" s="1009" t="s">
        <v>328</v>
      </c>
      <c r="B10" s="1001">
        <v>62</v>
      </c>
      <c r="C10" s="1001">
        <v>48</v>
      </c>
      <c r="D10" s="1001">
        <v>45</v>
      </c>
      <c r="E10" s="1001">
        <v>39</v>
      </c>
      <c r="F10" s="1001">
        <v>54</v>
      </c>
      <c r="G10" s="1001">
        <v>35</v>
      </c>
      <c r="H10" s="1001">
        <v>36</v>
      </c>
      <c r="I10" s="1001">
        <v>40</v>
      </c>
      <c r="J10" s="1001">
        <v>39</v>
      </c>
      <c r="K10" s="1001">
        <v>47</v>
      </c>
      <c r="L10" s="1001">
        <v>40</v>
      </c>
      <c r="M10" s="1001">
        <v>42</v>
      </c>
      <c r="N10" s="1001">
        <v>41</v>
      </c>
      <c r="O10" s="1001">
        <v>37</v>
      </c>
      <c r="P10" s="1001">
        <v>36</v>
      </c>
      <c r="Q10" s="1001">
        <v>38</v>
      </c>
      <c r="R10" s="1001">
        <v>44</v>
      </c>
      <c r="S10" s="1001">
        <v>53</v>
      </c>
      <c r="T10" s="1001">
        <v>37</v>
      </c>
      <c r="U10" s="1001">
        <v>40</v>
      </c>
      <c r="V10" s="1001">
        <v>57</v>
      </c>
      <c r="W10" s="1001">
        <v>56</v>
      </c>
      <c r="X10" s="1001">
        <v>46</v>
      </c>
      <c r="Y10" s="1001">
        <v>33</v>
      </c>
      <c r="Z10" s="1001">
        <v>47</v>
      </c>
      <c r="AA10" s="1001">
        <v>71</v>
      </c>
      <c r="AB10" s="1001">
        <v>54</v>
      </c>
      <c r="AC10" s="1001">
        <v>49</v>
      </c>
      <c r="AD10" s="1001">
        <v>51</v>
      </c>
      <c r="AE10" s="1001">
        <v>33</v>
      </c>
      <c r="AF10" s="1001">
        <v>45</v>
      </c>
      <c r="AG10" s="1001">
        <v>17</v>
      </c>
      <c r="AH10" s="1001">
        <v>28</v>
      </c>
      <c r="AI10" s="1001">
        <v>50</v>
      </c>
      <c r="AJ10" s="1001">
        <v>47</v>
      </c>
      <c r="AK10" s="1001">
        <v>34</v>
      </c>
      <c r="AL10" s="1001">
        <v>43</v>
      </c>
      <c r="AM10" s="1001">
        <v>43</v>
      </c>
      <c r="AN10" s="1001">
        <v>55</v>
      </c>
      <c r="AO10" s="1001">
        <v>67</v>
      </c>
      <c r="AP10" s="1001">
        <v>53</v>
      </c>
      <c r="AQ10" s="1001">
        <v>66</v>
      </c>
      <c r="AR10" s="1001">
        <v>35</v>
      </c>
      <c r="AS10" s="1001">
        <v>52</v>
      </c>
      <c r="AT10" s="1001">
        <v>63</v>
      </c>
      <c r="AU10" s="1001">
        <v>64</v>
      </c>
      <c r="AV10" s="1001">
        <v>54</v>
      </c>
      <c r="AW10" s="1001">
        <v>57</v>
      </c>
      <c r="AX10" s="1001">
        <v>52</v>
      </c>
      <c r="AY10" s="1001">
        <v>41</v>
      </c>
      <c r="AZ10" s="1001">
        <v>53</v>
      </c>
      <c r="BA10" s="1001">
        <v>33</v>
      </c>
      <c r="BB10" s="1001">
        <v>60</v>
      </c>
      <c r="BC10" s="1001">
        <v>31</v>
      </c>
      <c r="BD10" s="1001">
        <v>23</v>
      </c>
      <c r="BE10" s="1001">
        <v>58</v>
      </c>
      <c r="BF10" s="1001">
        <v>51</v>
      </c>
      <c r="BG10" s="1001">
        <v>63</v>
      </c>
      <c r="BH10" s="1001">
        <v>45</v>
      </c>
      <c r="BI10" s="1001">
        <v>61</v>
      </c>
      <c r="BJ10" s="1001">
        <v>59</v>
      </c>
      <c r="BK10" s="1001">
        <v>47</v>
      </c>
      <c r="BL10" s="1001">
        <v>44</v>
      </c>
      <c r="BM10" s="1001">
        <v>47</v>
      </c>
      <c r="BN10" s="1001">
        <v>57</v>
      </c>
      <c r="BO10" s="1001">
        <v>38</v>
      </c>
      <c r="BP10" s="1001">
        <v>26</v>
      </c>
      <c r="BQ10" s="1001">
        <v>35</v>
      </c>
      <c r="BR10" s="1001">
        <v>49</v>
      </c>
      <c r="BS10" s="1001">
        <v>27</v>
      </c>
      <c r="BT10" s="1001">
        <v>36</v>
      </c>
      <c r="BU10" s="1001">
        <v>46</v>
      </c>
      <c r="BV10" s="1001">
        <v>53</v>
      </c>
      <c r="BW10" s="1001">
        <v>43</v>
      </c>
      <c r="BX10" s="1001">
        <v>43</v>
      </c>
      <c r="BY10" s="1001">
        <v>43</v>
      </c>
      <c r="BZ10" s="1001">
        <v>32</v>
      </c>
      <c r="CA10" s="1001">
        <v>49</v>
      </c>
      <c r="CB10" s="1001">
        <v>40</v>
      </c>
      <c r="CC10" s="1001">
        <v>36</v>
      </c>
      <c r="CD10" s="1001">
        <v>55</v>
      </c>
      <c r="CE10" s="1001">
        <v>38</v>
      </c>
      <c r="CF10" s="1001">
        <v>34</v>
      </c>
      <c r="CG10" s="1001">
        <v>36</v>
      </c>
      <c r="CH10" s="1001">
        <v>33</v>
      </c>
      <c r="CI10" s="1001">
        <v>40</v>
      </c>
      <c r="CJ10" s="1001">
        <v>24</v>
      </c>
      <c r="CK10" s="1001">
        <v>26</v>
      </c>
      <c r="CL10" s="1001">
        <v>56</v>
      </c>
      <c r="CM10" s="1001">
        <v>38</v>
      </c>
      <c r="CN10" s="1001">
        <v>61</v>
      </c>
      <c r="CO10" s="1001">
        <v>43</v>
      </c>
      <c r="CP10" s="1001">
        <v>31</v>
      </c>
      <c r="CQ10" s="1001">
        <v>59</v>
      </c>
      <c r="CR10" s="1001">
        <v>65</v>
      </c>
      <c r="CS10" s="1001">
        <v>43</v>
      </c>
      <c r="CT10" s="1013">
        <v>1059</v>
      </c>
    </row>
    <row r="11" spans="1:98" ht="9" customHeight="1" x14ac:dyDescent="0.2">
      <c r="A11" s="1009" t="s">
        <v>329</v>
      </c>
      <c r="B11" s="1001">
        <v>0</v>
      </c>
      <c r="C11" s="1001">
        <v>0</v>
      </c>
      <c r="D11" s="1001">
        <v>0</v>
      </c>
      <c r="E11" s="1001">
        <v>0</v>
      </c>
      <c r="F11" s="1001">
        <v>0</v>
      </c>
      <c r="G11" s="1001">
        <v>0</v>
      </c>
      <c r="H11" s="1001">
        <v>0</v>
      </c>
      <c r="I11" s="1001">
        <v>0</v>
      </c>
      <c r="J11" s="1001">
        <v>0</v>
      </c>
      <c r="K11" s="1001">
        <v>0</v>
      </c>
      <c r="L11" s="1001">
        <v>0</v>
      </c>
      <c r="M11" s="1001">
        <v>0</v>
      </c>
      <c r="N11" s="1001">
        <v>0</v>
      </c>
      <c r="O11" s="1001">
        <v>0</v>
      </c>
      <c r="P11" s="1001">
        <v>0</v>
      </c>
      <c r="Q11" s="1001">
        <v>0</v>
      </c>
      <c r="R11" s="1001">
        <v>0</v>
      </c>
      <c r="S11" s="1001">
        <v>0</v>
      </c>
      <c r="T11" s="1001">
        <v>0</v>
      </c>
      <c r="U11" s="1001">
        <v>0</v>
      </c>
      <c r="V11" s="1001">
        <v>0</v>
      </c>
      <c r="W11" s="1001">
        <v>0</v>
      </c>
      <c r="X11" s="1001">
        <v>0</v>
      </c>
      <c r="Y11" s="1001">
        <v>45</v>
      </c>
      <c r="Z11" s="1001">
        <v>65</v>
      </c>
      <c r="AA11" s="1001">
        <v>96</v>
      </c>
      <c r="AB11" s="1001">
        <v>101</v>
      </c>
      <c r="AC11" s="1001">
        <v>101</v>
      </c>
      <c r="AD11" s="1001">
        <v>101</v>
      </c>
      <c r="AE11" s="1002">
        <v>101</v>
      </c>
      <c r="AF11" s="1001">
        <v>56</v>
      </c>
      <c r="AG11" s="1001">
        <v>51</v>
      </c>
      <c r="AH11" s="1001">
        <v>27</v>
      </c>
      <c r="AI11" s="1001">
        <v>0</v>
      </c>
      <c r="AJ11" s="1001">
        <v>0</v>
      </c>
      <c r="AK11" s="1001">
        <v>0</v>
      </c>
      <c r="AL11" s="1001">
        <v>0</v>
      </c>
      <c r="AM11" s="1001">
        <v>0</v>
      </c>
      <c r="AN11" s="1001">
        <v>0</v>
      </c>
      <c r="AO11" s="1001">
        <v>0</v>
      </c>
      <c r="AP11" s="1001">
        <v>0</v>
      </c>
      <c r="AQ11" s="1001">
        <v>0</v>
      </c>
      <c r="AR11" s="1001">
        <v>44</v>
      </c>
      <c r="AS11" s="1001">
        <v>44</v>
      </c>
      <c r="AT11" s="1001">
        <v>58</v>
      </c>
      <c r="AU11" s="1001">
        <v>89</v>
      </c>
      <c r="AV11" s="1001">
        <v>89</v>
      </c>
      <c r="AW11" s="1001">
        <v>89</v>
      </c>
      <c r="AX11" s="1001">
        <v>93</v>
      </c>
      <c r="AY11" s="1001">
        <v>93</v>
      </c>
      <c r="AZ11" s="1001">
        <v>45</v>
      </c>
      <c r="BA11" s="1001">
        <v>45</v>
      </c>
      <c r="BB11" s="1001">
        <v>45</v>
      </c>
      <c r="BC11" s="1001">
        <v>45</v>
      </c>
      <c r="BD11" s="1001">
        <v>45</v>
      </c>
      <c r="BE11" s="1001">
        <v>0</v>
      </c>
      <c r="BF11" s="1001">
        <v>0</v>
      </c>
      <c r="BG11" s="1001">
        <v>0</v>
      </c>
      <c r="BH11" s="1001">
        <v>0</v>
      </c>
      <c r="BI11" s="1001">
        <v>0</v>
      </c>
      <c r="BJ11" s="1001">
        <v>0</v>
      </c>
      <c r="BK11" s="1001">
        <v>0</v>
      </c>
      <c r="BL11" s="1001">
        <v>0</v>
      </c>
      <c r="BM11" s="1001">
        <v>0</v>
      </c>
      <c r="BN11" s="1001">
        <v>0</v>
      </c>
      <c r="BO11" s="1001">
        <v>0</v>
      </c>
      <c r="BP11" s="1001">
        <v>0</v>
      </c>
      <c r="BQ11" s="1001">
        <v>0</v>
      </c>
      <c r="BR11" s="1001">
        <v>0</v>
      </c>
      <c r="BS11" s="1001">
        <v>25</v>
      </c>
      <c r="BT11" s="1001">
        <v>45</v>
      </c>
      <c r="BU11" s="1001">
        <v>45</v>
      </c>
      <c r="BV11" s="1001">
        <v>45</v>
      </c>
      <c r="BW11" s="1001">
        <v>92</v>
      </c>
      <c r="BX11" s="1001">
        <v>92</v>
      </c>
      <c r="BY11" s="1001">
        <v>92</v>
      </c>
      <c r="BZ11" s="1001">
        <v>92</v>
      </c>
      <c r="CA11" s="1001">
        <v>92</v>
      </c>
      <c r="CB11" s="1001">
        <v>92</v>
      </c>
      <c r="CC11" s="1001">
        <v>55</v>
      </c>
      <c r="CD11" s="1001">
        <v>47</v>
      </c>
      <c r="CE11" s="1001">
        <v>45</v>
      </c>
      <c r="CF11" s="1001">
        <v>45</v>
      </c>
      <c r="CG11" s="1001">
        <v>45</v>
      </c>
      <c r="CH11" s="1001">
        <v>45</v>
      </c>
      <c r="CI11" s="1001">
        <v>0</v>
      </c>
      <c r="CJ11" s="1001">
        <v>0</v>
      </c>
      <c r="CK11" s="1001">
        <v>0</v>
      </c>
      <c r="CL11" s="1001">
        <v>0</v>
      </c>
      <c r="CM11" s="1001">
        <v>0</v>
      </c>
      <c r="CN11" s="1001">
        <v>0</v>
      </c>
      <c r="CO11" s="1001">
        <v>0</v>
      </c>
      <c r="CP11" s="1001">
        <v>0</v>
      </c>
      <c r="CQ11" s="1001">
        <v>0</v>
      </c>
      <c r="CR11" s="1001">
        <v>0</v>
      </c>
      <c r="CS11" s="1001">
        <v>0</v>
      </c>
      <c r="CT11" s="1013">
        <v>644</v>
      </c>
    </row>
    <row r="12" spans="1:98" ht="9" customHeight="1" x14ac:dyDescent="0.2">
      <c r="A12" s="1009" t="s">
        <v>330</v>
      </c>
      <c r="B12" s="1001">
        <v>0</v>
      </c>
      <c r="C12" s="1001">
        <v>0</v>
      </c>
      <c r="D12" s="1001">
        <v>0</v>
      </c>
      <c r="E12" s="1001">
        <v>0</v>
      </c>
      <c r="F12" s="1001">
        <v>0</v>
      </c>
      <c r="G12" s="1001">
        <v>0</v>
      </c>
      <c r="H12" s="1001">
        <v>0</v>
      </c>
      <c r="I12" s="1001">
        <v>0</v>
      </c>
      <c r="J12" s="1001">
        <v>0</v>
      </c>
      <c r="K12" s="1001">
        <v>0</v>
      </c>
      <c r="L12" s="1001">
        <v>0</v>
      </c>
      <c r="M12" s="1001">
        <v>0</v>
      </c>
      <c r="N12" s="1001">
        <v>0</v>
      </c>
      <c r="O12" s="1001">
        <v>0</v>
      </c>
      <c r="P12" s="1001">
        <v>0</v>
      </c>
      <c r="Q12" s="1001">
        <v>0</v>
      </c>
      <c r="R12" s="1001">
        <v>0</v>
      </c>
      <c r="S12" s="1001">
        <v>0</v>
      </c>
      <c r="T12" s="1001">
        <v>0</v>
      </c>
      <c r="U12" s="1001">
        <v>0</v>
      </c>
      <c r="V12" s="1001">
        <v>0</v>
      </c>
      <c r="W12" s="1001">
        <v>0</v>
      </c>
      <c r="X12" s="1001">
        <v>15</v>
      </c>
      <c r="Y12" s="1001">
        <v>15</v>
      </c>
      <c r="Z12" s="1001">
        <v>15</v>
      </c>
      <c r="AA12" s="1001">
        <v>15</v>
      </c>
      <c r="AB12" s="1001">
        <v>15</v>
      </c>
      <c r="AC12" s="1001">
        <v>15</v>
      </c>
      <c r="AD12" s="1001">
        <v>15</v>
      </c>
      <c r="AE12" s="1001">
        <v>15</v>
      </c>
      <c r="AF12" s="1001">
        <v>15</v>
      </c>
      <c r="AG12" s="1001">
        <v>16</v>
      </c>
      <c r="AH12" s="1001">
        <v>16</v>
      </c>
      <c r="AI12" s="1001">
        <v>16</v>
      </c>
      <c r="AJ12" s="1001">
        <v>16</v>
      </c>
      <c r="AK12" s="1001">
        <v>16</v>
      </c>
      <c r="AL12" s="1001">
        <v>15</v>
      </c>
      <c r="AM12" s="1001">
        <v>16</v>
      </c>
      <c r="AN12" s="1001">
        <v>15</v>
      </c>
      <c r="AO12" s="1001">
        <v>16</v>
      </c>
      <c r="AP12" s="1001">
        <v>15</v>
      </c>
      <c r="AQ12" s="1001">
        <v>15</v>
      </c>
      <c r="AR12" s="1001">
        <v>15</v>
      </c>
      <c r="AS12" s="1001">
        <v>15</v>
      </c>
      <c r="AT12" s="1001">
        <v>15</v>
      </c>
      <c r="AU12" s="1001">
        <v>15</v>
      </c>
      <c r="AV12" s="1001">
        <v>16</v>
      </c>
      <c r="AW12" s="1001">
        <v>15</v>
      </c>
      <c r="AX12" s="1001">
        <v>16</v>
      </c>
      <c r="AY12" s="1001">
        <v>16</v>
      </c>
      <c r="AZ12" s="1001">
        <v>16</v>
      </c>
      <c r="BA12" s="1001">
        <v>15</v>
      </c>
      <c r="BB12" s="1001">
        <v>16</v>
      </c>
      <c r="BC12" s="1001">
        <v>16</v>
      </c>
      <c r="BD12" s="1001">
        <v>15</v>
      </c>
      <c r="BE12" s="1001">
        <v>15</v>
      </c>
      <c r="BF12" s="1001">
        <v>15</v>
      </c>
      <c r="BG12" s="1001">
        <v>16</v>
      </c>
      <c r="BH12" s="1001">
        <v>16</v>
      </c>
      <c r="BI12" s="1001">
        <v>15</v>
      </c>
      <c r="BJ12" s="1001">
        <v>16</v>
      </c>
      <c r="BK12" s="1001">
        <v>16</v>
      </c>
      <c r="BL12" s="1001">
        <v>15</v>
      </c>
      <c r="BM12" s="1001">
        <v>15</v>
      </c>
      <c r="BN12" s="1001">
        <v>15</v>
      </c>
      <c r="BO12" s="1001">
        <v>15</v>
      </c>
      <c r="BP12" s="1001">
        <v>15</v>
      </c>
      <c r="BQ12" s="1001">
        <v>15</v>
      </c>
      <c r="BR12" s="1001">
        <v>15</v>
      </c>
      <c r="BS12" s="1001">
        <v>15</v>
      </c>
      <c r="BT12" s="1001">
        <v>15</v>
      </c>
      <c r="BU12" s="1001">
        <v>15</v>
      </c>
      <c r="BV12" s="1001">
        <v>40</v>
      </c>
      <c r="BW12" s="1001">
        <v>40</v>
      </c>
      <c r="BX12" s="1001">
        <v>43</v>
      </c>
      <c r="BY12" s="1001">
        <v>43</v>
      </c>
      <c r="BZ12" s="1001">
        <v>43</v>
      </c>
      <c r="CA12" s="1001">
        <v>43</v>
      </c>
      <c r="CB12" s="1001">
        <v>43</v>
      </c>
      <c r="CC12" s="1001">
        <v>43</v>
      </c>
      <c r="CD12" s="1001">
        <v>16</v>
      </c>
      <c r="CE12" s="1001">
        <v>16</v>
      </c>
      <c r="CF12" s="1001">
        <v>15</v>
      </c>
      <c r="CG12" s="1001">
        <v>16</v>
      </c>
      <c r="CH12" s="1001">
        <v>16</v>
      </c>
      <c r="CI12" s="1001">
        <v>15</v>
      </c>
      <c r="CJ12" s="1001">
        <v>15</v>
      </c>
      <c r="CK12" s="1001">
        <v>16</v>
      </c>
      <c r="CL12" s="1001">
        <v>15</v>
      </c>
      <c r="CM12" s="1001">
        <v>15</v>
      </c>
      <c r="CN12" s="1001">
        <v>15</v>
      </c>
      <c r="CO12" s="1001">
        <v>15</v>
      </c>
      <c r="CP12" s="1001">
        <v>0</v>
      </c>
      <c r="CQ12" s="1001">
        <v>0</v>
      </c>
      <c r="CR12" s="1001">
        <v>0</v>
      </c>
      <c r="CS12" s="1001">
        <v>0</v>
      </c>
      <c r="CT12" s="1013">
        <v>325.89999999999998</v>
      </c>
    </row>
    <row r="13" spans="1:98" ht="9" customHeight="1" x14ac:dyDescent="0.2">
      <c r="A13" s="1009" t="s">
        <v>331</v>
      </c>
      <c r="B13" s="1001">
        <v>0</v>
      </c>
      <c r="C13" s="1001">
        <v>0</v>
      </c>
      <c r="D13" s="1001">
        <v>0</v>
      </c>
      <c r="E13" s="1001">
        <v>0</v>
      </c>
      <c r="F13" s="1001">
        <v>0</v>
      </c>
      <c r="G13" s="1001">
        <v>0</v>
      </c>
      <c r="H13" s="1001">
        <v>0</v>
      </c>
      <c r="I13" s="1001">
        <v>0</v>
      </c>
      <c r="J13" s="1001">
        <v>0</v>
      </c>
      <c r="K13" s="1001">
        <v>0</v>
      </c>
      <c r="L13" s="1001">
        <v>0</v>
      </c>
      <c r="M13" s="1001">
        <v>0</v>
      </c>
      <c r="N13" s="1001">
        <v>0</v>
      </c>
      <c r="O13" s="1001">
        <v>0</v>
      </c>
      <c r="P13" s="1001">
        <v>0</v>
      </c>
      <c r="Q13" s="1001">
        <v>0</v>
      </c>
      <c r="R13" s="1001">
        <v>0</v>
      </c>
      <c r="S13" s="1001">
        <v>0</v>
      </c>
      <c r="T13" s="1001">
        <v>0</v>
      </c>
      <c r="U13" s="1001">
        <v>0</v>
      </c>
      <c r="V13" s="1001">
        <v>0</v>
      </c>
      <c r="W13" s="1001">
        <v>0</v>
      </c>
      <c r="X13" s="1001">
        <v>0</v>
      </c>
      <c r="Y13" s="1001">
        <v>0</v>
      </c>
      <c r="Z13" s="1001">
        <v>0</v>
      </c>
      <c r="AA13" s="1001">
        <v>0</v>
      </c>
      <c r="AB13" s="1001">
        <v>0</v>
      </c>
      <c r="AC13" s="1001">
        <v>0</v>
      </c>
      <c r="AD13" s="1001">
        <v>0</v>
      </c>
      <c r="AE13" s="1001">
        <v>0</v>
      </c>
      <c r="AF13" s="1001">
        <v>0</v>
      </c>
      <c r="AG13" s="1001">
        <v>0</v>
      </c>
      <c r="AH13" s="1001">
        <v>0</v>
      </c>
      <c r="AI13" s="1001">
        <v>0</v>
      </c>
      <c r="AJ13" s="1001">
        <v>0</v>
      </c>
      <c r="AK13" s="1001">
        <v>0</v>
      </c>
      <c r="AL13" s="1001">
        <v>0</v>
      </c>
      <c r="AM13" s="1001">
        <v>0</v>
      </c>
      <c r="AN13" s="1001">
        <v>0</v>
      </c>
      <c r="AO13" s="1001">
        <v>0</v>
      </c>
      <c r="AP13" s="1001">
        <v>0</v>
      </c>
      <c r="AQ13" s="1001">
        <v>0</v>
      </c>
      <c r="AR13" s="1001">
        <v>0</v>
      </c>
      <c r="AS13" s="1001">
        <v>0</v>
      </c>
      <c r="AT13" s="1001">
        <v>0</v>
      </c>
      <c r="AU13" s="1001">
        <v>0</v>
      </c>
      <c r="AV13" s="1001">
        <v>0</v>
      </c>
      <c r="AW13" s="1001">
        <v>0</v>
      </c>
      <c r="AX13" s="1001">
        <v>0</v>
      </c>
      <c r="AY13" s="1001">
        <v>0</v>
      </c>
      <c r="AZ13" s="1001">
        <v>0</v>
      </c>
      <c r="BA13" s="1001">
        <v>0</v>
      </c>
      <c r="BB13" s="1001">
        <v>0</v>
      </c>
      <c r="BC13" s="1001">
        <v>0</v>
      </c>
      <c r="BD13" s="1001">
        <v>0</v>
      </c>
      <c r="BE13" s="1001">
        <v>0</v>
      </c>
      <c r="BF13" s="1001">
        <v>0</v>
      </c>
      <c r="BG13" s="1001">
        <v>0</v>
      </c>
      <c r="BH13" s="1001">
        <v>0</v>
      </c>
      <c r="BI13" s="1001">
        <v>0</v>
      </c>
      <c r="BJ13" s="1001">
        <v>0</v>
      </c>
      <c r="BK13" s="1001">
        <v>0</v>
      </c>
      <c r="BL13" s="1001">
        <v>0</v>
      </c>
      <c r="BM13" s="1001">
        <v>0</v>
      </c>
      <c r="BN13" s="1001">
        <v>0</v>
      </c>
      <c r="BO13" s="1001">
        <v>0</v>
      </c>
      <c r="BP13" s="1001">
        <v>0</v>
      </c>
      <c r="BQ13" s="1001">
        <v>0</v>
      </c>
      <c r="BR13" s="1001">
        <v>0</v>
      </c>
      <c r="BS13" s="1001">
        <v>0</v>
      </c>
      <c r="BT13" s="1001">
        <v>0</v>
      </c>
      <c r="BU13" s="1001">
        <v>0</v>
      </c>
      <c r="BV13" s="1001">
        <v>0</v>
      </c>
      <c r="BW13" s="1001">
        <v>20</v>
      </c>
      <c r="BX13" s="1001">
        <v>40</v>
      </c>
      <c r="BY13" s="1001">
        <v>40</v>
      </c>
      <c r="BZ13" s="1001">
        <v>40</v>
      </c>
      <c r="CA13" s="1001">
        <v>40</v>
      </c>
      <c r="CB13" s="1001">
        <v>40</v>
      </c>
      <c r="CC13" s="1001">
        <v>40</v>
      </c>
      <c r="CD13" s="1001">
        <v>40</v>
      </c>
      <c r="CE13" s="1001">
        <v>40</v>
      </c>
      <c r="CF13" s="1001">
        <v>20</v>
      </c>
      <c r="CG13" s="1001">
        <v>20</v>
      </c>
      <c r="CH13" s="1001">
        <v>0</v>
      </c>
      <c r="CI13" s="1001">
        <v>0</v>
      </c>
      <c r="CJ13" s="1001">
        <v>0</v>
      </c>
      <c r="CK13" s="1001">
        <v>0</v>
      </c>
      <c r="CL13" s="1001">
        <v>0</v>
      </c>
      <c r="CM13" s="1001">
        <v>0</v>
      </c>
      <c r="CN13" s="1001">
        <v>0</v>
      </c>
      <c r="CO13" s="1001">
        <v>0</v>
      </c>
      <c r="CP13" s="1001">
        <v>0</v>
      </c>
      <c r="CQ13" s="1001">
        <v>0</v>
      </c>
      <c r="CR13" s="1001">
        <v>0</v>
      </c>
      <c r="CS13" s="1001">
        <v>0</v>
      </c>
      <c r="CT13" s="1013">
        <v>94</v>
      </c>
    </row>
    <row r="14" spans="1:98" ht="9" customHeight="1" x14ac:dyDescent="0.2">
      <c r="A14" s="1009" t="s">
        <v>332</v>
      </c>
      <c r="B14" s="1001">
        <v>0</v>
      </c>
      <c r="C14" s="1001">
        <v>0</v>
      </c>
      <c r="D14" s="1001">
        <v>0</v>
      </c>
      <c r="E14" s="1001">
        <v>0</v>
      </c>
      <c r="F14" s="1001">
        <v>0</v>
      </c>
      <c r="G14" s="1001">
        <v>0</v>
      </c>
      <c r="H14" s="1001">
        <v>0</v>
      </c>
      <c r="I14" s="1001">
        <v>0</v>
      </c>
      <c r="J14" s="1001">
        <v>0</v>
      </c>
      <c r="K14" s="1001">
        <v>0</v>
      </c>
      <c r="L14" s="1001">
        <v>0</v>
      </c>
      <c r="M14" s="1001">
        <v>0</v>
      </c>
      <c r="N14" s="1001">
        <v>0</v>
      </c>
      <c r="O14" s="1001">
        <v>0</v>
      </c>
      <c r="P14" s="1001">
        <v>0</v>
      </c>
      <c r="Q14" s="1001">
        <v>0</v>
      </c>
      <c r="R14" s="1001">
        <v>0</v>
      </c>
      <c r="S14" s="1001">
        <v>0</v>
      </c>
      <c r="T14" s="1001">
        <v>0</v>
      </c>
      <c r="U14" s="1001">
        <v>0</v>
      </c>
      <c r="V14" s="1001">
        <v>0</v>
      </c>
      <c r="W14" s="1001">
        <v>0</v>
      </c>
      <c r="X14" s="1001">
        <v>0</v>
      </c>
      <c r="Y14" s="1001">
        <v>0</v>
      </c>
      <c r="Z14" s="1001">
        <v>0</v>
      </c>
      <c r="AA14" s="1001">
        <v>0</v>
      </c>
      <c r="AB14" s="1001">
        <v>0</v>
      </c>
      <c r="AC14" s="1001">
        <v>0</v>
      </c>
      <c r="AD14" s="1001">
        <v>0</v>
      </c>
      <c r="AE14" s="1001">
        <v>0</v>
      </c>
      <c r="AF14" s="1001">
        <v>0</v>
      </c>
      <c r="AG14" s="1001">
        <v>0</v>
      </c>
      <c r="AH14" s="1001">
        <v>0</v>
      </c>
      <c r="AI14" s="1001">
        <v>0</v>
      </c>
      <c r="AJ14" s="1001">
        <v>0</v>
      </c>
      <c r="AK14" s="1001">
        <v>0</v>
      </c>
      <c r="AL14" s="1001">
        <v>0</v>
      </c>
      <c r="AM14" s="1001">
        <v>0</v>
      </c>
      <c r="AN14" s="1001">
        <v>0</v>
      </c>
      <c r="AO14" s="1001">
        <v>0</v>
      </c>
      <c r="AP14" s="1001">
        <v>0</v>
      </c>
      <c r="AQ14" s="1001">
        <v>0</v>
      </c>
      <c r="AR14" s="1001">
        <v>0</v>
      </c>
      <c r="AS14" s="1001">
        <v>0</v>
      </c>
      <c r="AT14" s="1001">
        <v>0</v>
      </c>
      <c r="AU14" s="1001">
        <v>0</v>
      </c>
      <c r="AV14" s="1001">
        <v>0</v>
      </c>
      <c r="AW14" s="1001">
        <v>0</v>
      </c>
      <c r="AX14" s="1001">
        <v>0</v>
      </c>
      <c r="AY14" s="1001">
        <v>0</v>
      </c>
      <c r="AZ14" s="1001">
        <v>0</v>
      </c>
      <c r="BA14" s="1001">
        <v>0</v>
      </c>
      <c r="BB14" s="1001">
        <v>0</v>
      </c>
      <c r="BC14" s="1001">
        <v>0</v>
      </c>
      <c r="BD14" s="1001">
        <v>0</v>
      </c>
      <c r="BE14" s="1001">
        <v>0</v>
      </c>
      <c r="BF14" s="1001">
        <v>0</v>
      </c>
      <c r="BG14" s="1001">
        <v>0</v>
      </c>
      <c r="BH14" s="1001">
        <v>0</v>
      </c>
      <c r="BI14" s="1001">
        <v>0</v>
      </c>
      <c r="BJ14" s="1001">
        <v>0</v>
      </c>
      <c r="BK14" s="1001">
        <v>0</v>
      </c>
      <c r="BL14" s="1001">
        <v>0</v>
      </c>
      <c r="BM14" s="1001">
        <v>0</v>
      </c>
      <c r="BN14" s="1001">
        <v>0</v>
      </c>
      <c r="BO14" s="1001">
        <v>0</v>
      </c>
      <c r="BP14" s="1001">
        <v>0</v>
      </c>
      <c r="BQ14" s="1001">
        <v>0</v>
      </c>
      <c r="BR14" s="1001">
        <v>0</v>
      </c>
      <c r="BS14" s="1001">
        <v>0</v>
      </c>
      <c r="BT14" s="1001">
        <v>0</v>
      </c>
      <c r="BU14" s="1001">
        <v>0</v>
      </c>
      <c r="BV14" s="1001">
        <v>0</v>
      </c>
      <c r="BW14" s="1001">
        <v>0</v>
      </c>
      <c r="BX14" s="1001">
        <v>0</v>
      </c>
      <c r="BY14" s="1001">
        <v>0</v>
      </c>
      <c r="BZ14" s="1001">
        <v>0</v>
      </c>
      <c r="CA14" s="1001">
        <v>0</v>
      </c>
      <c r="CB14" s="1001">
        <v>0</v>
      </c>
      <c r="CC14" s="1001">
        <v>0</v>
      </c>
      <c r="CD14" s="1001">
        <v>0</v>
      </c>
      <c r="CE14" s="1001">
        <v>0</v>
      </c>
      <c r="CF14" s="1001">
        <v>0</v>
      </c>
      <c r="CG14" s="1001">
        <v>0</v>
      </c>
      <c r="CH14" s="1001">
        <v>0</v>
      </c>
      <c r="CI14" s="1001">
        <v>0</v>
      </c>
      <c r="CJ14" s="1001">
        <v>0</v>
      </c>
      <c r="CK14" s="1001">
        <v>0</v>
      </c>
      <c r="CL14" s="1001">
        <v>0</v>
      </c>
      <c r="CM14" s="1001">
        <v>0</v>
      </c>
      <c r="CN14" s="1001">
        <v>0</v>
      </c>
      <c r="CO14" s="1001">
        <v>0</v>
      </c>
      <c r="CP14" s="1001">
        <v>0</v>
      </c>
      <c r="CQ14" s="1001">
        <v>0</v>
      </c>
      <c r="CR14" s="1001">
        <v>0</v>
      </c>
      <c r="CS14" s="1001">
        <v>0</v>
      </c>
      <c r="CT14" s="1013">
        <v>0</v>
      </c>
    </row>
    <row r="15" spans="1:98" ht="9" customHeight="1" x14ac:dyDescent="0.2">
      <c r="A15" s="1009" t="s">
        <v>333</v>
      </c>
      <c r="B15" s="1001">
        <v>0</v>
      </c>
      <c r="C15" s="1001">
        <v>0</v>
      </c>
      <c r="D15" s="1001">
        <v>0</v>
      </c>
      <c r="E15" s="1001">
        <v>0</v>
      </c>
      <c r="F15" s="1001">
        <v>0</v>
      </c>
      <c r="G15" s="1001">
        <v>0</v>
      </c>
      <c r="H15" s="1001">
        <v>0</v>
      </c>
      <c r="I15" s="1001">
        <v>0</v>
      </c>
      <c r="J15" s="1001">
        <v>0</v>
      </c>
      <c r="K15" s="1001">
        <v>0</v>
      </c>
      <c r="L15" s="1001">
        <v>0</v>
      </c>
      <c r="M15" s="1001">
        <v>0</v>
      </c>
      <c r="N15" s="1001">
        <v>0</v>
      </c>
      <c r="O15" s="1001">
        <v>0</v>
      </c>
      <c r="P15" s="1001">
        <v>0</v>
      </c>
      <c r="Q15" s="1001">
        <v>0</v>
      </c>
      <c r="R15" s="1001">
        <v>0</v>
      </c>
      <c r="S15" s="1001">
        <v>0</v>
      </c>
      <c r="T15" s="1001">
        <v>0</v>
      </c>
      <c r="U15" s="1001">
        <v>0</v>
      </c>
      <c r="V15" s="1001">
        <v>0</v>
      </c>
      <c r="W15" s="1001">
        <v>0</v>
      </c>
      <c r="X15" s="1001">
        <v>0</v>
      </c>
      <c r="Y15" s="1001">
        <v>0</v>
      </c>
      <c r="Z15" s="1001">
        <v>0</v>
      </c>
      <c r="AA15" s="1001">
        <v>0</v>
      </c>
      <c r="AB15" s="1001">
        <v>0</v>
      </c>
      <c r="AC15" s="1001">
        <v>0</v>
      </c>
      <c r="AD15" s="1001">
        <v>0</v>
      </c>
      <c r="AE15" s="1001">
        <v>0</v>
      </c>
      <c r="AF15" s="1001">
        <v>0</v>
      </c>
      <c r="AG15" s="1001">
        <v>30</v>
      </c>
      <c r="AH15" s="1001">
        <v>0</v>
      </c>
      <c r="AI15" s="1001">
        <v>0</v>
      </c>
      <c r="AJ15" s="1001">
        <v>0</v>
      </c>
      <c r="AK15" s="1001">
        <v>0</v>
      </c>
      <c r="AL15" s="1001">
        <v>0</v>
      </c>
      <c r="AM15" s="1001">
        <v>0</v>
      </c>
      <c r="AN15" s="1001">
        <v>0</v>
      </c>
      <c r="AO15" s="1001">
        <v>0</v>
      </c>
      <c r="AP15" s="1001">
        <v>0</v>
      </c>
      <c r="AQ15" s="1001">
        <v>0</v>
      </c>
      <c r="AR15" s="1001">
        <v>0</v>
      </c>
      <c r="AS15" s="1001">
        <v>0</v>
      </c>
      <c r="AT15" s="1001">
        <v>0</v>
      </c>
      <c r="AU15" s="1001">
        <v>0</v>
      </c>
      <c r="AV15" s="1001">
        <v>0</v>
      </c>
      <c r="AW15" s="1001">
        <v>0</v>
      </c>
      <c r="AX15" s="1001">
        <v>0</v>
      </c>
      <c r="AY15" s="1001">
        <v>0</v>
      </c>
      <c r="AZ15" s="1001">
        <v>0</v>
      </c>
      <c r="BA15" s="1001">
        <v>0</v>
      </c>
      <c r="BB15" s="1001">
        <v>0</v>
      </c>
      <c r="BC15" s="1001">
        <v>0</v>
      </c>
      <c r="BD15" s="1001">
        <v>0</v>
      </c>
      <c r="BE15" s="1001">
        <v>0</v>
      </c>
      <c r="BF15" s="1001">
        <v>0</v>
      </c>
      <c r="BG15" s="1001">
        <v>0</v>
      </c>
      <c r="BH15" s="1001">
        <v>0</v>
      </c>
      <c r="BI15" s="1001">
        <v>0</v>
      </c>
      <c r="BJ15" s="1001">
        <v>0</v>
      </c>
      <c r="BK15" s="1001">
        <v>0</v>
      </c>
      <c r="BL15" s="1001">
        <v>0</v>
      </c>
      <c r="BM15" s="1001">
        <v>0</v>
      </c>
      <c r="BN15" s="1001">
        <v>0</v>
      </c>
      <c r="BO15" s="1001">
        <v>0</v>
      </c>
      <c r="BP15" s="1001">
        <v>0</v>
      </c>
      <c r="BQ15" s="1001">
        <v>0</v>
      </c>
      <c r="BR15" s="1001">
        <v>0</v>
      </c>
      <c r="BS15" s="1001">
        <v>0</v>
      </c>
      <c r="BT15" s="1001">
        <v>0</v>
      </c>
      <c r="BU15" s="1001">
        <v>9</v>
      </c>
      <c r="BV15" s="1001">
        <v>10</v>
      </c>
      <c r="BW15" s="1001">
        <v>29</v>
      </c>
      <c r="BX15" s="1001">
        <v>59</v>
      </c>
      <c r="BY15" s="1001">
        <v>59</v>
      </c>
      <c r="BZ15" s="1001">
        <v>59</v>
      </c>
      <c r="CA15" s="1001">
        <v>29</v>
      </c>
      <c r="CB15" s="1001">
        <v>29</v>
      </c>
      <c r="CC15" s="1001">
        <v>31</v>
      </c>
      <c r="CD15" s="1001">
        <v>29</v>
      </c>
      <c r="CE15" s="1001">
        <v>30</v>
      </c>
      <c r="CF15" s="1001">
        <v>9</v>
      </c>
      <c r="CG15" s="1001">
        <v>10</v>
      </c>
      <c r="CH15" s="1001">
        <v>9</v>
      </c>
      <c r="CI15" s="1001">
        <v>10</v>
      </c>
      <c r="CJ15" s="1001">
        <v>9</v>
      </c>
      <c r="CK15" s="1001">
        <v>0</v>
      </c>
      <c r="CL15" s="1001">
        <v>0</v>
      </c>
      <c r="CM15" s="1001">
        <v>0</v>
      </c>
      <c r="CN15" s="1001">
        <v>0</v>
      </c>
      <c r="CO15" s="1001">
        <v>0</v>
      </c>
      <c r="CP15" s="1001">
        <v>0</v>
      </c>
      <c r="CQ15" s="1001">
        <v>0</v>
      </c>
      <c r="CR15" s="1001">
        <v>0</v>
      </c>
      <c r="CS15" s="1001">
        <v>0</v>
      </c>
      <c r="CT15" s="1013">
        <v>109</v>
      </c>
    </row>
    <row r="16" spans="1:98" ht="9" customHeight="1" x14ac:dyDescent="0.2">
      <c r="A16" s="1009" t="s">
        <v>334</v>
      </c>
      <c r="B16" s="1001">
        <v>0</v>
      </c>
      <c r="C16" s="1001">
        <v>0</v>
      </c>
      <c r="D16" s="1001">
        <v>0</v>
      </c>
      <c r="E16" s="1001">
        <v>0</v>
      </c>
      <c r="F16" s="1001">
        <v>0</v>
      </c>
      <c r="G16" s="1001">
        <v>0</v>
      </c>
      <c r="H16" s="1001">
        <v>0</v>
      </c>
      <c r="I16" s="1001">
        <v>0</v>
      </c>
      <c r="J16" s="1001">
        <v>0</v>
      </c>
      <c r="K16" s="1001">
        <v>0</v>
      </c>
      <c r="L16" s="1001">
        <v>0</v>
      </c>
      <c r="M16" s="1001">
        <v>0</v>
      </c>
      <c r="N16" s="1001">
        <v>0</v>
      </c>
      <c r="O16" s="1001">
        <v>0</v>
      </c>
      <c r="P16" s="1001">
        <v>0</v>
      </c>
      <c r="Q16" s="1001">
        <v>0</v>
      </c>
      <c r="R16" s="1001">
        <v>0</v>
      </c>
      <c r="S16" s="1001">
        <v>0</v>
      </c>
      <c r="T16" s="1001">
        <v>0</v>
      </c>
      <c r="U16" s="1001">
        <v>0</v>
      </c>
      <c r="V16" s="1001">
        <v>0</v>
      </c>
      <c r="W16" s="1001">
        <v>0</v>
      </c>
      <c r="X16" s="1001">
        <v>0</v>
      </c>
      <c r="Y16" s="1001">
        <v>0</v>
      </c>
      <c r="Z16" s="1001">
        <v>0</v>
      </c>
      <c r="AA16" s="1001">
        <v>0</v>
      </c>
      <c r="AB16" s="1001">
        <v>0</v>
      </c>
      <c r="AC16" s="1001">
        <v>0</v>
      </c>
      <c r="AD16" s="1001">
        <v>0</v>
      </c>
      <c r="AE16" s="1001">
        <v>0</v>
      </c>
      <c r="AF16" s="1001">
        <v>0</v>
      </c>
      <c r="AG16" s="1001">
        <v>0</v>
      </c>
      <c r="AH16" s="1001">
        <v>0</v>
      </c>
      <c r="AI16" s="1001">
        <v>0</v>
      </c>
      <c r="AJ16" s="1001">
        <v>0</v>
      </c>
      <c r="AK16" s="1001">
        <v>0</v>
      </c>
      <c r="AL16" s="1001">
        <v>0</v>
      </c>
      <c r="AM16" s="1001">
        <v>0</v>
      </c>
      <c r="AN16" s="1001">
        <v>0</v>
      </c>
      <c r="AO16" s="1001">
        <v>0</v>
      </c>
      <c r="AP16" s="1001">
        <v>0</v>
      </c>
      <c r="AQ16" s="1001">
        <v>0</v>
      </c>
      <c r="AR16" s="1001">
        <v>0</v>
      </c>
      <c r="AS16" s="1001">
        <v>0</v>
      </c>
      <c r="AT16" s="1001">
        <v>0</v>
      </c>
      <c r="AU16" s="1001">
        <v>0</v>
      </c>
      <c r="AV16" s="1001">
        <v>0</v>
      </c>
      <c r="AW16" s="1001">
        <v>0</v>
      </c>
      <c r="AX16" s="1001">
        <v>0</v>
      </c>
      <c r="AY16" s="1001">
        <v>0</v>
      </c>
      <c r="AZ16" s="1001">
        <v>0</v>
      </c>
      <c r="BA16" s="1001">
        <v>0</v>
      </c>
      <c r="BB16" s="1001">
        <v>0</v>
      </c>
      <c r="BC16" s="1001">
        <v>0</v>
      </c>
      <c r="BD16" s="1001">
        <v>0</v>
      </c>
      <c r="BE16" s="1001">
        <v>0</v>
      </c>
      <c r="BF16" s="1001">
        <v>0</v>
      </c>
      <c r="BG16" s="1001">
        <v>0</v>
      </c>
      <c r="BH16" s="1001">
        <v>0</v>
      </c>
      <c r="BI16" s="1001">
        <v>0</v>
      </c>
      <c r="BJ16" s="1001">
        <v>0</v>
      </c>
      <c r="BK16" s="1001">
        <v>0</v>
      </c>
      <c r="BL16" s="1001">
        <v>0</v>
      </c>
      <c r="BM16" s="1001">
        <v>0</v>
      </c>
      <c r="BN16" s="1001">
        <v>0</v>
      </c>
      <c r="BO16" s="1001">
        <v>0</v>
      </c>
      <c r="BP16" s="1001">
        <v>0</v>
      </c>
      <c r="BQ16" s="1001">
        <v>0</v>
      </c>
      <c r="BR16" s="1001">
        <v>0</v>
      </c>
      <c r="BS16" s="1001">
        <v>0</v>
      </c>
      <c r="BT16" s="1001">
        <v>0</v>
      </c>
      <c r="BU16" s="1001">
        <v>0</v>
      </c>
      <c r="BV16" s="1001">
        <v>0</v>
      </c>
      <c r="BW16" s="1001">
        <v>26</v>
      </c>
      <c r="BX16" s="1001">
        <v>52</v>
      </c>
      <c r="BY16" s="1001">
        <v>52</v>
      </c>
      <c r="BZ16" s="1001">
        <v>52</v>
      </c>
      <c r="CA16" s="1001">
        <v>26</v>
      </c>
      <c r="CB16" s="1001">
        <v>26</v>
      </c>
      <c r="CC16" s="1001">
        <v>26</v>
      </c>
      <c r="CD16" s="1001">
        <v>26</v>
      </c>
      <c r="CE16" s="1001">
        <v>26</v>
      </c>
      <c r="CF16" s="1001">
        <v>26</v>
      </c>
      <c r="CG16" s="1001">
        <v>0</v>
      </c>
      <c r="CH16" s="1001">
        <v>0</v>
      </c>
      <c r="CI16" s="1001">
        <v>0</v>
      </c>
      <c r="CJ16" s="1001">
        <v>0</v>
      </c>
      <c r="CK16" s="1001">
        <v>0</v>
      </c>
      <c r="CL16" s="1001">
        <v>0</v>
      </c>
      <c r="CM16" s="1001">
        <v>0</v>
      </c>
      <c r="CN16" s="1001">
        <v>0</v>
      </c>
      <c r="CO16" s="1001">
        <v>0</v>
      </c>
      <c r="CP16" s="1001">
        <v>0</v>
      </c>
      <c r="CQ16" s="1001">
        <v>0</v>
      </c>
      <c r="CR16" s="1001">
        <v>0</v>
      </c>
      <c r="CS16" s="1001">
        <v>0</v>
      </c>
      <c r="CT16" s="1013">
        <v>80.400000000000006</v>
      </c>
    </row>
    <row r="17" spans="1:98" ht="9" customHeight="1" x14ac:dyDescent="0.2">
      <c r="A17" s="1009" t="s">
        <v>335</v>
      </c>
      <c r="B17" s="1001">
        <v>270</v>
      </c>
      <c r="C17" s="1001">
        <v>270</v>
      </c>
      <c r="D17" s="1001">
        <v>270</v>
      </c>
      <c r="E17" s="1001">
        <v>268</v>
      </c>
      <c r="F17" s="1001">
        <v>265</v>
      </c>
      <c r="G17" s="1002">
        <v>260</v>
      </c>
      <c r="H17" s="1001">
        <v>258</v>
      </c>
      <c r="I17" s="1001">
        <v>258</v>
      </c>
      <c r="J17" s="1002">
        <v>259</v>
      </c>
      <c r="K17" s="1001">
        <v>254</v>
      </c>
      <c r="L17" s="1002">
        <v>252</v>
      </c>
      <c r="M17" s="1002">
        <v>250</v>
      </c>
      <c r="N17" s="1001">
        <v>252</v>
      </c>
      <c r="O17" s="1001">
        <v>253</v>
      </c>
      <c r="P17" s="1001">
        <v>252</v>
      </c>
      <c r="Q17" s="1001">
        <v>252</v>
      </c>
      <c r="R17" s="1001">
        <v>252</v>
      </c>
      <c r="S17" s="1002">
        <v>252</v>
      </c>
      <c r="T17" s="1001">
        <v>253</v>
      </c>
      <c r="U17" s="1001">
        <v>262</v>
      </c>
      <c r="V17" s="1001">
        <v>258</v>
      </c>
      <c r="W17" s="1001">
        <v>268</v>
      </c>
      <c r="X17" s="1002">
        <v>269</v>
      </c>
      <c r="Y17" s="1002">
        <v>270</v>
      </c>
      <c r="Z17" s="1001">
        <v>271</v>
      </c>
      <c r="AA17" s="1001">
        <v>270</v>
      </c>
      <c r="AB17" s="1001">
        <v>271</v>
      </c>
      <c r="AC17" s="1001">
        <v>271</v>
      </c>
      <c r="AD17" s="1001">
        <v>271</v>
      </c>
      <c r="AE17" s="1002">
        <v>271</v>
      </c>
      <c r="AF17" s="1001">
        <v>272</v>
      </c>
      <c r="AG17" s="1002">
        <v>270</v>
      </c>
      <c r="AH17" s="1002">
        <v>273</v>
      </c>
      <c r="AI17" s="1001">
        <v>270</v>
      </c>
      <c r="AJ17" s="1001">
        <v>270</v>
      </c>
      <c r="AK17" s="1001">
        <v>270</v>
      </c>
      <c r="AL17" s="1001">
        <v>271</v>
      </c>
      <c r="AM17" s="1001">
        <v>262</v>
      </c>
      <c r="AN17" s="1001">
        <v>262</v>
      </c>
      <c r="AO17" s="1002">
        <v>260</v>
      </c>
      <c r="AP17" s="1001">
        <v>261</v>
      </c>
      <c r="AQ17" s="1001">
        <v>261</v>
      </c>
      <c r="AR17" s="1001">
        <v>259</v>
      </c>
      <c r="AS17" s="1002">
        <v>260</v>
      </c>
      <c r="AT17" s="1002">
        <v>260</v>
      </c>
      <c r="AU17" s="1002">
        <v>262</v>
      </c>
      <c r="AV17" s="1002">
        <v>260</v>
      </c>
      <c r="AW17" s="1001">
        <v>262</v>
      </c>
      <c r="AX17" s="1001">
        <v>261</v>
      </c>
      <c r="AY17" s="1001">
        <v>260</v>
      </c>
      <c r="AZ17" s="1001">
        <v>257</v>
      </c>
      <c r="BA17" s="1002">
        <v>257</v>
      </c>
      <c r="BB17" s="1002">
        <v>258</v>
      </c>
      <c r="BC17" s="1001">
        <v>260</v>
      </c>
      <c r="BD17" s="1001">
        <v>261</v>
      </c>
      <c r="BE17" s="1001">
        <v>262</v>
      </c>
      <c r="BF17" s="1002">
        <v>261</v>
      </c>
      <c r="BG17" s="1001">
        <v>263</v>
      </c>
      <c r="BH17" s="1001">
        <v>266</v>
      </c>
      <c r="BI17" s="1001">
        <v>269</v>
      </c>
      <c r="BJ17" s="1001">
        <v>270</v>
      </c>
      <c r="BK17" s="1002">
        <v>270</v>
      </c>
      <c r="BL17" s="1001">
        <v>269</v>
      </c>
      <c r="BM17" s="1001">
        <v>270</v>
      </c>
      <c r="BN17" s="1002">
        <v>270</v>
      </c>
      <c r="BO17" s="1001">
        <v>272</v>
      </c>
      <c r="BP17" s="1001">
        <v>271</v>
      </c>
      <c r="BQ17" s="1001">
        <v>270</v>
      </c>
      <c r="BR17" s="1001">
        <v>270</v>
      </c>
      <c r="BS17" s="1001">
        <v>270</v>
      </c>
      <c r="BT17" s="1001">
        <v>269</v>
      </c>
      <c r="BU17" s="1002">
        <v>269</v>
      </c>
      <c r="BV17" s="1002">
        <v>269</v>
      </c>
      <c r="BW17" s="1001">
        <v>266</v>
      </c>
      <c r="BX17" s="1001">
        <v>267</v>
      </c>
      <c r="BY17" s="1001">
        <v>268</v>
      </c>
      <c r="BZ17" s="1001">
        <v>269</v>
      </c>
      <c r="CA17" s="1002">
        <v>269</v>
      </c>
      <c r="CB17" s="1001">
        <v>268</v>
      </c>
      <c r="CC17" s="1001">
        <v>270</v>
      </c>
      <c r="CD17" s="1002">
        <v>270</v>
      </c>
      <c r="CE17" s="1001">
        <v>269</v>
      </c>
      <c r="CF17" s="1002">
        <v>269</v>
      </c>
      <c r="CG17" s="1001">
        <v>270</v>
      </c>
      <c r="CH17" s="1001">
        <v>270</v>
      </c>
      <c r="CI17" s="1002">
        <v>270</v>
      </c>
      <c r="CJ17" s="1001">
        <v>271</v>
      </c>
      <c r="CK17" s="1001">
        <v>269</v>
      </c>
      <c r="CL17" s="1001">
        <v>268</v>
      </c>
      <c r="CM17" s="1001">
        <v>270</v>
      </c>
      <c r="CN17" s="1001">
        <v>270</v>
      </c>
      <c r="CO17" s="1002">
        <v>270</v>
      </c>
      <c r="CP17" s="1001">
        <v>271</v>
      </c>
      <c r="CQ17" s="1002">
        <v>270</v>
      </c>
      <c r="CR17" s="1002">
        <v>270</v>
      </c>
      <c r="CS17" s="1001">
        <v>270</v>
      </c>
      <c r="CT17" s="1013">
        <v>6368.5</v>
      </c>
    </row>
    <row r="18" spans="1:98" ht="9" customHeight="1" x14ac:dyDescent="0.2">
      <c r="A18" s="1009" t="s">
        <v>336</v>
      </c>
      <c r="B18" s="1001">
        <v>268</v>
      </c>
      <c r="C18" s="1001">
        <v>268</v>
      </c>
      <c r="D18" s="1001">
        <v>268</v>
      </c>
      <c r="E18" s="1001">
        <v>268</v>
      </c>
      <c r="F18" s="1001">
        <v>259</v>
      </c>
      <c r="G18" s="1002">
        <v>258</v>
      </c>
      <c r="H18" s="1001">
        <v>258</v>
      </c>
      <c r="I18" s="1001">
        <v>259</v>
      </c>
      <c r="J18" s="1002">
        <v>256</v>
      </c>
      <c r="K18" s="1001">
        <v>251</v>
      </c>
      <c r="L18" s="1002">
        <v>249</v>
      </c>
      <c r="M18" s="1002">
        <v>249</v>
      </c>
      <c r="N18" s="1001">
        <v>249</v>
      </c>
      <c r="O18" s="1001">
        <v>249</v>
      </c>
      <c r="P18" s="1001">
        <v>249</v>
      </c>
      <c r="Q18" s="1001">
        <v>249</v>
      </c>
      <c r="R18" s="1001">
        <v>249</v>
      </c>
      <c r="S18" s="1002">
        <v>249</v>
      </c>
      <c r="T18" s="1001">
        <v>255</v>
      </c>
      <c r="U18" s="1001">
        <v>258</v>
      </c>
      <c r="V18" s="1001">
        <v>260</v>
      </c>
      <c r="W18" s="1001">
        <v>268</v>
      </c>
      <c r="X18" s="1002">
        <v>267</v>
      </c>
      <c r="Y18" s="1002">
        <v>268</v>
      </c>
      <c r="Z18" s="1001">
        <v>269</v>
      </c>
      <c r="AA18" s="1001">
        <v>268</v>
      </c>
      <c r="AB18" s="1001">
        <v>268</v>
      </c>
      <c r="AC18" s="1001">
        <v>269</v>
      </c>
      <c r="AD18" s="1001">
        <v>269</v>
      </c>
      <c r="AE18" s="1002">
        <v>268</v>
      </c>
      <c r="AF18" s="1001">
        <v>268</v>
      </c>
      <c r="AG18" s="1002">
        <v>268</v>
      </c>
      <c r="AH18" s="1002">
        <v>268</v>
      </c>
      <c r="AI18" s="1001">
        <v>269</v>
      </c>
      <c r="AJ18" s="1001">
        <v>267</v>
      </c>
      <c r="AK18" s="1001">
        <v>268</v>
      </c>
      <c r="AL18" s="1001">
        <v>263</v>
      </c>
      <c r="AM18" s="1001">
        <v>260</v>
      </c>
      <c r="AN18" s="1001">
        <v>257</v>
      </c>
      <c r="AO18" s="1002">
        <v>258</v>
      </c>
      <c r="AP18" s="1001">
        <v>259</v>
      </c>
      <c r="AQ18" s="1001">
        <v>259</v>
      </c>
      <c r="AR18" s="1001">
        <v>258</v>
      </c>
      <c r="AS18" s="1002">
        <v>259</v>
      </c>
      <c r="AT18" s="1002">
        <v>259</v>
      </c>
      <c r="AU18" s="1002">
        <v>258</v>
      </c>
      <c r="AV18" s="1002">
        <v>259</v>
      </c>
      <c r="AW18" s="1001">
        <v>258</v>
      </c>
      <c r="AX18" s="1001">
        <v>258</v>
      </c>
      <c r="AY18" s="1001">
        <v>259</v>
      </c>
      <c r="AZ18" s="1001">
        <v>259</v>
      </c>
      <c r="BA18" s="1002">
        <v>259</v>
      </c>
      <c r="BB18" s="1002">
        <v>259</v>
      </c>
      <c r="BC18" s="1001">
        <v>258</v>
      </c>
      <c r="BD18" s="1001">
        <v>259</v>
      </c>
      <c r="BE18" s="1001">
        <v>260</v>
      </c>
      <c r="BF18" s="1002">
        <v>260</v>
      </c>
      <c r="BG18" s="1001">
        <v>259</v>
      </c>
      <c r="BH18" s="1001">
        <v>267</v>
      </c>
      <c r="BI18" s="1001">
        <v>268</v>
      </c>
      <c r="BJ18" s="1001">
        <v>268</v>
      </c>
      <c r="BK18" s="1002">
        <v>268</v>
      </c>
      <c r="BL18" s="1001">
        <v>268</v>
      </c>
      <c r="BM18" s="1001">
        <v>268</v>
      </c>
      <c r="BN18" s="1002">
        <v>268</v>
      </c>
      <c r="BO18" s="1001">
        <v>268</v>
      </c>
      <c r="BP18" s="1001">
        <v>269</v>
      </c>
      <c r="BQ18" s="1001">
        <v>268</v>
      </c>
      <c r="BR18" s="1001">
        <v>269</v>
      </c>
      <c r="BS18" s="1001">
        <v>268</v>
      </c>
      <c r="BT18" s="1001">
        <v>267</v>
      </c>
      <c r="BU18" s="1002">
        <v>267</v>
      </c>
      <c r="BV18" s="1002">
        <v>267</v>
      </c>
      <c r="BW18" s="1001">
        <v>267</v>
      </c>
      <c r="BX18" s="1001">
        <v>268</v>
      </c>
      <c r="BY18" s="1001">
        <v>267</v>
      </c>
      <c r="BZ18" s="1001">
        <v>268</v>
      </c>
      <c r="CA18" s="1002">
        <v>268</v>
      </c>
      <c r="CB18" s="1001">
        <v>268</v>
      </c>
      <c r="CC18" s="1001">
        <v>268</v>
      </c>
      <c r="CD18" s="1002">
        <v>268</v>
      </c>
      <c r="CE18" s="1001">
        <v>268</v>
      </c>
      <c r="CF18" s="1002">
        <v>267</v>
      </c>
      <c r="CG18" s="1001">
        <v>268</v>
      </c>
      <c r="CH18" s="1001">
        <v>268</v>
      </c>
      <c r="CI18" s="1002">
        <v>267</v>
      </c>
      <c r="CJ18" s="1001">
        <v>268</v>
      </c>
      <c r="CK18" s="1001">
        <v>267</v>
      </c>
      <c r="CL18" s="1001">
        <v>268</v>
      </c>
      <c r="CM18" s="1001">
        <v>268</v>
      </c>
      <c r="CN18" s="1001">
        <v>268</v>
      </c>
      <c r="CO18" s="1002">
        <v>268</v>
      </c>
      <c r="CP18" s="1001">
        <v>268</v>
      </c>
      <c r="CQ18" s="1002">
        <v>268</v>
      </c>
      <c r="CR18" s="1002">
        <v>268</v>
      </c>
      <c r="CS18" s="1001">
        <v>268</v>
      </c>
      <c r="CT18" s="1013">
        <v>6340</v>
      </c>
    </row>
    <row r="19" spans="1:98" ht="9" customHeight="1" x14ac:dyDescent="0.2">
      <c r="A19" s="1009" t="s">
        <v>337</v>
      </c>
      <c r="B19" s="1001">
        <v>268</v>
      </c>
      <c r="C19" s="1001">
        <v>266</v>
      </c>
      <c r="D19" s="1001">
        <v>267</v>
      </c>
      <c r="E19" s="1001">
        <v>266</v>
      </c>
      <c r="F19" s="1001">
        <v>260</v>
      </c>
      <c r="G19" s="1002">
        <v>262</v>
      </c>
      <c r="H19" s="1001">
        <v>260</v>
      </c>
      <c r="I19" s="1001">
        <v>261</v>
      </c>
      <c r="J19" s="1002">
        <v>259</v>
      </c>
      <c r="K19" s="1001">
        <v>252</v>
      </c>
      <c r="L19" s="1002">
        <v>251</v>
      </c>
      <c r="M19" s="1002">
        <v>252</v>
      </c>
      <c r="N19" s="1001">
        <v>252</v>
      </c>
      <c r="O19" s="1001">
        <v>251</v>
      </c>
      <c r="P19" s="1001">
        <v>252</v>
      </c>
      <c r="Q19" s="1001">
        <v>252</v>
      </c>
      <c r="R19" s="1001">
        <v>253</v>
      </c>
      <c r="S19" s="1002">
        <v>252</v>
      </c>
      <c r="T19" s="1001">
        <v>257</v>
      </c>
      <c r="U19" s="1001">
        <v>262</v>
      </c>
      <c r="V19" s="1001">
        <v>263</v>
      </c>
      <c r="W19" s="1001">
        <v>271</v>
      </c>
      <c r="X19" s="1002">
        <v>267</v>
      </c>
      <c r="Y19" s="1002">
        <v>267</v>
      </c>
      <c r="Z19" s="1001">
        <v>268</v>
      </c>
      <c r="AA19" s="1001">
        <v>268</v>
      </c>
      <c r="AB19" s="1001">
        <v>268</v>
      </c>
      <c r="AC19" s="1001">
        <v>267</v>
      </c>
      <c r="AD19" s="1001">
        <v>266</v>
      </c>
      <c r="AE19" s="1002">
        <v>267</v>
      </c>
      <c r="AF19" s="1001">
        <v>267</v>
      </c>
      <c r="AG19" s="1002">
        <v>268</v>
      </c>
      <c r="AH19" s="1002">
        <v>268</v>
      </c>
      <c r="AI19" s="1001">
        <v>268</v>
      </c>
      <c r="AJ19" s="1001">
        <v>269</v>
      </c>
      <c r="AK19" s="1001">
        <v>267</v>
      </c>
      <c r="AL19" s="1001">
        <v>264</v>
      </c>
      <c r="AM19" s="1001">
        <v>260</v>
      </c>
      <c r="AN19" s="1001">
        <v>261</v>
      </c>
      <c r="AO19" s="1002">
        <v>261</v>
      </c>
      <c r="AP19" s="1001">
        <v>261</v>
      </c>
      <c r="AQ19" s="1001">
        <v>262</v>
      </c>
      <c r="AR19" s="1001">
        <v>261</v>
      </c>
      <c r="AS19" s="1002">
        <v>258</v>
      </c>
      <c r="AT19" s="1002">
        <v>258</v>
      </c>
      <c r="AU19" s="1002">
        <v>261</v>
      </c>
      <c r="AV19" s="1002">
        <v>261</v>
      </c>
      <c r="AW19" s="1001">
        <v>262</v>
      </c>
      <c r="AX19" s="1001">
        <v>261</v>
      </c>
      <c r="AY19" s="1001">
        <v>261</v>
      </c>
      <c r="AZ19" s="1001">
        <v>262</v>
      </c>
      <c r="BA19" s="1002">
        <v>261</v>
      </c>
      <c r="BB19" s="1002">
        <v>262</v>
      </c>
      <c r="BC19" s="1001">
        <v>261</v>
      </c>
      <c r="BD19" s="1001">
        <v>261</v>
      </c>
      <c r="BE19" s="1001">
        <v>261</v>
      </c>
      <c r="BF19" s="1002">
        <v>261</v>
      </c>
      <c r="BG19" s="1001">
        <v>261</v>
      </c>
      <c r="BH19" s="1001">
        <v>264</v>
      </c>
      <c r="BI19" s="1001">
        <v>264</v>
      </c>
      <c r="BJ19" s="1001">
        <v>265</v>
      </c>
      <c r="BK19" s="1002">
        <v>267</v>
      </c>
      <c r="BL19" s="1001">
        <v>267</v>
      </c>
      <c r="BM19" s="1001">
        <v>269</v>
      </c>
      <c r="BN19" s="1002">
        <v>268</v>
      </c>
      <c r="BO19" s="1001">
        <v>268</v>
      </c>
      <c r="BP19" s="1001">
        <v>268</v>
      </c>
      <c r="BQ19" s="1001">
        <v>269</v>
      </c>
      <c r="BR19" s="1001">
        <v>271</v>
      </c>
      <c r="BS19" s="1001">
        <v>269</v>
      </c>
      <c r="BT19" s="1001">
        <v>270</v>
      </c>
      <c r="BU19" s="1002">
        <v>270</v>
      </c>
      <c r="BV19" s="1002">
        <v>269</v>
      </c>
      <c r="BW19" s="1001">
        <v>269</v>
      </c>
      <c r="BX19" s="1001">
        <v>271</v>
      </c>
      <c r="BY19" s="1001">
        <v>270</v>
      </c>
      <c r="BZ19" s="1001">
        <v>270</v>
      </c>
      <c r="CA19" s="1002">
        <v>269</v>
      </c>
      <c r="CB19" s="1001">
        <v>270</v>
      </c>
      <c r="CC19" s="1001">
        <v>269</v>
      </c>
      <c r="CD19" s="1002">
        <v>269</v>
      </c>
      <c r="CE19" s="1001">
        <v>268</v>
      </c>
      <c r="CF19" s="1002">
        <v>268</v>
      </c>
      <c r="CG19" s="1001">
        <v>268</v>
      </c>
      <c r="CH19" s="1001">
        <v>269</v>
      </c>
      <c r="CI19" s="1002">
        <v>268</v>
      </c>
      <c r="CJ19" s="1001">
        <v>269</v>
      </c>
      <c r="CK19" s="1001">
        <v>269</v>
      </c>
      <c r="CL19" s="1001">
        <v>270</v>
      </c>
      <c r="CM19" s="1001">
        <v>270</v>
      </c>
      <c r="CN19" s="1001">
        <v>269</v>
      </c>
      <c r="CO19" s="1002">
        <v>270</v>
      </c>
      <c r="CP19" s="1001">
        <v>268</v>
      </c>
      <c r="CQ19" s="1002">
        <v>270</v>
      </c>
      <c r="CR19" s="1002">
        <v>270</v>
      </c>
      <c r="CS19" s="1001">
        <v>269</v>
      </c>
      <c r="CT19" s="1013">
        <v>6358</v>
      </c>
    </row>
    <row r="20" spans="1:98" ht="9" customHeight="1" x14ac:dyDescent="0.2">
      <c r="A20" s="1009" t="s">
        <v>338</v>
      </c>
      <c r="B20" s="1001">
        <v>0</v>
      </c>
      <c r="C20" s="1001">
        <v>0</v>
      </c>
      <c r="D20" s="1001">
        <v>0</v>
      </c>
      <c r="E20" s="1001">
        <v>0</v>
      </c>
      <c r="F20" s="1001">
        <v>0</v>
      </c>
      <c r="G20" s="1001">
        <v>0</v>
      </c>
      <c r="H20" s="1001">
        <v>0</v>
      </c>
      <c r="I20" s="1001">
        <v>0</v>
      </c>
      <c r="J20" s="1001">
        <v>0</v>
      </c>
      <c r="K20" s="1001">
        <v>0</v>
      </c>
      <c r="L20" s="1001">
        <v>0</v>
      </c>
      <c r="M20" s="1001">
        <v>0</v>
      </c>
      <c r="N20" s="1001">
        <v>0</v>
      </c>
      <c r="O20" s="1001">
        <v>0</v>
      </c>
      <c r="P20" s="1001">
        <v>0</v>
      </c>
      <c r="Q20" s="1001">
        <v>0</v>
      </c>
      <c r="R20" s="1001">
        <v>0</v>
      </c>
      <c r="S20" s="1001">
        <v>0</v>
      </c>
      <c r="T20" s="1001">
        <v>0</v>
      </c>
      <c r="U20" s="1001">
        <v>0</v>
      </c>
      <c r="V20" s="1001">
        <v>0</v>
      </c>
      <c r="W20" s="1001">
        <v>0</v>
      </c>
      <c r="X20" s="1001">
        <v>0</v>
      </c>
      <c r="Y20" s="1001">
        <v>0</v>
      </c>
      <c r="Z20" s="1001">
        <v>0</v>
      </c>
      <c r="AA20" s="1001">
        <v>0</v>
      </c>
      <c r="AB20" s="1001">
        <v>0</v>
      </c>
      <c r="AC20" s="1001">
        <v>0</v>
      </c>
      <c r="AD20" s="1001">
        <v>0</v>
      </c>
      <c r="AE20" s="1001">
        <v>0</v>
      </c>
      <c r="AF20" s="1001">
        <v>0</v>
      </c>
      <c r="AG20" s="1001">
        <v>0</v>
      </c>
      <c r="AH20" s="1001">
        <v>0</v>
      </c>
      <c r="AI20" s="1001">
        <v>0</v>
      </c>
      <c r="AJ20" s="1001">
        <v>0</v>
      </c>
      <c r="AK20" s="1001">
        <v>0</v>
      </c>
      <c r="AL20" s="1001">
        <v>0</v>
      </c>
      <c r="AM20" s="1001">
        <v>0</v>
      </c>
      <c r="AN20" s="1001">
        <v>0</v>
      </c>
      <c r="AO20" s="1001">
        <v>0</v>
      </c>
      <c r="AP20" s="1001">
        <v>0</v>
      </c>
      <c r="AQ20" s="1001">
        <v>0</v>
      </c>
      <c r="AR20" s="1001">
        <v>0</v>
      </c>
      <c r="AS20" s="1001">
        <v>0</v>
      </c>
      <c r="AT20" s="1001">
        <v>0</v>
      </c>
      <c r="AU20" s="1001">
        <v>0</v>
      </c>
      <c r="AV20" s="1001">
        <v>0</v>
      </c>
      <c r="AW20" s="1001">
        <v>0</v>
      </c>
      <c r="AX20" s="1001">
        <v>0</v>
      </c>
      <c r="AY20" s="1001">
        <v>0</v>
      </c>
      <c r="AZ20" s="1001">
        <v>0</v>
      </c>
      <c r="BA20" s="1001">
        <v>13</v>
      </c>
      <c r="BB20" s="1001">
        <v>0</v>
      </c>
      <c r="BC20" s="1001">
        <v>0</v>
      </c>
      <c r="BD20" s="1001">
        <v>0</v>
      </c>
      <c r="BE20" s="1001">
        <v>0</v>
      </c>
      <c r="BF20" s="1001">
        <v>0</v>
      </c>
      <c r="BG20" s="1001">
        <v>0</v>
      </c>
      <c r="BH20" s="1001">
        <v>0</v>
      </c>
      <c r="BI20" s="1001">
        <v>0</v>
      </c>
      <c r="BJ20" s="1001">
        <v>0</v>
      </c>
      <c r="BK20" s="1001">
        <v>0</v>
      </c>
      <c r="BL20" s="1001">
        <v>4</v>
      </c>
      <c r="BM20" s="1001">
        <v>18</v>
      </c>
      <c r="BN20" s="1001">
        <v>36</v>
      </c>
      <c r="BO20" s="1001">
        <v>51</v>
      </c>
      <c r="BP20" s="1001">
        <v>50</v>
      </c>
      <c r="BQ20" s="1001">
        <v>52</v>
      </c>
      <c r="BR20" s="1001">
        <v>60</v>
      </c>
      <c r="BS20" s="1001">
        <v>66</v>
      </c>
      <c r="BT20" s="1001">
        <v>71</v>
      </c>
      <c r="BU20" s="1001">
        <v>70</v>
      </c>
      <c r="BV20" s="1001">
        <v>69</v>
      </c>
      <c r="BW20" s="1001">
        <v>70</v>
      </c>
      <c r="BX20" s="1001">
        <v>70</v>
      </c>
      <c r="BY20" s="1001">
        <v>69</v>
      </c>
      <c r="BZ20" s="1001">
        <v>70</v>
      </c>
      <c r="CA20" s="1001">
        <v>69</v>
      </c>
      <c r="CB20" s="1001">
        <v>69</v>
      </c>
      <c r="CC20" s="1001">
        <v>71</v>
      </c>
      <c r="CD20" s="1001">
        <v>70</v>
      </c>
      <c r="CE20" s="1001">
        <v>70</v>
      </c>
      <c r="CF20" s="1001">
        <v>70</v>
      </c>
      <c r="CG20" s="1001">
        <v>70</v>
      </c>
      <c r="CH20" s="1001">
        <v>70</v>
      </c>
      <c r="CI20" s="1001">
        <v>70</v>
      </c>
      <c r="CJ20" s="1001">
        <v>70</v>
      </c>
      <c r="CK20" s="1001">
        <v>70</v>
      </c>
      <c r="CL20" s="1001">
        <v>70</v>
      </c>
      <c r="CM20" s="1001">
        <v>70</v>
      </c>
      <c r="CN20" s="1001">
        <v>69</v>
      </c>
      <c r="CO20" s="1001">
        <v>70</v>
      </c>
      <c r="CP20" s="1001">
        <v>70</v>
      </c>
      <c r="CQ20" s="1001">
        <v>43</v>
      </c>
      <c r="CR20" s="1001">
        <v>41</v>
      </c>
      <c r="CS20" s="1001">
        <v>40</v>
      </c>
      <c r="CT20" s="1013">
        <v>506</v>
      </c>
    </row>
    <row r="21" spans="1:98" ht="9" customHeight="1" x14ac:dyDescent="0.2">
      <c r="A21" s="1009" t="s">
        <v>339</v>
      </c>
      <c r="B21" s="1001">
        <v>62</v>
      </c>
      <c r="C21" s="1001">
        <v>62</v>
      </c>
      <c r="D21" s="1001">
        <v>62</v>
      </c>
      <c r="E21" s="1001">
        <v>61</v>
      </c>
      <c r="F21" s="1001">
        <v>62</v>
      </c>
      <c r="G21" s="1001">
        <v>62</v>
      </c>
      <c r="H21" s="1001">
        <v>62</v>
      </c>
      <c r="I21" s="1001">
        <v>61</v>
      </c>
      <c r="J21" s="1001">
        <v>61</v>
      </c>
      <c r="K21" s="1001">
        <v>62</v>
      </c>
      <c r="L21" s="1001">
        <v>62</v>
      </c>
      <c r="M21" s="1001">
        <v>62</v>
      </c>
      <c r="N21" s="1001">
        <v>62</v>
      </c>
      <c r="O21" s="1001">
        <v>62</v>
      </c>
      <c r="P21" s="1001">
        <v>62</v>
      </c>
      <c r="Q21" s="1001">
        <v>62</v>
      </c>
      <c r="R21" s="1001">
        <v>62</v>
      </c>
      <c r="S21" s="1001">
        <v>62</v>
      </c>
      <c r="T21" s="1001">
        <v>62</v>
      </c>
      <c r="U21" s="1001">
        <v>61</v>
      </c>
      <c r="V21" s="1001">
        <v>62</v>
      </c>
      <c r="W21" s="1001">
        <v>62</v>
      </c>
      <c r="X21" s="1001">
        <v>62</v>
      </c>
      <c r="Y21" s="1001">
        <v>62</v>
      </c>
      <c r="Z21" s="1001">
        <v>61</v>
      </c>
      <c r="AA21" s="1001">
        <v>62</v>
      </c>
      <c r="AB21" s="1001">
        <v>62</v>
      </c>
      <c r="AC21" s="1001">
        <v>63</v>
      </c>
      <c r="AD21" s="1001">
        <v>61</v>
      </c>
      <c r="AE21" s="1001">
        <v>61</v>
      </c>
      <c r="AF21" s="1001">
        <v>61</v>
      </c>
      <c r="AG21" s="1001">
        <v>62</v>
      </c>
      <c r="AH21" s="1001">
        <v>62</v>
      </c>
      <c r="AI21" s="1001">
        <v>60</v>
      </c>
      <c r="AJ21" s="1001">
        <v>59</v>
      </c>
      <c r="AK21" s="1001">
        <v>59</v>
      </c>
      <c r="AL21" s="1001">
        <v>50</v>
      </c>
      <c r="AM21" s="1001">
        <v>50</v>
      </c>
      <c r="AN21" s="1001">
        <v>49</v>
      </c>
      <c r="AO21" s="1001">
        <v>49</v>
      </c>
      <c r="AP21" s="1001">
        <v>49</v>
      </c>
      <c r="AQ21" s="1001">
        <v>49</v>
      </c>
      <c r="AR21" s="1001">
        <v>49</v>
      </c>
      <c r="AS21" s="1001">
        <v>48</v>
      </c>
      <c r="AT21" s="1001">
        <v>49</v>
      </c>
      <c r="AU21" s="1001">
        <v>49</v>
      </c>
      <c r="AV21" s="1001">
        <v>46</v>
      </c>
      <c r="AW21" s="1001">
        <v>46</v>
      </c>
      <c r="AX21" s="1001">
        <v>47</v>
      </c>
      <c r="AY21" s="1001">
        <v>46</v>
      </c>
      <c r="AZ21" s="1001">
        <v>54</v>
      </c>
      <c r="BA21" s="1001">
        <v>48</v>
      </c>
      <c r="BB21" s="1001">
        <v>48</v>
      </c>
      <c r="BC21" s="1001">
        <v>47</v>
      </c>
      <c r="BD21" s="1001">
        <v>49</v>
      </c>
      <c r="BE21" s="1001">
        <v>48</v>
      </c>
      <c r="BF21" s="1001">
        <v>49</v>
      </c>
      <c r="BG21" s="1001">
        <v>49</v>
      </c>
      <c r="BH21" s="1001">
        <v>49</v>
      </c>
      <c r="BI21" s="1001">
        <v>49</v>
      </c>
      <c r="BJ21" s="1001">
        <v>49</v>
      </c>
      <c r="BK21" s="1001">
        <v>53</v>
      </c>
      <c r="BL21" s="1001">
        <v>52</v>
      </c>
      <c r="BM21" s="1001">
        <v>53</v>
      </c>
      <c r="BN21" s="1001">
        <v>53</v>
      </c>
      <c r="BO21" s="1001">
        <v>53</v>
      </c>
      <c r="BP21" s="1001">
        <v>54</v>
      </c>
      <c r="BQ21" s="1001">
        <v>55</v>
      </c>
      <c r="BR21" s="1001">
        <v>57</v>
      </c>
      <c r="BS21" s="1001">
        <v>57</v>
      </c>
      <c r="BT21" s="1001">
        <v>57</v>
      </c>
      <c r="BU21" s="1001">
        <v>58</v>
      </c>
      <c r="BV21" s="1001">
        <v>58</v>
      </c>
      <c r="BW21" s="1001">
        <v>58</v>
      </c>
      <c r="BX21" s="1001">
        <v>59</v>
      </c>
      <c r="BY21" s="1001">
        <v>58</v>
      </c>
      <c r="BZ21" s="1001">
        <v>58</v>
      </c>
      <c r="CA21" s="1001">
        <v>57</v>
      </c>
      <c r="CB21" s="1001">
        <v>58</v>
      </c>
      <c r="CC21" s="1001">
        <v>58</v>
      </c>
      <c r="CD21" s="1001">
        <v>58</v>
      </c>
      <c r="CE21" s="1001">
        <v>58</v>
      </c>
      <c r="CF21" s="1001">
        <v>61</v>
      </c>
      <c r="CG21" s="1001">
        <v>60</v>
      </c>
      <c r="CH21" s="1001">
        <v>60</v>
      </c>
      <c r="CI21" s="1001">
        <v>61</v>
      </c>
      <c r="CJ21" s="1001">
        <v>61</v>
      </c>
      <c r="CK21" s="1001">
        <v>61</v>
      </c>
      <c r="CL21" s="1001">
        <v>60</v>
      </c>
      <c r="CM21" s="1001">
        <v>60</v>
      </c>
      <c r="CN21" s="1001">
        <v>60</v>
      </c>
      <c r="CO21" s="1001">
        <v>60</v>
      </c>
      <c r="CP21" s="1001">
        <v>51</v>
      </c>
      <c r="CQ21" s="1001">
        <v>51</v>
      </c>
      <c r="CR21" s="1001">
        <v>51</v>
      </c>
      <c r="CS21" s="1001">
        <v>53</v>
      </c>
      <c r="CT21" s="1013">
        <v>1355</v>
      </c>
    </row>
    <row r="22" spans="1:98" ht="9" customHeight="1" x14ac:dyDescent="0.2">
      <c r="A22" s="1009" t="s">
        <v>340</v>
      </c>
      <c r="B22" s="1001">
        <v>0</v>
      </c>
      <c r="C22" s="1001">
        <v>0</v>
      </c>
      <c r="D22" s="1001">
        <v>0</v>
      </c>
      <c r="E22" s="1001">
        <v>0</v>
      </c>
      <c r="F22" s="1001">
        <v>0</v>
      </c>
      <c r="G22" s="1001">
        <v>0</v>
      </c>
      <c r="H22" s="1001">
        <v>0</v>
      </c>
      <c r="I22" s="1001">
        <v>0</v>
      </c>
      <c r="J22" s="1001">
        <v>0</v>
      </c>
      <c r="K22" s="1001">
        <v>0</v>
      </c>
      <c r="L22" s="1001">
        <v>0</v>
      </c>
      <c r="M22" s="1001">
        <v>0</v>
      </c>
      <c r="N22" s="1001">
        <v>0</v>
      </c>
      <c r="O22" s="1001">
        <v>0</v>
      </c>
      <c r="P22" s="1001">
        <v>0</v>
      </c>
      <c r="Q22" s="1001">
        <v>0</v>
      </c>
      <c r="R22" s="1001">
        <v>0</v>
      </c>
      <c r="S22" s="1001">
        <v>0</v>
      </c>
      <c r="T22" s="1001">
        <v>0</v>
      </c>
      <c r="U22" s="1001">
        <v>0</v>
      </c>
      <c r="V22" s="1001">
        <v>0</v>
      </c>
      <c r="W22" s="1001">
        <v>0</v>
      </c>
      <c r="X22" s="1001">
        <v>0</v>
      </c>
      <c r="Y22" s="1001">
        <v>0</v>
      </c>
      <c r="Z22" s="1001">
        <v>0</v>
      </c>
      <c r="AA22" s="1001">
        <v>0</v>
      </c>
      <c r="AB22" s="1001">
        <v>0</v>
      </c>
      <c r="AC22" s="1001">
        <v>0</v>
      </c>
      <c r="AD22" s="1001">
        <v>0</v>
      </c>
      <c r="AE22" s="1001">
        <v>0</v>
      </c>
      <c r="AF22" s="1001">
        <v>0</v>
      </c>
      <c r="AG22" s="1001">
        <v>0</v>
      </c>
      <c r="AH22" s="1001">
        <v>0</v>
      </c>
      <c r="AI22" s="1001">
        <v>0</v>
      </c>
      <c r="AJ22" s="1001">
        <v>0</v>
      </c>
      <c r="AK22" s="1001">
        <v>0</v>
      </c>
      <c r="AL22" s="1001">
        <v>0</v>
      </c>
      <c r="AM22" s="1001">
        <v>0</v>
      </c>
      <c r="AN22" s="1001">
        <v>0</v>
      </c>
      <c r="AO22" s="1001">
        <v>0</v>
      </c>
      <c r="AP22" s="1001">
        <v>0</v>
      </c>
      <c r="AQ22" s="1001">
        <v>0</v>
      </c>
      <c r="AR22" s="1001">
        <v>0</v>
      </c>
      <c r="AS22" s="1001">
        <v>0</v>
      </c>
      <c r="AT22" s="1001">
        <v>0</v>
      </c>
      <c r="AU22" s="1001">
        <v>0</v>
      </c>
      <c r="AV22" s="1001">
        <v>0</v>
      </c>
      <c r="AW22" s="1001">
        <v>0</v>
      </c>
      <c r="AX22" s="1001">
        <v>0</v>
      </c>
      <c r="AY22" s="1001">
        <v>0</v>
      </c>
      <c r="AZ22" s="1001">
        <v>0</v>
      </c>
      <c r="BA22" s="1001">
        <v>0</v>
      </c>
      <c r="BB22" s="1001">
        <v>0</v>
      </c>
      <c r="BC22" s="1001">
        <v>0</v>
      </c>
      <c r="BD22" s="1001">
        <v>0</v>
      </c>
      <c r="BE22" s="1001">
        <v>0</v>
      </c>
      <c r="BF22" s="1001">
        <v>0</v>
      </c>
      <c r="BG22" s="1001">
        <v>0</v>
      </c>
      <c r="BH22" s="1001">
        <v>0</v>
      </c>
      <c r="BI22" s="1001">
        <v>0</v>
      </c>
      <c r="BJ22" s="1001">
        <v>0</v>
      </c>
      <c r="BK22" s="1001">
        <v>0</v>
      </c>
      <c r="BL22" s="1001">
        <v>0</v>
      </c>
      <c r="BM22" s="1001">
        <v>0</v>
      </c>
      <c r="BN22" s="1001">
        <v>0</v>
      </c>
      <c r="BO22" s="1001">
        <v>12</v>
      </c>
      <c r="BP22" s="1001">
        <v>20</v>
      </c>
      <c r="BQ22" s="1001">
        <v>20</v>
      </c>
      <c r="BR22" s="1001">
        <v>21</v>
      </c>
      <c r="BS22" s="1001">
        <v>21</v>
      </c>
      <c r="BT22" s="1001">
        <v>20</v>
      </c>
      <c r="BU22" s="1001">
        <v>20</v>
      </c>
      <c r="BV22" s="1001">
        <v>20</v>
      </c>
      <c r="BW22" s="1001">
        <v>20</v>
      </c>
      <c r="BX22" s="1001">
        <v>20</v>
      </c>
      <c r="BY22" s="1001">
        <v>20</v>
      </c>
      <c r="BZ22" s="1001">
        <v>20</v>
      </c>
      <c r="CA22" s="1001">
        <v>20</v>
      </c>
      <c r="CB22" s="1001">
        <v>20</v>
      </c>
      <c r="CC22" s="1001">
        <v>20</v>
      </c>
      <c r="CD22" s="1001">
        <v>20</v>
      </c>
      <c r="CE22" s="1001">
        <v>20</v>
      </c>
      <c r="CF22" s="1001">
        <v>20</v>
      </c>
      <c r="CG22" s="1001">
        <v>20</v>
      </c>
      <c r="CH22" s="1001">
        <v>20</v>
      </c>
      <c r="CI22" s="1001">
        <v>20</v>
      </c>
      <c r="CJ22" s="1001">
        <v>20</v>
      </c>
      <c r="CK22" s="1001">
        <v>20</v>
      </c>
      <c r="CL22" s="1001">
        <v>20</v>
      </c>
      <c r="CM22" s="1001">
        <v>20</v>
      </c>
      <c r="CN22" s="1001">
        <v>20</v>
      </c>
      <c r="CO22" s="1001">
        <v>20</v>
      </c>
      <c r="CP22" s="1001">
        <v>20</v>
      </c>
      <c r="CQ22" s="1001">
        <v>20</v>
      </c>
      <c r="CR22" s="1001">
        <v>20</v>
      </c>
      <c r="CS22" s="1001">
        <v>20</v>
      </c>
      <c r="CT22" s="1013">
        <v>152.9</v>
      </c>
    </row>
    <row r="23" spans="1:98" ht="9" customHeight="1" x14ac:dyDescent="0.2">
      <c r="A23" s="1009" t="s">
        <v>341</v>
      </c>
      <c r="B23" s="1001">
        <v>-2</v>
      </c>
      <c r="C23" s="1001">
        <v>-1</v>
      </c>
      <c r="D23" s="1001">
        <v>3</v>
      </c>
      <c r="E23" s="1001">
        <v>3</v>
      </c>
      <c r="F23" s="1001">
        <v>3</v>
      </c>
      <c r="G23" s="1001">
        <v>0</v>
      </c>
      <c r="H23" s="1001">
        <v>0</v>
      </c>
      <c r="I23" s="1001">
        <v>0</v>
      </c>
      <c r="J23" s="1001">
        <v>0</v>
      </c>
      <c r="K23" s="1001">
        <v>-1</v>
      </c>
      <c r="L23" s="1001">
        <v>3</v>
      </c>
      <c r="M23" s="1001">
        <v>3</v>
      </c>
      <c r="N23" s="1001">
        <v>4</v>
      </c>
      <c r="O23" s="1001">
        <v>4</v>
      </c>
      <c r="P23" s="1001">
        <v>4</v>
      </c>
      <c r="Q23" s="1001">
        <v>5</v>
      </c>
      <c r="R23" s="1001">
        <v>5</v>
      </c>
      <c r="S23" s="1001">
        <v>5</v>
      </c>
      <c r="T23" s="1001">
        <v>6</v>
      </c>
      <c r="U23" s="1001">
        <v>10</v>
      </c>
      <c r="V23" s="1001">
        <v>18</v>
      </c>
      <c r="W23" s="1001">
        <v>27</v>
      </c>
      <c r="X23" s="1001">
        <v>33</v>
      </c>
      <c r="Y23" s="1001">
        <v>38</v>
      </c>
      <c r="Z23" s="1001">
        <v>38</v>
      </c>
      <c r="AA23" s="1001">
        <v>38</v>
      </c>
      <c r="AB23" s="1001">
        <v>38</v>
      </c>
      <c r="AC23" s="1001">
        <v>38</v>
      </c>
      <c r="AD23" s="1001">
        <v>30</v>
      </c>
      <c r="AE23" s="1001">
        <v>30</v>
      </c>
      <c r="AF23" s="1001">
        <v>30</v>
      </c>
      <c r="AG23" s="1001">
        <v>30</v>
      </c>
      <c r="AH23" s="1001">
        <v>30</v>
      </c>
      <c r="AI23" s="1001">
        <v>30</v>
      </c>
      <c r="AJ23" s="1001">
        <v>30</v>
      </c>
      <c r="AK23" s="1001">
        <v>30</v>
      </c>
      <c r="AL23" s="1001">
        <v>27</v>
      </c>
      <c r="AM23" s="1001">
        <v>21</v>
      </c>
      <c r="AN23" s="1001">
        <v>16</v>
      </c>
      <c r="AO23" s="1001">
        <v>16</v>
      </c>
      <c r="AP23" s="1001">
        <v>16</v>
      </c>
      <c r="AQ23" s="1001">
        <v>22</v>
      </c>
      <c r="AR23" s="1001">
        <v>24</v>
      </c>
      <c r="AS23" s="1001">
        <v>24</v>
      </c>
      <c r="AT23" s="1001">
        <v>24</v>
      </c>
      <c r="AU23" s="1001">
        <v>25</v>
      </c>
      <c r="AV23" s="1001">
        <v>25</v>
      </c>
      <c r="AW23" s="1001">
        <v>25</v>
      </c>
      <c r="AX23" s="1001">
        <v>25</v>
      </c>
      <c r="AY23" s="1001">
        <v>25</v>
      </c>
      <c r="AZ23" s="1001">
        <v>25</v>
      </c>
      <c r="BA23" s="1001">
        <v>26</v>
      </c>
      <c r="BB23" s="1001">
        <v>26</v>
      </c>
      <c r="BC23" s="1001">
        <v>26</v>
      </c>
      <c r="BD23" s="1001">
        <v>26</v>
      </c>
      <c r="BE23" s="1001">
        <v>26</v>
      </c>
      <c r="BF23" s="1001">
        <v>26</v>
      </c>
      <c r="BG23" s="1001">
        <v>27</v>
      </c>
      <c r="BH23" s="1001">
        <v>27</v>
      </c>
      <c r="BI23" s="1001">
        <v>27</v>
      </c>
      <c r="BJ23" s="1001">
        <v>29</v>
      </c>
      <c r="BK23" s="1001">
        <v>31</v>
      </c>
      <c r="BL23" s="1001">
        <v>35</v>
      </c>
      <c r="BM23" s="1001">
        <v>45</v>
      </c>
      <c r="BN23" s="1001">
        <v>47</v>
      </c>
      <c r="BO23" s="1001">
        <v>50</v>
      </c>
      <c r="BP23" s="1001">
        <v>53</v>
      </c>
      <c r="BQ23" s="1001">
        <v>58</v>
      </c>
      <c r="BR23" s="1001">
        <v>58</v>
      </c>
      <c r="BS23" s="1001">
        <v>58</v>
      </c>
      <c r="BT23" s="1001">
        <v>58</v>
      </c>
      <c r="BU23" s="1001">
        <v>58</v>
      </c>
      <c r="BV23" s="1001">
        <v>59</v>
      </c>
      <c r="BW23" s="1001">
        <v>59</v>
      </c>
      <c r="BX23" s="1001">
        <v>59</v>
      </c>
      <c r="BY23" s="1001">
        <v>59</v>
      </c>
      <c r="BZ23" s="1001">
        <v>59</v>
      </c>
      <c r="CA23" s="1001">
        <v>59</v>
      </c>
      <c r="CB23" s="1001">
        <v>59</v>
      </c>
      <c r="CC23" s="1001">
        <v>59</v>
      </c>
      <c r="CD23" s="1001">
        <v>48</v>
      </c>
      <c r="CE23" s="1001">
        <v>45</v>
      </c>
      <c r="CF23" s="1001">
        <v>45</v>
      </c>
      <c r="CG23" s="1001">
        <v>45</v>
      </c>
      <c r="CH23" s="1001">
        <v>45</v>
      </c>
      <c r="CI23" s="1001">
        <v>45</v>
      </c>
      <c r="CJ23" s="1001">
        <v>45</v>
      </c>
      <c r="CK23" s="1001">
        <v>45</v>
      </c>
      <c r="CL23" s="1001">
        <v>45</v>
      </c>
      <c r="CM23" s="1001">
        <v>45</v>
      </c>
      <c r="CN23" s="1001">
        <v>45</v>
      </c>
      <c r="CO23" s="1001">
        <v>46</v>
      </c>
      <c r="CP23" s="1001">
        <v>45</v>
      </c>
      <c r="CQ23" s="1001">
        <v>30</v>
      </c>
      <c r="CR23" s="1001">
        <v>-2</v>
      </c>
      <c r="CS23" s="1001">
        <v>0</v>
      </c>
      <c r="CT23" s="1013">
        <v>704.5</v>
      </c>
    </row>
    <row r="24" spans="1:98" ht="9" customHeight="1" x14ac:dyDescent="0.2">
      <c r="A24" s="1009" t="s">
        <v>342</v>
      </c>
      <c r="B24" s="1001">
        <v>0</v>
      </c>
      <c r="C24" s="1001">
        <v>0</v>
      </c>
      <c r="D24" s="1001">
        <v>0</v>
      </c>
      <c r="E24" s="1001">
        <v>0</v>
      </c>
      <c r="F24" s="1001">
        <v>0</v>
      </c>
      <c r="G24" s="1001">
        <v>0</v>
      </c>
      <c r="H24" s="1001">
        <v>0</v>
      </c>
      <c r="I24" s="1001">
        <v>0</v>
      </c>
      <c r="J24" s="1001">
        <v>0</v>
      </c>
      <c r="K24" s="1001">
        <v>0</v>
      </c>
      <c r="L24" s="1001">
        <v>0</v>
      </c>
      <c r="M24" s="1001">
        <v>0</v>
      </c>
      <c r="N24" s="1001">
        <v>0</v>
      </c>
      <c r="O24" s="1001">
        <v>0</v>
      </c>
      <c r="P24" s="1001">
        <v>0</v>
      </c>
      <c r="Q24" s="1001">
        <v>0</v>
      </c>
      <c r="R24" s="1001">
        <v>0</v>
      </c>
      <c r="S24" s="1001">
        <v>0</v>
      </c>
      <c r="T24" s="1001">
        <v>0</v>
      </c>
      <c r="U24" s="1001">
        <v>0</v>
      </c>
      <c r="V24" s="1001">
        <v>0</v>
      </c>
      <c r="W24" s="1001">
        <v>0</v>
      </c>
      <c r="X24" s="1001">
        <v>0</v>
      </c>
      <c r="Y24" s="1001">
        <v>0</v>
      </c>
      <c r="Z24" s="1001">
        <v>0</v>
      </c>
      <c r="AA24" s="1001">
        <v>0</v>
      </c>
      <c r="AB24" s="1001">
        <v>0</v>
      </c>
      <c r="AC24" s="1001">
        <v>0</v>
      </c>
      <c r="AD24" s="1001">
        <v>0</v>
      </c>
      <c r="AE24" s="1001">
        <v>0</v>
      </c>
      <c r="AF24" s="1001">
        <v>0</v>
      </c>
      <c r="AG24" s="1001">
        <v>0</v>
      </c>
      <c r="AH24" s="1001">
        <v>0</v>
      </c>
      <c r="AI24" s="1001">
        <v>0</v>
      </c>
      <c r="AJ24" s="1001">
        <v>0</v>
      </c>
      <c r="AK24" s="1001">
        <v>0</v>
      </c>
      <c r="AL24" s="1001">
        <v>0</v>
      </c>
      <c r="AM24" s="1001">
        <v>0</v>
      </c>
      <c r="AN24" s="1001">
        <v>0</v>
      </c>
      <c r="AO24" s="1001">
        <v>0</v>
      </c>
      <c r="AP24" s="1001">
        <v>0</v>
      </c>
      <c r="AQ24" s="1001">
        <v>0</v>
      </c>
      <c r="AR24" s="1001">
        <v>0</v>
      </c>
      <c r="AS24" s="1001">
        <v>0</v>
      </c>
      <c r="AT24" s="1001">
        <v>0</v>
      </c>
      <c r="AU24" s="1001">
        <v>0</v>
      </c>
      <c r="AV24" s="1001">
        <v>0</v>
      </c>
      <c r="AW24" s="1001">
        <v>0</v>
      </c>
      <c r="AX24" s="1001">
        <v>0</v>
      </c>
      <c r="AY24" s="1001">
        <v>0</v>
      </c>
      <c r="AZ24" s="1001">
        <v>0</v>
      </c>
      <c r="BA24" s="1001">
        <v>0</v>
      </c>
      <c r="BB24" s="1001">
        <v>0</v>
      </c>
      <c r="BC24" s="1001">
        <v>0</v>
      </c>
      <c r="BD24" s="1001">
        <v>0</v>
      </c>
      <c r="BE24" s="1001">
        <v>0</v>
      </c>
      <c r="BF24" s="1001">
        <v>0</v>
      </c>
      <c r="BG24" s="1001">
        <v>0</v>
      </c>
      <c r="BH24" s="1001">
        <v>0</v>
      </c>
      <c r="BI24" s="1001">
        <v>0</v>
      </c>
      <c r="BJ24" s="1001">
        <v>0</v>
      </c>
      <c r="BK24" s="1001">
        <v>0</v>
      </c>
      <c r="BL24" s="1001">
        <v>0</v>
      </c>
      <c r="BM24" s="1001">
        <v>0</v>
      </c>
      <c r="BN24" s="1001">
        <v>0</v>
      </c>
      <c r="BO24" s="1001">
        <v>0</v>
      </c>
      <c r="BP24" s="1001">
        <v>0</v>
      </c>
      <c r="BQ24" s="1001">
        <v>0</v>
      </c>
      <c r="BR24" s="1001">
        <v>0</v>
      </c>
      <c r="BS24" s="1001">
        <v>0</v>
      </c>
      <c r="BT24" s="1001">
        <v>0</v>
      </c>
      <c r="BU24" s="1001">
        <v>0</v>
      </c>
      <c r="BV24" s="1001">
        <v>0</v>
      </c>
      <c r="BW24" s="1001">
        <v>0</v>
      </c>
      <c r="BX24" s="1001">
        <v>0</v>
      </c>
      <c r="BY24" s="1001">
        <v>0</v>
      </c>
      <c r="BZ24" s="1001">
        <v>0</v>
      </c>
      <c r="CA24" s="1001">
        <v>0</v>
      </c>
      <c r="CB24" s="1001">
        <v>0</v>
      </c>
      <c r="CC24" s="1001">
        <v>0</v>
      </c>
      <c r="CD24" s="1001">
        <v>0</v>
      </c>
      <c r="CE24" s="1001">
        <v>0</v>
      </c>
      <c r="CF24" s="1001">
        <v>0</v>
      </c>
      <c r="CG24" s="1001">
        <v>0</v>
      </c>
      <c r="CH24" s="1001">
        <v>0</v>
      </c>
      <c r="CI24" s="1001">
        <v>0</v>
      </c>
      <c r="CJ24" s="1001">
        <v>0</v>
      </c>
      <c r="CK24" s="1001">
        <v>0</v>
      </c>
      <c r="CL24" s="1001">
        <v>0</v>
      </c>
      <c r="CM24" s="1001">
        <v>0</v>
      </c>
      <c r="CN24" s="1001">
        <v>0</v>
      </c>
      <c r="CO24" s="1001">
        <v>0</v>
      </c>
      <c r="CP24" s="1001">
        <v>0</v>
      </c>
      <c r="CQ24" s="1001">
        <v>0</v>
      </c>
      <c r="CR24" s="1001">
        <v>0</v>
      </c>
      <c r="CS24" s="1001">
        <v>0</v>
      </c>
      <c r="CT24" s="1013">
        <v>0</v>
      </c>
    </row>
    <row r="25" spans="1:98" ht="9" customHeight="1" x14ac:dyDescent="0.2">
      <c r="A25" s="1009" t="s">
        <v>343</v>
      </c>
      <c r="B25" s="1001">
        <v>63</v>
      </c>
      <c r="C25" s="1001">
        <v>64</v>
      </c>
      <c r="D25" s="1001">
        <v>64</v>
      </c>
      <c r="E25" s="1001">
        <v>63</v>
      </c>
      <c r="F25" s="1001">
        <v>43</v>
      </c>
      <c r="G25" s="1001">
        <v>44</v>
      </c>
      <c r="H25" s="1001">
        <v>44</v>
      </c>
      <c r="I25" s="1001">
        <v>44</v>
      </c>
      <c r="J25" s="1001">
        <v>44</v>
      </c>
      <c r="K25" s="1001">
        <v>44</v>
      </c>
      <c r="L25" s="1001">
        <v>44</v>
      </c>
      <c r="M25" s="1001">
        <v>44</v>
      </c>
      <c r="N25" s="1001">
        <v>44</v>
      </c>
      <c r="O25" s="1001">
        <v>44</v>
      </c>
      <c r="P25" s="1001">
        <v>44</v>
      </c>
      <c r="Q25" s="1001">
        <v>44</v>
      </c>
      <c r="R25" s="1001">
        <v>45</v>
      </c>
      <c r="S25" s="1001">
        <v>44</v>
      </c>
      <c r="T25" s="1001">
        <v>44</v>
      </c>
      <c r="U25" s="1001">
        <v>44</v>
      </c>
      <c r="V25" s="1001">
        <v>44</v>
      </c>
      <c r="W25" s="1001">
        <v>46</v>
      </c>
      <c r="X25" s="1001">
        <v>59</v>
      </c>
      <c r="Y25" s="1001">
        <v>71</v>
      </c>
      <c r="Z25" s="1001">
        <v>79</v>
      </c>
      <c r="AA25" s="1001">
        <v>78</v>
      </c>
      <c r="AB25" s="1001">
        <v>79</v>
      </c>
      <c r="AC25" s="1001">
        <v>79</v>
      </c>
      <c r="AD25" s="1001">
        <v>79</v>
      </c>
      <c r="AE25" s="1001">
        <v>79</v>
      </c>
      <c r="AF25" s="1001">
        <v>78</v>
      </c>
      <c r="AG25" s="1001">
        <v>57</v>
      </c>
      <c r="AH25" s="1001">
        <v>87</v>
      </c>
      <c r="AI25" s="1001">
        <v>85</v>
      </c>
      <c r="AJ25" s="1001">
        <v>84</v>
      </c>
      <c r="AK25" s="1001">
        <v>85</v>
      </c>
      <c r="AL25" s="1001">
        <v>85</v>
      </c>
      <c r="AM25" s="1001">
        <v>86</v>
      </c>
      <c r="AN25" s="1001">
        <v>88</v>
      </c>
      <c r="AO25" s="1001">
        <v>90</v>
      </c>
      <c r="AP25" s="1001">
        <v>89</v>
      </c>
      <c r="AQ25" s="1001">
        <v>89</v>
      </c>
      <c r="AR25" s="1001">
        <v>90</v>
      </c>
      <c r="AS25" s="1001">
        <v>89</v>
      </c>
      <c r="AT25" s="1001">
        <v>90</v>
      </c>
      <c r="AU25" s="1001">
        <v>89</v>
      </c>
      <c r="AV25" s="1001">
        <v>86</v>
      </c>
      <c r="AW25" s="1001">
        <v>87</v>
      </c>
      <c r="AX25" s="1001">
        <v>88</v>
      </c>
      <c r="AY25" s="1001">
        <v>87</v>
      </c>
      <c r="AZ25" s="1001">
        <v>86</v>
      </c>
      <c r="BA25" s="1001">
        <v>86</v>
      </c>
      <c r="BB25" s="1001">
        <v>84</v>
      </c>
      <c r="BC25" s="1001">
        <v>83</v>
      </c>
      <c r="BD25" s="1001">
        <v>85</v>
      </c>
      <c r="BE25" s="1001">
        <v>84</v>
      </c>
      <c r="BF25" s="1001">
        <v>84</v>
      </c>
      <c r="BG25" s="1001">
        <v>84</v>
      </c>
      <c r="BH25" s="1001">
        <v>85</v>
      </c>
      <c r="BI25" s="1001">
        <v>76</v>
      </c>
      <c r="BJ25" s="1001">
        <v>84</v>
      </c>
      <c r="BK25" s="1001">
        <v>83</v>
      </c>
      <c r="BL25" s="1001">
        <v>84</v>
      </c>
      <c r="BM25" s="1001">
        <v>84</v>
      </c>
      <c r="BN25" s="1001">
        <v>77</v>
      </c>
      <c r="BO25" s="1001">
        <v>84</v>
      </c>
      <c r="BP25" s="1001">
        <v>78</v>
      </c>
      <c r="BQ25" s="1001">
        <v>78</v>
      </c>
      <c r="BR25" s="1001">
        <v>79</v>
      </c>
      <c r="BS25" s="1001">
        <v>78</v>
      </c>
      <c r="BT25" s="1001">
        <v>85</v>
      </c>
      <c r="BU25" s="1001">
        <v>90</v>
      </c>
      <c r="BV25" s="1001">
        <v>89</v>
      </c>
      <c r="BW25" s="1001">
        <v>87</v>
      </c>
      <c r="BX25" s="1001">
        <v>90</v>
      </c>
      <c r="BY25" s="1001">
        <v>89</v>
      </c>
      <c r="BZ25" s="1001">
        <v>89</v>
      </c>
      <c r="CA25" s="1001">
        <v>89</v>
      </c>
      <c r="CB25" s="1001">
        <v>89</v>
      </c>
      <c r="CC25" s="1001">
        <v>90</v>
      </c>
      <c r="CD25" s="1001">
        <v>89</v>
      </c>
      <c r="CE25" s="1001">
        <v>90</v>
      </c>
      <c r="CF25" s="1001">
        <v>89</v>
      </c>
      <c r="CG25" s="1001">
        <v>89</v>
      </c>
      <c r="CH25" s="1001">
        <v>89</v>
      </c>
      <c r="CI25" s="1001">
        <v>90</v>
      </c>
      <c r="CJ25" s="1001">
        <v>89</v>
      </c>
      <c r="CK25" s="1001">
        <v>91</v>
      </c>
      <c r="CL25" s="1001">
        <v>90</v>
      </c>
      <c r="CM25" s="1001">
        <v>91</v>
      </c>
      <c r="CN25" s="1001">
        <v>91</v>
      </c>
      <c r="CO25" s="1001">
        <v>91</v>
      </c>
      <c r="CP25" s="1001">
        <v>91</v>
      </c>
      <c r="CQ25" s="1001">
        <v>92</v>
      </c>
      <c r="CR25" s="1001">
        <v>91</v>
      </c>
      <c r="CS25" s="1001">
        <v>92</v>
      </c>
      <c r="CT25" s="1013">
        <v>1849</v>
      </c>
    </row>
    <row r="26" spans="1:98" ht="9" customHeight="1" x14ac:dyDescent="0.2">
      <c r="A26" s="1009" t="s">
        <v>344</v>
      </c>
      <c r="B26" s="1001">
        <v>0</v>
      </c>
      <c r="C26" s="1001">
        <v>0</v>
      </c>
      <c r="D26" s="1001">
        <v>0</v>
      </c>
      <c r="E26" s="1001">
        <v>0</v>
      </c>
      <c r="F26" s="1001">
        <v>0</v>
      </c>
      <c r="G26" s="1001">
        <v>0</v>
      </c>
      <c r="H26" s="1001">
        <v>0</v>
      </c>
      <c r="I26" s="1001">
        <v>0</v>
      </c>
      <c r="J26" s="1001">
        <v>0</v>
      </c>
      <c r="K26" s="1001">
        <v>0</v>
      </c>
      <c r="L26" s="1001">
        <v>0</v>
      </c>
      <c r="M26" s="1001">
        <v>0</v>
      </c>
      <c r="N26" s="1001">
        <v>0</v>
      </c>
      <c r="O26" s="1001">
        <v>0</v>
      </c>
      <c r="P26" s="1001">
        <v>0</v>
      </c>
      <c r="Q26" s="1001">
        <v>0</v>
      </c>
      <c r="R26" s="1001">
        <v>0</v>
      </c>
      <c r="S26" s="1001">
        <v>0</v>
      </c>
      <c r="T26" s="1001">
        <v>0</v>
      </c>
      <c r="U26" s="1001">
        <v>0</v>
      </c>
      <c r="V26" s="1001">
        <v>0</v>
      </c>
      <c r="W26" s="1001">
        <v>0</v>
      </c>
      <c r="X26" s="1001">
        <v>0</v>
      </c>
      <c r="Y26" s="1001">
        <v>0</v>
      </c>
      <c r="Z26" s="1001">
        <v>0</v>
      </c>
      <c r="AA26" s="1001">
        <v>0</v>
      </c>
      <c r="AB26" s="1001">
        <v>0</v>
      </c>
      <c r="AC26" s="1001">
        <v>0</v>
      </c>
      <c r="AD26" s="1001">
        <v>0</v>
      </c>
      <c r="AE26" s="1001">
        <v>0</v>
      </c>
      <c r="AF26" s="1001">
        <v>0</v>
      </c>
      <c r="AG26" s="1001">
        <v>0</v>
      </c>
      <c r="AH26" s="1001">
        <v>0</v>
      </c>
      <c r="AI26" s="1001">
        <v>0</v>
      </c>
      <c r="AJ26" s="1001">
        <v>0</v>
      </c>
      <c r="AK26" s="1001">
        <v>0</v>
      </c>
      <c r="AL26" s="1001">
        <v>0</v>
      </c>
      <c r="AM26" s="1001">
        <v>0</v>
      </c>
      <c r="AN26" s="1001">
        <v>0</v>
      </c>
      <c r="AO26" s="1001">
        <v>0</v>
      </c>
      <c r="AP26" s="1001">
        <v>0</v>
      </c>
      <c r="AQ26" s="1001">
        <v>0</v>
      </c>
      <c r="AR26" s="1001">
        <v>0</v>
      </c>
      <c r="AS26" s="1001">
        <v>0</v>
      </c>
      <c r="AT26" s="1001">
        <v>0</v>
      </c>
      <c r="AU26" s="1001">
        <v>0</v>
      </c>
      <c r="AV26" s="1001">
        <v>0</v>
      </c>
      <c r="AW26" s="1001">
        <v>0</v>
      </c>
      <c r="AX26" s="1001">
        <v>0</v>
      </c>
      <c r="AY26" s="1001">
        <v>0</v>
      </c>
      <c r="AZ26" s="1001">
        <v>0</v>
      </c>
      <c r="BA26" s="1001">
        <v>0</v>
      </c>
      <c r="BB26" s="1001">
        <v>0</v>
      </c>
      <c r="BC26" s="1001">
        <v>0</v>
      </c>
      <c r="BD26" s="1001">
        <v>0</v>
      </c>
      <c r="BE26" s="1001">
        <v>0</v>
      </c>
      <c r="BF26" s="1001">
        <v>0</v>
      </c>
      <c r="BG26" s="1001">
        <v>0</v>
      </c>
      <c r="BH26" s="1001">
        <v>0</v>
      </c>
      <c r="BI26" s="1001">
        <v>0</v>
      </c>
      <c r="BJ26" s="1001">
        <v>0</v>
      </c>
      <c r="BK26" s="1001">
        <v>0</v>
      </c>
      <c r="BL26" s="1001">
        <v>0</v>
      </c>
      <c r="BM26" s="1001">
        <v>0</v>
      </c>
      <c r="BN26" s="1001">
        <v>0</v>
      </c>
      <c r="BO26" s="1001">
        <v>0</v>
      </c>
      <c r="BP26" s="1001">
        <v>24</v>
      </c>
      <c r="BQ26" s="1001">
        <v>24</v>
      </c>
      <c r="BR26" s="1001">
        <v>24</v>
      </c>
      <c r="BS26" s="1001">
        <v>24</v>
      </c>
      <c r="BT26" s="1001">
        <v>24</v>
      </c>
      <c r="BU26" s="1001">
        <v>24</v>
      </c>
      <c r="BV26" s="1001">
        <v>24</v>
      </c>
      <c r="BW26" s="1001">
        <v>24</v>
      </c>
      <c r="BX26" s="1001">
        <v>24</v>
      </c>
      <c r="BY26" s="1001">
        <v>24</v>
      </c>
      <c r="BZ26" s="1001">
        <v>24</v>
      </c>
      <c r="CA26" s="1001">
        <v>24</v>
      </c>
      <c r="CB26" s="1001">
        <v>24</v>
      </c>
      <c r="CC26" s="1001">
        <v>24</v>
      </c>
      <c r="CD26" s="1001">
        <v>24</v>
      </c>
      <c r="CE26" s="1001">
        <v>24</v>
      </c>
      <c r="CF26" s="1001">
        <v>24</v>
      </c>
      <c r="CG26" s="1001">
        <v>24</v>
      </c>
      <c r="CH26" s="1001">
        <v>24</v>
      </c>
      <c r="CI26" s="1001">
        <v>24</v>
      </c>
      <c r="CJ26" s="1001">
        <v>24</v>
      </c>
      <c r="CK26" s="1001">
        <v>24</v>
      </c>
      <c r="CL26" s="1001">
        <v>24</v>
      </c>
      <c r="CM26" s="1001">
        <v>24</v>
      </c>
      <c r="CN26" s="1001">
        <v>24</v>
      </c>
      <c r="CO26" s="1001">
        <v>24</v>
      </c>
      <c r="CP26" s="1001">
        <v>24</v>
      </c>
      <c r="CQ26" s="1001">
        <v>0</v>
      </c>
      <c r="CR26" s="1001">
        <v>0</v>
      </c>
      <c r="CS26" s="1001">
        <v>0</v>
      </c>
      <c r="CT26" s="1013">
        <v>163.4</v>
      </c>
    </row>
    <row r="27" spans="1:98" ht="9" customHeight="1" x14ac:dyDescent="0.2">
      <c r="A27" s="1009" t="s">
        <v>345</v>
      </c>
      <c r="B27" s="1001">
        <v>0</v>
      </c>
      <c r="C27" s="1001">
        <v>0</v>
      </c>
      <c r="D27" s="1001">
        <v>0</v>
      </c>
      <c r="E27" s="1001">
        <v>0</v>
      </c>
      <c r="F27" s="1001">
        <v>0</v>
      </c>
      <c r="G27" s="1001">
        <v>0</v>
      </c>
      <c r="H27" s="1001">
        <v>0</v>
      </c>
      <c r="I27" s="1001">
        <v>0</v>
      </c>
      <c r="J27" s="1001">
        <v>0</v>
      </c>
      <c r="K27" s="1001">
        <v>0</v>
      </c>
      <c r="L27" s="1001">
        <v>0</v>
      </c>
      <c r="M27" s="1001">
        <v>0</v>
      </c>
      <c r="N27" s="1001">
        <v>0</v>
      </c>
      <c r="O27" s="1001">
        <v>0</v>
      </c>
      <c r="P27" s="1001">
        <v>0</v>
      </c>
      <c r="Q27" s="1001">
        <v>0</v>
      </c>
      <c r="R27" s="1001">
        <v>0</v>
      </c>
      <c r="S27" s="1001">
        <v>0</v>
      </c>
      <c r="T27" s="1001">
        <v>0</v>
      </c>
      <c r="U27" s="1001">
        <v>0</v>
      </c>
      <c r="V27" s="1001">
        <v>0</v>
      </c>
      <c r="W27" s="1001">
        <v>0</v>
      </c>
      <c r="X27" s="1001">
        <v>0</v>
      </c>
      <c r="Y27" s="1001">
        <v>0</v>
      </c>
      <c r="Z27" s="1001">
        <v>0</v>
      </c>
      <c r="AA27" s="1001">
        <v>0</v>
      </c>
      <c r="AB27" s="1001">
        <v>0</v>
      </c>
      <c r="AC27" s="1001">
        <v>0</v>
      </c>
      <c r="AD27" s="1001">
        <v>0</v>
      </c>
      <c r="AE27" s="1001">
        <v>0</v>
      </c>
      <c r="AF27" s="1001">
        <v>0</v>
      </c>
      <c r="AG27" s="1001">
        <v>0</v>
      </c>
      <c r="AH27" s="1001">
        <v>0</v>
      </c>
      <c r="AI27" s="1001">
        <v>0</v>
      </c>
      <c r="AJ27" s="1001">
        <v>0</v>
      </c>
      <c r="AK27" s="1001">
        <v>0</v>
      </c>
      <c r="AL27" s="1001">
        <v>0</v>
      </c>
      <c r="AM27" s="1001">
        <v>0</v>
      </c>
      <c r="AN27" s="1001">
        <v>0</v>
      </c>
      <c r="AO27" s="1001">
        <v>0</v>
      </c>
      <c r="AP27" s="1001">
        <v>0</v>
      </c>
      <c r="AQ27" s="1001">
        <v>0</v>
      </c>
      <c r="AR27" s="1001">
        <v>0</v>
      </c>
      <c r="AS27" s="1001">
        <v>0</v>
      </c>
      <c r="AT27" s="1001">
        <v>0</v>
      </c>
      <c r="AU27" s="1001">
        <v>0</v>
      </c>
      <c r="AV27" s="1001">
        <v>0</v>
      </c>
      <c r="AW27" s="1001">
        <v>0</v>
      </c>
      <c r="AX27" s="1001">
        <v>0</v>
      </c>
      <c r="AY27" s="1001">
        <v>0</v>
      </c>
      <c r="AZ27" s="1001">
        <v>0</v>
      </c>
      <c r="BA27" s="1001">
        <v>0</v>
      </c>
      <c r="BB27" s="1001">
        <v>0</v>
      </c>
      <c r="BC27" s="1001">
        <v>0</v>
      </c>
      <c r="BD27" s="1001">
        <v>0</v>
      </c>
      <c r="BE27" s="1001">
        <v>0</v>
      </c>
      <c r="BF27" s="1001">
        <v>0</v>
      </c>
      <c r="BG27" s="1001">
        <v>0</v>
      </c>
      <c r="BH27" s="1001">
        <v>0</v>
      </c>
      <c r="BI27" s="1001">
        <v>0</v>
      </c>
      <c r="BJ27" s="1001">
        <v>0</v>
      </c>
      <c r="BK27" s="1001">
        <v>0</v>
      </c>
      <c r="BL27" s="1001">
        <v>0</v>
      </c>
      <c r="BM27" s="1001">
        <v>0</v>
      </c>
      <c r="BN27" s="1001">
        <v>0</v>
      </c>
      <c r="BO27" s="1001">
        <v>0</v>
      </c>
      <c r="BP27" s="1001">
        <v>0</v>
      </c>
      <c r="BQ27" s="1001">
        <v>0</v>
      </c>
      <c r="BR27" s="1001">
        <v>0</v>
      </c>
      <c r="BS27" s="1001">
        <v>0</v>
      </c>
      <c r="BT27" s="1001">
        <v>0</v>
      </c>
      <c r="BU27" s="1001">
        <v>0</v>
      </c>
      <c r="BV27" s="1001">
        <v>0</v>
      </c>
      <c r="BW27" s="1001">
        <v>0</v>
      </c>
      <c r="BX27" s="1001">
        <v>0</v>
      </c>
      <c r="BY27" s="1001">
        <v>0</v>
      </c>
      <c r="BZ27" s="1001">
        <v>0</v>
      </c>
      <c r="CA27" s="1001">
        <v>0</v>
      </c>
      <c r="CB27" s="1001">
        <v>0</v>
      </c>
      <c r="CC27" s="1001">
        <v>0</v>
      </c>
      <c r="CD27" s="1001">
        <v>0</v>
      </c>
      <c r="CE27" s="1001">
        <v>0</v>
      </c>
      <c r="CF27" s="1001">
        <v>0</v>
      </c>
      <c r="CG27" s="1001">
        <v>0</v>
      </c>
      <c r="CH27" s="1001">
        <v>0</v>
      </c>
      <c r="CI27" s="1001">
        <v>0</v>
      </c>
      <c r="CJ27" s="1001">
        <v>0</v>
      </c>
      <c r="CK27" s="1001">
        <v>0</v>
      </c>
      <c r="CL27" s="1001">
        <v>0</v>
      </c>
      <c r="CM27" s="1001">
        <v>0</v>
      </c>
      <c r="CN27" s="1001">
        <v>0</v>
      </c>
      <c r="CO27" s="1001">
        <v>0</v>
      </c>
      <c r="CP27" s="1001">
        <v>0</v>
      </c>
      <c r="CQ27" s="1001">
        <v>0</v>
      </c>
      <c r="CR27" s="1001">
        <v>0</v>
      </c>
      <c r="CS27" s="1001">
        <v>0</v>
      </c>
      <c r="CT27" s="1013">
        <v>0</v>
      </c>
    </row>
    <row r="28" spans="1:98" ht="9" customHeight="1" x14ac:dyDescent="0.2">
      <c r="A28" s="1009" t="s">
        <v>346</v>
      </c>
      <c r="B28" s="1001">
        <v>134</v>
      </c>
      <c r="C28" s="1001">
        <v>134</v>
      </c>
      <c r="D28" s="1001">
        <v>135</v>
      </c>
      <c r="E28" s="1001">
        <v>135</v>
      </c>
      <c r="F28" s="1001">
        <v>135</v>
      </c>
      <c r="G28" s="1002">
        <v>136</v>
      </c>
      <c r="H28" s="1001">
        <v>136</v>
      </c>
      <c r="I28" s="1001">
        <v>136</v>
      </c>
      <c r="J28" s="1002">
        <v>136</v>
      </c>
      <c r="K28" s="1001">
        <v>135</v>
      </c>
      <c r="L28" s="1002">
        <v>136</v>
      </c>
      <c r="M28" s="1002">
        <v>136</v>
      </c>
      <c r="N28" s="1001">
        <v>136</v>
      </c>
      <c r="O28" s="1001">
        <v>136</v>
      </c>
      <c r="P28" s="1001">
        <v>136</v>
      </c>
      <c r="Q28" s="1001">
        <v>136</v>
      </c>
      <c r="R28" s="1001">
        <v>135</v>
      </c>
      <c r="S28" s="1002">
        <v>136</v>
      </c>
      <c r="T28" s="1001">
        <v>136</v>
      </c>
      <c r="U28" s="1001">
        <v>136</v>
      </c>
      <c r="V28" s="1001">
        <v>136</v>
      </c>
      <c r="W28" s="1001">
        <v>136</v>
      </c>
      <c r="X28" s="1002">
        <v>135</v>
      </c>
      <c r="Y28" s="1002">
        <v>133</v>
      </c>
      <c r="Z28" s="1001">
        <v>134</v>
      </c>
      <c r="AA28" s="1001">
        <v>134</v>
      </c>
      <c r="AB28" s="1001">
        <v>134</v>
      </c>
      <c r="AC28" s="1001">
        <v>134</v>
      </c>
      <c r="AD28" s="1001">
        <v>134</v>
      </c>
      <c r="AE28" s="1002">
        <v>134</v>
      </c>
      <c r="AF28" s="1001">
        <v>136</v>
      </c>
      <c r="AG28" s="1002">
        <v>136</v>
      </c>
      <c r="AH28" s="1002">
        <v>136</v>
      </c>
      <c r="AI28" s="1001">
        <v>134</v>
      </c>
      <c r="AJ28" s="1001">
        <v>134</v>
      </c>
      <c r="AK28" s="1001">
        <v>134</v>
      </c>
      <c r="AL28" s="1001">
        <v>133</v>
      </c>
      <c r="AM28" s="1001">
        <v>132</v>
      </c>
      <c r="AN28" s="1001">
        <v>132</v>
      </c>
      <c r="AO28" s="1002">
        <v>131</v>
      </c>
      <c r="AP28" s="1001">
        <v>132</v>
      </c>
      <c r="AQ28" s="1001">
        <v>130</v>
      </c>
      <c r="AR28" s="1001">
        <v>132</v>
      </c>
      <c r="AS28" s="1002">
        <v>131</v>
      </c>
      <c r="AT28" s="1002">
        <v>130</v>
      </c>
      <c r="AU28" s="1002">
        <v>130</v>
      </c>
      <c r="AV28" s="1002">
        <v>131</v>
      </c>
      <c r="AW28" s="1001">
        <v>130</v>
      </c>
      <c r="AX28" s="1001">
        <v>130</v>
      </c>
      <c r="AY28" s="1001">
        <v>130</v>
      </c>
      <c r="AZ28" s="1001">
        <v>131</v>
      </c>
      <c r="BA28" s="1002">
        <v>131</v>
      </c>
      <c r="BB28" s="1002">
        <v>130</v>
      </c>
      <c r="BC28" s="1001">
        <v>131</v>
      </c>
      <c r="BD28" s="1001">
        <v>130</v>
      </c>
      <c r="BE28" s="1001">
        <v>131</v>
      </c>
      <c r="BF28" s="1002">
        <v>131</v>
      </c>
      <c r="BG28" s="1001">
        <v>131</v>
      </c>
      <c r="BH28" s="1001">
        <v>131</v>
      </c>
      <c r="BI28" s="1001">
        <v>131</v>
      </c>
      <c r="BJ28" s="1001">
        <v>131</v>
      </c>
      <c r="BK28" s="1002">
        <v>131</v>
      </c>
      <c r="BL28" s="1001">
        <v>132</v>
      </c>
      <c r="BM28" s="1001">
        <v>132</v>
      </c>
      <c r="BN28" s="1002">
        <v>132</v>
      </c>
      <c r="BO28" s="1001">
        <v>132</v>
      </c>
      <c r="BP28" s="1001">
        <v>132</v>
      </c>
      <c r="BQ28" s="1001">
        <v>132</v>
      </c>
      <c r="BR28" s="1001">
        <v>132</v>
      </c>
      <c r="BS28" s="1001">
        <v>132</v>
      </c>
      <c r="BT28" s="1001">
        <v>133</v>
      </c>
      <c r="BU28" s="1002">
        <v>132</v>
      </c>
      <c r="BV28" s="1002">
        <v>132</v>
      </c>
      <c r="BW28" s="1001">
        <v>133</v>
      </c>
      <c r="BX28" s="1001">
        <v>132</v>
      </c>
      <c r="BY28" s="1001">
        <v>132</v>
      </c>
      <c r="BZ28" s="1001">
        <v>130</v>
      </c>
      <c r="CA28" s="1002">
        <v>131</v>
      </c>
      <c r="CB28" s="1001">
        <v>131</v>
      </c>
      <c r="CC28" s="1001">
        <v>132</v>
      </c>
      <c r="CD28" s="1002">
        <v>132</v>
      </c>
      <c r="CE28" s="1001">
        <v>130</v>
      </c>
      <c r="CF28" s="1002">
        <v>131</v>
      </c>
      <c r="CG28" s="1001">
        <v>134</v>
      </c>
      <c r="CH28" s="1001">
        <v>134</v>
      </c>
      <c r="CI28" s="1002">
        <v>134</v>
      </c>
      <c r="CJ28" s="1001">
        <v>134</v>
      </c>
      <c r="CK28" s="1001">
        <v>134</v>
      </c>
      <c r="CL28" s="1001">
        <v>133</v>
      </c>
      <c r="CM28" s="1001">
        <v>134</v>
      </c>
      <c r="CN28" s="1001">
        <v>134</v>
      </c>
      <c r="CO28" s="1002">
        <v>134</v>
      </c>
      <c r="CP28" s="1001">
        <v>134</v>
      </c>
      <c r="CQ28" s="1002">
        <v>134</v>
      </c>
      <c r="CR28" s="1002">
        <v>133</v>
      </c>
      <c r="CS28" s="1001">
        <v>134</v>
      </c>
      <c r="CT28" s="1013">
        <v>3065</v>
      </c>
    </row>
    <row r="29" spans="1:98" ht="9" customHeight="1" x14ac:dyDescent="0.2">
      <c r="A29" s="1009" t="s">
        <v>347</v>
      </c>
      <c r="B29" s="1001">
        <v>0</v>
      </c>
      <c r="C29" s="1001">
        <v>0</v>
      </c>
      <c r="D29" s="1001">
        <v>0</v>
      </c>
      <c r="E29" s="1001">
        <v>0</v>
      </c>
      <c r="F29" s="1001">
        <v>0</v>
      </c>
      <c r="G29" s="1001">
        <v>0</v>
      </c>
      <c r="H29" s="1001">
        <v>0</v>
      </c>
      <c r="I29" s="1001">
        <v>0</v>
      </c>
      <c r="J29" s="1001">
        <v>0</v>
      </c>
      <c r="K29" s="1001">
        <v>0</v>
      </c>
      <c r="L29" s="1001">
        <v>0</v>
      </c>
      <c r="M29" s="1001">
        <v>0</v>
      </c>
      <c r="N29" s="1001">
        <v>0</v>
      </c>
      <c r="O29" s="1001">
        <v>0</v>
      </c>
      <c r="P29" s="1001">
        <v>0</v>
      </c>
      <c r="Q29" s="1001">
        <v>0</v>
      </c>
      <c r="R29" s="1001">
        <v>0</v>
      </c>
      <c r="S29" s="1001">
        <v>0</v>
      </c>
      <c r="T29" s="1001">
        <v>0</v>
      </c>
      <c r="U29" s="1001">
        <v>0</v>
      </c>
      <c r="V29" s="1001">
        <v>0</v>
      </c>
      <c r="W29" s="1001">
        <v>0</v>
      </c>
      <c r="X29" s="1001">
        <v>0</v>
      </c>
      <c r="Y29" s="1001">
        <v>0</v>
      </c>
      <c r="Z29" s="1001">
        <v>0</v>
      </c>
      <c r="AA29" s="1001">
        <v>0</v>
      </c>
      <c r="AB29" s="1001">
        <v>0</v>
      </c>
      <c r="AC29" s="1001">
        <v>0</v>
      </c>
      <c r="AD29" s="1001">
        <v>0</v>
      </c>
      <c r="AE29" s="1001">
        <v>0</v>
      </c>
      <c r="AF29" s="1001">
        <v>0</v>
      </c>
      <c r="AG29" s="1001">
        <v>0</v>
      </c>
      <c r="AH29" s="1001">
        <v>0</v>
      </c>
      <c r="AI29" s="1001">
        <v>0</v>
      </c>
      <c r="AJ29" s="1001">
        <v>0</v>
      </c>
      <c r="AK29" s="1001">
        <v>0</v>
      </c>
      <c r="AL29" s="1001">
        <v>0</v>
      </c>
      <c r="AM29" s="1001">
        <v>0</v>
      </c>
      <c r="AN29" s="1001">
        <v>0</v>
      </c>
      <c r="AO29" s="1001">
        <v>0</v>
      </c>
      <c r="AP29" s="1001">
        <v>0</v>
      </c>
      <c r="AQ29" s="1001">
        <v>0</v>
      </c>
      <c r="AR29" s="1001">
        <v>0</v>
      </c>
      <c r="AS29" s="1001">
        <v>0</v>
      </c>
      <c r="AT29" s="1001">
        <v>0</v>
      </c>
      <c r="AU29" s="1001">
        <v>0</v>
      </c>
      <c r="AV29" s="1001">
        <v>0</v>
      </c>
      <c r="AW29" s="1001">
        <v>0</v>
      </c>
      <c r="AX29" s="1001">
        <v>0</v>
      </c>
      <c r="AY29" s="1001">
        <v>0</v>
      </c>
      <c r="AZ29" s="1001">
        <v>0</v>
      </c>
      <c r="BA29" s="1001">
        <v>0</v>
      </c>
      <c r="BB29" s="1001">
        <v>0</v>
      </c>
      <c r="BC29" s="1001">
        <v>0</v>
      </c>
      <c r="BD29" s="1001">
        <v>0</v>
      </c>
      <c r="BE29" s="1001">
        <v>0</v>
      </c>
      <c r="BF29" s="1001">
        <v>0</v>
      </c>
      <c r="BG29" s="1001">
        <v>0</v>
      </c>
      <c r="BH29" s="1001">
        <v>0</v>
      </c>
      <c r="BI29" s="1001">
        <v>0</v>
      </c>
      <c r="BJ29" s="1001">
        <v>0</v>
      </c>
      <c r="BK29" s="1001">
        <v>0</v>
      </c>
      <c r="BL29" s="1001">
        <v>0</v>
      </c>
      <c r="BM29" s="1001">
        <v>0</v>
      </c>
      <c r="BN29" s="1001">
        <v>0</v>
      </c>
      <c r="BO29" s="1001">
        <v>0</v>
      </c>
      <c r="BP29" s="1001">
        <v>0</v>
      </c>
      <c r="BQ29" s="1001">
        <v>0</v>
      </c>
      <c r="BR29" s="1001">
        <v>0</v>
      </c>
      <c r="BS29" s="1001">
        <v>0</v>
      </c>
      <c r="BT29" s="1001">
        <v>0</v>
      </c>
      <c r="BU29" s="1001">
        <v>0</v>
      </c>
      <c r="BV29" s="1001">
        <v>0</v>
      </c>
      <c r="BW29" s="1001">
        <v>0</v>
      </c>
      <c r="BX29" s="1001">
        <v>0</v>
      </c>
      <c r="BY29" s="1001">
        <v>0</v>
      </c>
      <c r="BZ29" s="1001">
        <v>0</v>
      </c>
      <c r="CA29" s="1001">
        <v>0</v>
      </c>
      <c r="CB29" s="1001">
        <v>0</v>
      </c>
      <c r="CC29" s="1001">
        <v>0</v>
      </c>
      <c r="CD29" s="1001">
        <v>0</v>
      </c>
      <c r="CE29" s="1001">
        <v>0</v>
      </c>
      <c r="CF29" s="1001">
        <v>0</v>
      </c>
      <c r="CG29" s="1001">
        <v>0</v>
      </c>
      <c r="CH29" s="1001">
        <v>5</v>
      </c>
      <c r="CI29" s="1001">
        <v>0</v>
      </c>
      <c r="CJ29" s="1001">
        <v>10</v>
      </c>
      <c r="CK29" s="1001">
        <v>3</v>
      </c>
      <c r="CL29" s="1001">
        <v>3</v>
      </c>
      <c r="CM29" s="1001">
        <v>3</v>
      </c>
      <c r="CN29" s="1001">
        <v>3</v>
      </c>
      <c r="CO29" s="1001">
        <v>3</v>
      </c>
      <c r="CP29" s="1001">
        <v>3</v>
      </c>
      <c r="CQ29" s="1001">
        <v>3</v>
      </c>
      <c r="CR29" s="1001">
        <v>0</v>
      </c>
      <c r="CS29" s="1001">
        <v>0</v>
      </c>
      <c r="CT29" s="1013">
        <v>0</v>
      </c>
    </row>
    <row r="30" spans="1:98" ht="9" customHeight="1" x14ac:dyDescent="0.2">
      <c r="A30" s="1009" t="s">
        <v>348</v>
      </c>
      <c r="B30" s="1001">
        <v>0</v>
      </c>
      <c r="C30" s="1001">
        <v>0</v>
      </c>
      <c r="D30" s="1001">
        <v>0</v>
      </c>
      <c r="E30" s="1001">
        <v>0</v>
      </c>
      <c r="F30" s="1001">
        <v>0</v>
      </c>
      <c r="G30" s="1001">
        <v>0</v>
      </c>
      <c r="H30" s="1001">
        <v>0</v>
      </c>
      <c r="I30" s="1001">
        <v>0</v>
      </c>
      <c r="J30" s="1001">
        <v>0</v>
      </c>
      <c r="K30" s="1001">
        <v>0</v>
      </c>
      <c r="L30" s="1001">
        <v>0</v>
      </c>
      <c r="M30" s="1001">
        <v>0</v>
      </c>
      <c r="N30" s="1001">
        <v>0</v>
      </c>
      <c r="O30" s="1001">
        <v>0</v>
      </c>
      <c r="P30" s="1001">
        <v>0</v>
      </c>
      <c r="Q30" s="1001">
        <v>0</v>
      </c>
      <c r="R30" s="1001">
        <v>0</v>
      </c>
      <c r="S30" s="1001">
        <v>0</v>
      </c>
      <c r="T30" s="1001">
        <v>0</v>
      </c>
      <c r="U30" s="1001">
        <v>0</v>
      </c>
      <c r="V30" s="1001">
        <v>0</v>
      </c>
      <c r="W30" s="1001">
        <v>0</v>
      </c>
      <c r="X30" s="1001">
        <v>0</v>
      </c>
      <c r="Y30" s="1001">
        <v>0</v>
      </c>
      <c r="Z30" s="1001">
        <v>0</v>
      </c>
      <c r="AA30" s="1001">
        <v>0</v>
      </c>
      <c r="AB30" s="1001">
        <v>0</v>
      </c>
      <c r="AC30" s="1001">
        <v>0</v>
      </c>
      <c r="AD30" s="1001">
        <v>0</v>
      </c>
      <c r="AE30" s="1001">
        <v>0</v>
      </c>
      <c r="AF30" s="1001">
        <v>0</v>
      </c>
      <c r="AG30" s="1001">
        <v>0</v>
      </c>
      <c r="AH30" s="1001">
        <v>0</v>
      </c>
      <c r="AI30" s="1001">
        <v>0</v>
      </c>
      <c r="AJ30" s="1001">
        <v>0</v>
      </c>
      <c r="AK30" s="1001">
        <v>0</v>
      </c>
      <c r="AL30" s="1001">
        <v>0</v>
      </c>
      <c r="AM30" s="1001">
        <v>0</v>
      </c>
      <c r="AN30" s="1001">
        <v>0</v>
      </c>
      <c r="AO30" s="1001">
        <v>0</v>
      </c>
      <c r="AP30" s="1001">
        <v>0</v>
      </c>
      <c r="AQ30" s="1001">
        <v>0</v>
      </c>
      <c r="AR30" s="1001">
        <v>0</v>
      </c>
      <c r="AS30" s="1001">
        <v>0</v>
      </c>
      <c r="AT30" s="1001">
        <v>0</v>
      </c>
      <c r="AU30" s="1001">
        <v>0</v>
      </c>
      <c r="AV30" s="1001">
        <v>0</v>
      </c>
      <c r="AW30" s="1001">
        <v>0</v>
      </c>
      <c r="AX30" s="1001">
        <v>0</v>
      </c>
      <c r="AY30" s="1001">
        <v>0</v>
      </c>
      <c r="AZ30" s="1001">
        <v>0</v>
      </c>
      <c r="BA30" s="1001">
        <v>0</v>
      </c>
      <c r="BB30" s="1001">
        <v>0</v>
      </c>
      <c r="BC30" s="1001">
        <v>0</v>
      </c>
      <c r="BD30" s="1001">
        <v>0</v>
      </c>
      <c r="BE30" s="1001">
        <v>0</v>
      </c>
      <c r="BF30" s="1001">
        <v>0</v>
      </c>
      <c r="BG30" s="1001">
        <v>0</v>
      </c>
      <c r="BH30" s="1001">
        <v>0</v>
      </c>
      <c r="BI30" s="1001">
        <v>0</v>
      </c>
      <c r="BJ30" s="1001">
        <v>0</v>
      </c>
      <c r="BK30" s="1001">
        <v>0</v>
      </c>
      <c r="BL30" s="1001">
        <v>0</v>
      </c>
      <c r="BM30" s="1001">
        <v>0</v>
      </c>
      <c r="BN30" s="1001">
        <v>0</v>
      </c>
      <c r="BO30" s="1001">
        <v>0</v>
      </c>
      <c r="BP30" s="1001">
        <v>0</v>
      </c>
      <c r="BQ30" s="1001">
        <v>0</v>
      </c>
      <c r="BR30" s="1001">
        <v>0</v>
      </c>
      <c r="BS30" s="1001">
        <v>0</v>
      </c>
      <c r="BT30" s="1001">
        <v>0</v>
      </c>
      <c r="BU30" s="1001">
        <v>0</v>
      </c>
      <c r="BV30" s="1001">
        <v>0</v>
      </c>
      <c r="BW30" s="1001">
        <v>0</v>
      </c>
      <c r="BX30" s="1001">
        <v>0</v>
      </c>
      <c r="BY30" s="1001">
        <v>0</v>
      </c>
      <c r="BZ30" s="1001">
        <v>0</v>
      </c>
      <c r="CA30" s="1001">
        <v>0</v>
      </c>
      <c r="CB30" s="1001">
        <v>0</v>
      </c>
      <c r="CC30" s="1001">
        <v>0</v>
      </c>
      <c r="CD30" s="1001">
        <v>0</v>
      </c>
      <c r="CE30" s="1001">
        <v>0</v>
      </c>
      <c r="CF30" s="1001">
        <v>0</v>
      </c>
      <c r="CG30" s="1001">
        <v>0</v>
      </c>
      <c r="CH30" s="1001">
        <v>0</v>
      </c>
      <c r="CI30" s="1001">
        <v>0</v>
      </c>
      <c r="CJ30" s="1001">
        <v>0</v>
      </c>
      <c r="CK30" s="1001">
        <v>0</v>
      </c>
      <c r="CL30" s="1001">
        <v>0</v>
      </c>
      <c r="CM30" s="1001">
        <v>0</v>
      </c>
      <c r="CN30" s="1001">
        <v>0</v>
      </c>
      <c r="CO30" s="1001">
        <v>0</v>
      </c>
      <c r="CP30" s="1001">
        <v>0</v>
      </c>
      <c r="CQ30" s="1001">
        <v>0</v>
      </c>
      <c r="CR30" s="1001">
        <v>0</v>
      </c>
      <c r="CS30" s="1001">
        <v>0</v>
      </c>
      <c r="CT30" s="1013">
        <v>0</v>
      </c>
    </row>
    <row r="31" spans="1:98" ht="9" customHeight="1" x14ac:dyDescent="0.2">
      <c r="A31" s="1009" t="s">
        <v>349</v>
      </c>
      <c r="B31" s="1001">
        <v>0</v>
      </c>
      <c r="C31" s="1001">
        <v>0</v>
      </c>
      <c r="D31" s="1001">
        <v>0</v>
      </c>
      <c r="E31" s="1001">
        <v>0</v>
      </c>
      <c r="F31" s="1001">
        <v>0</v>
      </c>
      <c r="G31" s="1001">
        <v>0</v>
      </c>
      <c r="H31" s="1001">
        <v>0</v>
      </c>
      <c r="I31" s="1001">
        <v>0</v>
      </c>
      <c r="J31" s="1001">
        <v>0</v>
      </c>
      <c r="K31" s="1001">
        <v>0</v>
      </c>
      <c r="L31" s="1001">
        <v>0</v>
      </c>
      <c r="M31" s="1001">
        <v>0</v>
      </c>
      <c r="N31" s="1001">
        <v>0</v>
      </c>
      <c r="O31" s="1001">
        <v>0</v>
      </c>
      <c r="P31" s="1001">
        <v>0</v>
      </c>
      <c r="Q31" s="1001">
        <v>0</v>
      </c>
      <c r="R31" s="1001">
        <v>0</v>
      </c>
      <c r="S31" s="1001">
        <v>0</v>
      </c>
      <c r="T31" s="1001">
        <v>0</v>
      </c>
      <c r="U31" s="1001">
        <v>0</v>
      </c>
      <c r="V31" s="1001">
        <v>0</v>
      </c>
      <c r="W31" s="1001">
        <v>0</v>
      </c>
      <c r="X31" s="1001">
        <v>0</v>
      </c>
      <c r="Y31" s="1001">
        <v>0</v>
      </c>
      <c r="Z31" s="1001">
        <v>0</v>
      </c>
      <c r="AA31" s="1001">
        <v>0</v>
      </c>
      <c r="AB31" s="1001">
        <v>0</v>
      </c>
      <c r="AC31" s="1001">
        <v>0</v>
      </c>
      <c r="AD31" s="1001">
        <v>0</v>
      </c>
      <c r="AE31" s="1001">
        <v>0</v>
      </c>
      <c r="AF31" s="1001">
        <v>0</v>
      </c>
      <c r="AG31" s="1001">
        <v>0</v>
      </c>
      <c r="AH31" s="1001">
        <v>0</v>
      </c>
      <c r="AI31" s="1001">
        <v>0</v>
      </c>
      <c r="AJ31" s="1001">
        <v>0</v>
      </c>
      <c r="AK31" s="1001">
        <v>0</v>
      </c>
      <c r="AL31" s="1001">
        <v>0</v>
      </c>
      <c r="AM31" s="1001">
        <v>0</v>
      </c>
      <c r="AN31" s="1001">
        <v>0</v>
      </c>
      <c r="AO31" s="1001">
        <v>0</v>
      </c>
      <c r="AP31" s="1001">
        <v>0</v>
      </c>
      <c r="AQ31" s="1001">
        <v>0</v>
      </c>
      <c r="AR31" s="1001">
        <v>0</v>
      </c>
      <c r="AS31" s="1001">
        <v>0</v>
      </c>
      <c r="AT31" s="1001">
        <v>0</v>
      </c>
      <c r="AU31" s="1001">
        <v>0</v>
      </c>
      <c r="AV31" s="1001">
        <v>0</v>
      </c>
      <c r="AW31" s="1001">
        <v>0</v>
      </c>
      <c r="AX31" s="1001">
        <v>0</v>
      </c>
      <c r="AY31" s="1001">
        <v>0</v>
      </c>
      <c r="AZ31" s="1001">
        <v>0</v>
      </c>
      <c r="BA31" s="1001">
        <v>0</v>
      </c>
      <c r="BB31" s="1001">
        <v>0</v>
      </c>
      <c r="BC31" s="1001">
        <v>0</v>
      </c>
      <c r="BD31" s="1001">
        <v>0</v>
      </c>
      <c r="BE31" s="1001">
        <v>0</v>
      </c>
      <c r="BF31" s="1001">
        <v>0</v>
      </c>
      <c r="BG31" s="1001">
        <v>0</v>
      </c>
      <c r="BH31" s="1001">
        <v>0</v>
      </c>
      <c r="BI31" s="1001">
        <v>0</v>
      </c>
      <c r="BJ31" s="1001">
        <v>0</v>
      </c>
      <c r="BK31" s="1001">
        <v>0</v>
      </c>
      <c r="BL31" s="1001">
        <v>0</v>
      </c>
      <c r="BM31" s="1001">
        <v>0</v>
      </c>
      <c r="BN31" s="1001">
        <v>0</v>
      </c>
      <c r="BO31" s="1001">
        <v>0</v>
      </c>
      <c r="BP31" s="1001">
        <v>0</v>
      </c>
      <c r="BQ31" s="1001">
        <v>0</v>
      </c>
      <c r="BR31" s="1001">
        <v>0</v>
      </c>
      <c r="BS31" s="1001">
        <v>0</v>
      </c>
      <c r="BT31" s="1001">
        <v>0</v>
      </c>
      <c r="BU31" s="1001">
        <v>0</v>
      </c>
      <c r="BV31" s="1001">
        <v>0</v>
      </c>
      <c r="BW31" s="1001">
        <v>0</v>
      </c>
      <c r="BX31" s="1001">
        <v>0</v>
      </c>
      <c r="BY31" s="1001">
        <v>0</v>
      </c>
      <c r="BZ31" s="1001">
        <v>0</v>
      </c>
      <c r="CA31" s="1001">
        <v>0</v>
      </c>
      <c r="CB31" s="1001">
        <v>0</v>
      </c>
      <c r="CC31" s="1001">
        <v>0</v>
      </c>
      <c r="CD31" s="1001">
        <v>0</v>
      </c>
      <c r="CE31" s="1001">
        <v>0</v>
      </c>
      <c r="CF31" s="1001">
        <v>0</v>
      </c>
      <c r="CG31" s="1001">
        <v>0</v>
      </c>
      <c r="CH31" s="1001">
        <v>0</v>
      </c>
      <c r="CI31" s="1001">
        <v>0</v>
      </c>
      <c r="CJ31" s="1001">
        <v>0</v>
      </c>
      <c r="CK31" s="1001">
        <v>0</v>
      </c>
      <c r="CL31" s="1001">
        <v>0</v>
      </c>
      <c r="CM31" s="1001">
        <v>0</v>
      </c>
      <c r="CN31" s="1001">
        <v>0</v>
      </c>
      <c r="CO31" s="1001">
        <v>0</v>
      </c>
      <c r="CP31" s="1001">
        <v>0</v>
      </c>
      <c r="CQ31" s="1001">
        <v>0</v>
      </c>
      <c r="CR31" s="1001">
        <v>0</v>
      </c>
      <c r="CS31" s="1001">
        <v>0</v>
      </c>
      <c r="CT31" s="1013">
        <v>0</v>
      </c>
    </row>
    <row r="32" spans="1:98" ht="9" customHeight="1" x14ac:dyDescent="0.2">
      <c r="A32" s="1009" t="s">
        <v>350</v>
      </c>
      <c r="B32" s="1001">
        <v>0</v>
      </c>
      <c r="C32" s="1001">
        <v>0</v>
      </c>
      <c r="D32" s="1001">
        <v>0</v>
      </c>
      <c r="E32" s="1001">
        <v>0</v>
      </c>
      <c r="F32" s="1001">
        <v>0</v>
      </c>
      <c r="G32" s="1001">
        <v>0</v>
      </c>
      <c r="H32" s="1001">
        <v>0</v>
      </c>
      <c r="I32" s="1001">
        <v>0</v>
      </c>
      <c r="J32" s="1001">
        <v>0</v>
      </c>
      <c r="K32" s="1001">
        <v>0</v>
      </c>
      <c r="L32" s="1001">
        <v>0</v>
      </c>
      <c r="M32" s="1001">
        <v>0</v>
      </c>
      <c r="N32" s="1001">
        <v>0</v>
      </c>
      <c r="O32" s="1001">
        <v>0</v>
      </c>
      <c r="P32" s="1001">
        <v>0</v>
      </c>
      <c r="Q32" s="1001">
        <v>0</v>
      </c>
      <c r="R32" s="1001">
        <v>0</v>
      </c>
      <c r="S32" s="1001">
        <v>0</v>
      </c>
      <c r="T32" s="1001">
        <v>0</v>
      </c>
      <c r="U32" s="1001">
        <v>0</v>
      </c>
      <c r="V32" s="1001">
        <v>0</v>
      </c>
      <c r="W32" s="1001">
        <v>0</v>
      </c>
      <c r="X32" s="1001">
        <v>0</v>
      </c>
      <c r="Y32" s="1001">
        <v>0</v>
      </c>
      <c r="Z32" s="1001">
        <v>0</v>
      </c>
      <c r="AA32" s="1001">
        <v>0</v>
      </c>
      <c r="AB32" s="1001">
        <v>0</v>
      </c>
      <c r="AC32" s="1001">
        <v>0</v>
      </c>
      <c r="AD32" s="1001">
        <v>0</v>
      </c>
      <c r="AE32" s="1001">
        <v>0</v>
      </c>
      <c r="AF32" s="1001">
        <v>0</v>
      </c>
      <c r="AG32" s="1001">
        <v>0</v>
      </c>
      <c r="AH32" s="1001">
        <v>0</v>
      </c>
      <c r="AI32" s="1001">
        <v>0</v>
      </c>
      <c r="AJ32" s="1001">
        <v>0</v>
      </c>
      <c r="AK32" s="1001">
        <v>0</v>
      </c>
      <c r="AL32" s="1001">
        <v>0</v>
      </c>
      <c r="AM32" s="1001">
        <v>0</v>
      </c>
      <c r="AN32" s="1001">
        <v>0</v>
      </c>
      <c r="AO32" s="1001">
        <v>0</v>
      </c>
      <c r="AP32" s="1001">
        <v>0</v>
      </c>
      <c r="AQ32" s="1001">
        <v>0</v>
      </c>
      <c r="AR32" s="1001">
        <v>0</v>
      </c>
      <c r="AS32" s="1001">
        <v>0</v>
      </c>
      <c r="AT32" s="1001">
        <v>0</v>
      </c>
      <c r="AU32" s="1001">
        <v>0</v>
      </c>
      <c r="AV32" s="1001">
        <v>0</v>
      </c>
      <c r="AW32" s="1001">
        <v>0</v>
      </c>
      <c r="AX32" s="1001">
        <v>0</v>
      </c>
      <c r="AY32" s="1001">
        <v>0</v>
      </c>
      <c r="AZ32" s="1001">
        <v>0</v>
      </c>
      <c r="BA32" s="1001">
        <v>0</v>
      </c>
      <c r="BB32" s="1001">
        <v>0</v>
      </c>
      <c r="BC32" s="1001">
        <v>0</v>
      </c>
      <c r="BD32" s="1001">
        <v>0</v>
      </c>
      <c r="BE32" s="1001">
        <v>0</v>
      </c>
      <c r="BF32" s="1001">
        <v>0</v>
      </c>
      <c r="BG32" s="1001">
        <v>0</v>
      </c>
      <c r="BH32" s="1001">
        <v>0</v>
      </c>
      <c r="BI32" s="1001">
        <v>0</v>
      </c>
      <c r="BJ32" s="1001">
        <v>0</v>
      </c>
      <c r="BK32" s="1001">
        <v>0</v>
      </c>
      <c r="BL32" s="1001">
        <v>0</v>
      </c>
      <c r="BM32" s="1001">
        <v>0</v>
      </c>
      <c r="BN32" s="1001">
        <v>0</v>
      </c>
      <c r="BO32" s="1001">
        <v>0</v>
      </c>
      <c r="BP32" s="1001">
        <v>0</v>
      </c>
      <c r="BQ32" s="1001">
        <v>0</v>
      </c>
      <c r="BR32" s="1001">
        <v>0</v>
      </c>
      <c r="BS32" s="1001">
        <v>0</v>
      </c>
      <c r="BT32" s="1001">
        <v>0</v>
      </c>
      <c r="BU32" s="1001">
        <v>0</v>
      </c>
      <c r="BV32" s="1001">
        <v>36</v>
      </c>
      <c r="BW32" s="1001">
        <v>36</v>
      </c>
      <c r="BX32" s="1001">
        <v>44</v>
      </c>
      <c r="BY32" s="1001">
        <v>44</v>
      </c>
      <c r="BZ32" s="1001">
        <v>44</v>
      </c>
      <c r="CA32" s="1001">
        <v>44</v>
      </c>
      <c r="CB32" s="1001">
        <v>36</v>
      </c>
      <c r="CC32" s="1001">
        <v>36</v>
      </c>
      <c r="CD32" s="1001">
        <v>36</v>
      </c>
      <c r="CE32" s="1001">
        <v>36</v>
      </c>
      <c r="CF32" s="1001">
        <v>36</v>
      </c>
      <c r="CG32" s="1001">
        <v>36</v>
      </c>
      <c r="CH32" s="1001">
        <v>36</v>
      </c>
      <c r="CI32" s="1001">
        <v>36</v>
      </c>
      <c r="CJ32" s="1001">
        <v>36</v>
      </c>
      <c r="CK32" s="1001">
        <v>36</v>
      </c>
      <c r="CL32" s="1001">
        <v>36</v>
      </c>
      <c r="CM32" s="1001">
        <v>36</v>
      </c>
      <c r="CN32" s="1001">
        <v>29</v>
      </c>
      <c r="CO32" s="1001">
        <v>0</v>
      </c>
      <c r="CP32" s="1001">
        <v>0</v>
      </c>
      <c r="CQ32" s="1001">
        <v>0</v>
      </c>
      <c r="CR32" s="1001">
        <v>0</v>
      </c>
      <c r="CS32" s="1001">
        <v>0</v>
      </c>
      <c r="CT32" s="1013">
        <v>164.1</v>
      </c>
    </row>
    <row r="33" spans="1:98" ht="9" customHeight="1" x14ac:dyDescent="0.2">
      <c r="A33" s="1010" t="s">
        <v>351</v>
      </c>
      <c r="B33" s="1001">
        <v>0</v>
      </c>
      <c r="C33" s="1001">
        <v>0</v>
      </c>
      <c r="D33" s="1001">
        <v>0</v>
      </c>
      <c r="E33" s="1001">
        <v>0</v>
      </c>
      <c r="F33" s="1001">
        <v>0</v>
      </c>
      <c r="G33" s="1001">
        <v>0</v>
      </c>
      <c r="H33" s="1001">
        <v>0</v>
      </c>
      <c r="I33" s="1001">
        <v>0</v>
      </c>
      <c r="J33" s="1001">
        <v>0</v>
      </c>
      <c r="K33" s="1001">
        <v>0</v>
      </c>
      <c r="L33" s="1001">
        <v>0</v>
      </c>
      <c r="M33" s="1001">
        <v>0</v>
      </c>
      <c r="N33" s="1001">
        <v>0</v>
      </c>
      <c r="O33" s="1001">
        <v>0</v>
      </c>
      <c r="P33" s="1001">
        <v>0</v>
      </c>
      <c r="Q33" s="1001">
        <v>0</v>
      </c>
      <c r="R33" s="1001">
        <v>0</v>
      </c>
      <c r="S33" s="1001">
        <v>0</v>
      </c>
      <c r="T33" s="1001">
        <v>0</v>
      </c>
      <c r="U33" s="1001">
        <v>0</v>
      </c>
      <c r="V33" s="1001">
        <v>0</v>
      </c>
      <c r="W33" s="1001">
        <v>0</v>
      </c>
      <c r="X33" s="1001">
        <v>0</v>
      </c>
      <c r="Y33" s="1001">
        <v>0</v>
      </c>
      <c r="Z33" s="1001">
        <v>0</v>
      </c>
      <c r="AA33" s="1001">
        <v>0</v>
      </c>
      <c r="AB33" s="1001">
        <v>0</v>
      </c>
      <c r="AC33" s="1001">
        <v>0</v>
      </c>
      <c r="AD33" s="1001">
        <v>0</v>
      </c>
      <c r="AE33" s="1001">
        <v>0</v>
      </c>
      <c r="AF33" s="1001">
        <v>0</v>
      </c>
      <c r="AG33" s="1001">
        <v>0</v>
      </c>
      <c r="AH33" s="1001">
        <v>0</v>
      </c>
      <c r="AI33" s="1001">
        <v>0</v>
      </c>
      <c r="AJ33" s="1001">
        <v>0</v>
      </c>
      <c r="AK33" s="1001">
        <v>0</v>
      </c>
      <c r="AL33" s="1001">
        <v>0</v>
      </c>
      <c r="AM33" s="1001">
        <v>0</v>
      </c>
      <c r="AN33" s="1001">
        <v>0</v>
      </c>
      <c r="AO33" s="1001">
        <v>0</v>
      </c>
      <c r="AP33" s="1001">
        <v>0</v>
      </c>
      <c r="AQ33" s="1001">
        <v>0</v>
      </c>
      <c r="AR33" s="1001">
        <v>0</v>
      </c>
      <c r="AS33" s="1001">
        <v>0</v>
      </c>
      <c r="AT33" s="1001">
        <v>0</v>
      </c>
      <c r="AU33" s="1001">
        <v>0</v>
      </c>
      <c r="AV33" s="1001">
        <v>0</v>
      </c>
      <c r="AW33" s="1001">
        <v>0</v>
      </c>
      <c r="AX33" s="1001">
        <v>0</v>
      </c>
      <c r="AY33" s="1001">
        <v>0</v>
      </c>
      <c r="AZ33" s="1001">
        <v>0</v>
      </c>
      <c r="BA33" s="1001">
        <v>0</v>
      </c>
      <c r="BB33" s="1001">
        <v>0</v>
      </c>
      <c r="BC33" s="1001">
        <v>0</v>
      </c>
      <c r="BD33" s="1001">
        <v>0</v>
      </c>
      <c r="BE33" s="1001">
        <v>0</v>
      </c>
      <c r="BF33" s="1001">
        <v>0</v>
      </c>
      <c r="BG33" s="1001">
        <v>0</v>
      </c>
      <c r="BH33" s="1001">
        <v>0</v>
      </c>
      <c r="BI33" s="1001">
        <v>0</v>
      </c>
      <c r="BJ33" s="1001">
        <v>0</v>
      </c>
      <c r="BK33" s="1001">
        <v>0</v>
      </c>
      <c r="BL33" s="1001">
        <v>0</v>
      </c>
      <c r="BM33" s="1001">
        <v>0</v>
      </c>
      <c r="BN33" s="1001">
        <v>0</v>
      </c>
      <c r="BO33" s="1001">
        <v>0</v>
      </c>
      <c r="BP33" s="1001">
        <v>0</v>
      </c>
      <c r="BQ33" s="1001">
        <v>0</v>
      </c>
      <c r="BR33" s="1001">
        <v>0</v>
      </c>
      <c r="BS33" s="1001">
        <v>24</v>
      </c>
      <c r="BT33" s="1001">
        <v>24</v>
      </c>
      <c r="BU33" s="1001">
        <v>24</v>
      </c>
      <c r="BV33" s="1001">
        <v>24</v>
      </c>
      <c r="BW33" s="1001">
        <v>25</v>
      </c>
      <c r="BX33" s="1001">
        <v>24</v>
      </c>
      <c r="BY33" s="1001">
        <v>24</v>
      </c>
      <c r="BZ33" s="1001">
        <v>24</v>
      </c>
      <c r="CA33" s="1001">
        <v>24</v>
      </c>
      <c r="CB33" s="1001">
        <v>24</v>
      </c>
      <c r="CC33" s="1001">
        <v>24</v>
      </c>
      <c r="CD33" s="1001">
        <v>24</v>
      </c>
      <c r="CE33" s="1001">
        <v>24</v>
      </c>
      <c r="CF33" s="1001">
        <v>24</v>
      </c>
      <c r="CG33" s="1001">
        <v>24</v>
      </c>
      <c r="CH33" s="1001">
        <v>24</v>
      </c>
      <c r="CI33" s="1001">
        <v>24</v>
      </c>
      <c r="CJ33" s="1001">
        <v>24</v>
      </c>
      <c r="CK33" s="1001">
        <v>25</v>
      </c>
      <c r="CL33" s="1001">
        <v>24</v>
      </c>
      <c r="CM33" s="1001">
        <v>24</v>
      </c>
      <c r="CN33" s="1001">
        <v>24</v>
      </c>
      <c r="CO33" s="1001">
        <v>24</v>
      </c>
      <c r="CP33" s="1001">
        <v>19</v>
      </c>
      <c r="CQ33" s="1001">
        <v>0</v>
      </c>
      <c r="CR33" s="1001">
        <v>0</v>
      </c>
      <c r="CS33" s="1001">
        <v>0</v>
      </c>
      <c r="CT33" s="1013">
        <v>143.69999999999999</v>
      </c>
    </row>
    <row r="34" spans="1:98" ht="9" customHeight="1" x14ac:dyDescent="0.2">
      <c r="A34" s="1010" t="s">
        <v>352</v>
      </c>
      <c r="B34" s="1001">
        <v>0</v>
      </c>
      <c r="C34" s="1001">
        <v>0</v>
      </c>
      <c r="D34" s="1001">
        <v>0</v>
      </c>
      <c r="E34" s="1001">
        <v>0</v>
      </c>
      <c r="F34" s="1001">
        <v>0</v>
      </c>
      <c r="G34" s="1001">
        <v>0</v>
      </c>
      <c r="H34" s="1001">
        <v>0</v>
      </c>
      <c r="I34" s="1001">
        <v>0</v>
      </c>
      <c r="J34" s="1001">
        <v>0</v>
      </c>
      <c r="K34" s="1001">
        <v>0</v>
      </c>
      <c r="L34" s="1001">
        <v>0</v>
      </c>
      <c r="M34" s="1001">
        <v>0</v>
      </c>
      <c r="N34" s="1001">
        <v>0</v>
      </c>
      <c r="O34" s="1001">
        <v>0</v>
      </c>
      <c r="P34" s="1001">
        <v>0</v>
      </c>
      <c r="Q34" s="1001">
        <v>0</v>
      </c>
      <c r="R34" s="1001">
        <v>0</v>
      </c>
      <c r="S34" s="1001">
        <v>0</v>
      </c>
      <c r="T34" s="1001">
        <v>0</v>
      </c>
      <c r="U34" s="1001">
        <v>0</v>
      </c>
      <c r="V34" s="1001">
        <v>0</v>
      </c>
      <c r="W34" s="1001">
        <v>0</v>
      </c>
      <c r="X34" s="1001">
        <v>0</v>
      </c>
      <c r="Y34" s="1001">
        <v>0</v>
      </c>
      <c r="Z34" s="1001">
        <v>0</v>
      </c>
      <c r="AA34" s="1001">
        <v>0</v>
      </c>
      <c r="AB34" s="1001">
        <v>0</v>
      </c>
      <c r="AC34" s="1001">
        <v>0</v>
      </c>
      <c r="AD34" s="1001">
        <v>0</v>
      </c>
      <c r="AE34" s="1001">
        <v>0</v>
      </c>
      <c r="AF34" s="1001">
        <v>0</v>
      </c>
      <c r="AG34" s="1001">
        <v>0</v>
      </c>
      <c r="AH34" s="1001">
        <v>0</v>
      </c>
      <c r="AI34" s="1001">
        <v>0</v>
      </c>
      <c r="AJ34" s="1001">
        <v>0</v>
      </c>
      <c r="AK34" s="1001">
        <v>0</v>
      </c>
      <c r="AL34" s="1001">
        <v>0</v>
      </c>
      <c r="AM34" s="1001">
        <v>0</v>
      </c>
      <c r="AN34" s="1001">
        <v>0</v>
      </c>
      <c r="AO34" s="1001">
        <v>0</v>
      </c>
      <c r="AP34" s="1001">
        <v>0</v>
      </c>
      <c r="AQ34" s="1001">
        <v>0</v>
      </c>
      <c r="AR34" s="1001">
        <v>0</v>
      </c>
      <c r="AS34" s="1001">
        <v>0</v>
      </c>
      <c r="AT34" s="1001">
        <v>0</v>
      </c>
      <c r="AU34" s="1001">
        <v>0</v>
      </c>
      <c r="AV34" s="1001">
        <v>0</v>
      </c>
      <c r="AW34" s="1001">
        <v>0</v>
      </c>
      <c r="AX34" s="1001">
        <v>0</v>
      </c>
      <c r="AY34" s="1001">
        <v>0</v>
      </c>
      <c r="AZ34" s="1001">
        <v>0</v>
      </c>
      <c r="BA34" s="1001">
        <v>0</v>
      </c>
      <c r="BB34" s="1001">
        <v>0</v>
      </c>
      <c r="BC34" s="1001">
        <v>0</v>
      </c>
      <c r="BD34" s="1001">
        <v>0</v>
      </c>
      <c r="BE34" s="1001">
        <v>0</v>
      </c>
      <c r="BF34" s="1001">
        <v>0</v>
      </c>
      <c r="BG34" s="1001">
        <v>0</v>
      </c>
      <c r="BH34" s="1001">
        <v>0</v>
      </c>
      <c r="BI34" s="1001">
        <v>0</v>
      </c>
      <c r="BJ34" s="1001">
        <v>0</v>
      </c>
      <c r="BK34" s="1001">
        <v>0</v>
      </c>
      <c r="BL34" s="1001">
        <v>0</v>
      </c>
      <c r="BM34" s="1001">
        <v>0</v>
      </c>
      <c r="BN34" s="1001">
        <v>0</v>
      </c>
      <c r="BO34" s="1001">
        <v>0</v>
      </c>
      <c r="BP34" s="1001">
        <v>0</v>
      </c>
      <c r="BQ34" s="1001">
        <v>0</v>
      </c>
      <c r="BR34" s="1001">
        <v>0</v>
      </c>
      <c r="BS34" s="1001">
        <v>0</v>
      </c>
      <c r="BT34" s="1001">
        <v>8</v>
      </c>
      <c r="BU34" s="1001">
        <v>8</v>
      </c>
      <c r="BV34" s="1001">
        <v>8</v>
      </c>
      <c r="BW34" s="1001">
        <v>8</v>
      </c>
      <c r="BX34" s="1001">
        <v>8</v>
      </c>
      <c r="BY34" s="1001">
        <v>8</v>
      </c>
      <c r="BZ34" s="1001">
        <v>8</v>
      </c>
      <c r="CA34" s="1001">
        <v>8</v>
      </c>
      <c r="CB34" s="1001">
        <v>8</v>
      </c>
      <c r="CC34" s="1001">
        <v>8</v>
      </c>
      <c r="CD34" s="1001">
        <v>8</v>
      </c>
      <c r="CE34" s="1001">
        <v>8</v>
      </c>
      <c r="CF34" s="1001">
        <v>8</v>
      </c>
      <c r="CG34" s="1001">
        <v>8</v>
      </c>
      <c r="CH34" s="1001">
        <v>8</v>
      </c>
      <c r="CI34" s="1001">
        <v>8</v>
      </c>
      <c r="CJ34" s="1001">
        <v>8</v>
      </c>
      <c r="CK34" s="1001">
        <v>8</v>
      </c>
      <c r="CL34" s="1001">
        <v>8</v>
      </c>
      <c r="CM34" s="1001">
        <v>8</v>
      </c>
      <c r="CN34" s="1001">
        <v>8</v>
      </c>
      <c r="CO34" s="1001">
        <v>8</v>
      </c>
      <c r="CP34" s="1001">
        <v>0</v>
      </c>
      <c r="CQ34" s="1001">
        <v>0</v>
      </c>
      <c r="CR34" s="1001">
        <v>0</v>
      </c>
      <c r="CS34" s="1001">
        <v>0</v>
      </c>
      <c r="CT34" s="1013">
        <v>45</v>
      </c>
    </row>
    <row r="35" spans="1:98" ht="9" customHeight="1" x14ac:dyDescent="0.2">
      <c r="A35" s="1010" t="s">
        <v>353</v>
      </c>
      <c r="B35" s="1001">
        <v>0</v>
      </c>
      <c r="C35" s="1001">
        <v>0</v>
      </c>
      <c r="D35" s="1001">
        <v>0</v>
      </c>
      <c r="E35" s="1001">
        <v>0</v>
      </c>
      <c r="F35" s="1001">
        <v>0</v>
      </c>
      <c r="G35" s="1001">
        <v>0</v>
      </c>
      <c r="H35" s="1001">
        <v>0</v>
      </c>
      <c r="I35" s="1001">
        <v>0</v>
      </c>
      <c r="J35" s="1001">
        <v>0</v>
      </c>
      <c r="K35" s="1001">
        <v>0</v>
      </c>
      <c r="L35" s="1001">
        <v>0</v>
      </c>
      <c r="M35" s="1001">
        <v>0</v>
      </c>
      <c r="N35" s="1001">
        <v>0</v>
      </c>
      <c r="O35" s="1001">
        <v>0</v>
      </c>
      <c r="P35" s="1001">
        <v>0</v>
      </c>
      <c r="Q35" s="1001">
        <v>0</v>
      </c>
      <c r="R35" s="1001">
        <v>0</v>
      </c>
      <c r="S35" s="1001">
        <v>0</v>
      </c>
      <c r="T35" s="1001">
        <v>0</v>
      </c>
      <c r="U35" s="1001">
        <v>0</v>
      </c>
      <c r="V35" s="1001">
        <v>0</v>
      </c>
      <c r="W35" s="1001">
        <v>0</v>
      </c>
      <c r="X35" s="1001">
        <v>0</v>
      </c>
      <c r="Y35" s="1001">
        <v>0</v>
      </c>
      <c r="Z35" s="1001">
        <v>0</v>
      </c>
      <c r="AA35" s="1001">
        <v>0</v>
      </c>
      <c r="AB35" s="1001">
        <v>0</v>
      </c>
      <c r="AC35" s="1001">
        <v>0</v>
      </c>
      <c r="AD35" s="1001">
        <v>0</v>
      </c>
      <c r="AE35" s="1001">
        <v>0</v>
      </c>
      <c r="AF35" s="1001">
        <v>0</v>
      </c>
      <c r="AG35" s="1001">
        <v>0</v>
      </c>
      <c r="AH35" s="1001">
        <v>0</v>
      </c>
      <c r="AI35" s="1001">
        <v>0</v>
      </c>
      <c r="AJ35" s="1001">
        <v>0</v>
      </c>
      <c r="AK35" s="1001">
        <v>0</v>
      </c>
      <c r="AL35" s="1001">
        <v>0</v>
      </c>
      <c r="AM35" s="1001">
        <v>0</v>
      </c>
      <c r="AN35" s="1001">
        <v>0</v>
      </c>
      <c r="AO35" s="1001">
        <v>0</v>
      </c>
      <c r="AP35" s="1001">
        <v>0</v>
      </c>
      <c r="AQ35" s="1001">
        <v>0</v>
      </c>
      <c r="AR35" s="1001">
        <v>0</v>
      </c>
      <c r="AS35" s="1001">
        <v>0</v>
      </c>
      <c r="AT35" s="1001">
        <v>0</v>
      </c>
      <c r="AU35" s="1001">
        <v>0</v>
      </c>
      <c r="AV35" s="1001">
        <v>0</v>
      </c>
      <c r="AW35" s="1001">
        <v>0</v>
      </c>
      <c r="AX35" s="1001">
        <v>0</v>
      </c>
      <c r="AY35" s="1001">
        <v>0</v>
      </c>
      <c r="AZ35" s="1001">
        <v>0</v>
      </c>
      <c r="BA35" s="1001">
        <v>0</v>
      </c>
      <c r="BB35" s="1001">
        <v>0</v>
      </c>
      <c r="BC35" s="1001">
        <v>0</v>
      </c>
      <c r="BD35" s="1001">
        <v>0</v>
      </c>
      <c r="BE35" s="1001">
        <v>0</v>
      </c>
      <c r="BF35" s="1001">
        <v>0</v>
      </c>
      <c r="BG35" s="1001">
        <v>0</v>
      </c>
      <c r="BH35" s="1001">
        <v>0</v>
      </c>
      <c r="BI35" s="1001">
        <v>0</v>
      </c>
      <c r="BJ35" s="1001">
        <v>0</v>
      </c>
      <c r="BK35" s="1001">
        <v>0</v>
      </c>
      <c r="BL35" s="1001">
        <v>0</v>
      </c>
      <c r="BM35" s="1001">
        <v>0</v>
      </c>
      <c r="BN35" s="1001">
        <v>0</v>
      </c>
      <c r="BO35" s="1001">
        <v>0</v>
      </c>
      <c r="BP35" s="1001">
        <v>0</v>
      </c>
      <c r="BQ35" s="1001">
        <v>0</v>
      </c>
      <c r="BR35" s="1001">
        <v>0</v>
      </c>
      <c r="BS35" s="1001">
        <v>8</v>
      </c>
      <c r="BT35" s="1001">
        <v>10</v>
      </c>
      <c r="BU35" s="1001">
        <v>10</v>
      </c>
      <c r="BV35" s="1001">
        <v>10</v>
      </c>
      <c r="BW35" s="1001">
        <v>10</v>
      </c>
      <c r="BX35" s="1001">
        <v>10</v>
      </c>
      <c r="BY35" s="1001">
        <v>10</v>
      </c>
      <c r="BZ35" s="1001">
        <v>10</v>
      </c>
      <c r="CA35" s="1001">
        <v>10</v>
      </c>
      <c r="CB35" s="1001">
        <v>10</v>
      </c>
      <c r="CC35" s="1001">
        <v>10</v>
      </c>
      <c r="CD35" s="1001">
        <v>10</v>
      </c>
      <c r="CE35" s="1001">
        <v>10</v>
      </c>
      <c r="CF35" s="1001">
        <v>10</v>
      </c>
      <c r="CG35" s="1001">
        <v>10</v>
      </c>
      <c r="CH35" s="1001">
        <v>10</v>
      </c>
      <c r="CI35" s="1001">
        <v>10</v>
      </c>
      <c r="CJ35" s="1001">
        <v>10</v>
      </c>
      <c r="CK35" s="1001">
        <v>10</v>
      </c>
      <c r="CL35" s="1001">
        <v>10</v>
      </c>
      <c r="CM35" s="1001">
        <v>10</v>
      </c>
      <c r="CN35" s="1001">
        <v>10</v>
      </c>
      <c r="CO35" s="1001">
        <v>0</v>
      </c>
      <c r="CP35" s="1001">
        <v>0</v>
      </c>
      <c r="CQ35" s="1001">
        <v>0</v>
      </c>
      <c r="CR35" s="1001">
        <v>0</v>
      </c>
      <c r="CS35" s="1001">
        <v>0</v>
      </c>
      <c r="CT35" s="1013">
        <v>56</v>
      </c>
    </row>
    <row r="36" spans="1:98" ht="9" customHeight="1" x14ac:dyDescent="0.2">
      <c r="A36" s="1009" t="s">
        <v>354</v>
      </c>
      <c r="B36" s="1001">
        <v>0</v>
      </c>
      <c r="C36" s="1001">
        <v>0</v>
      </c>
      <c r="D36" s="1001">
        <v>0</v>
      </c>
      <c r="E36" s="1001">
        <v>0</v>
      </c>
      <c r="F36" s="1001">
        <v>0</v>
      </c>
      <c r="G36" s="1001">
        <v>0</v>
      </c>
      <c r="H36" s="1001">
        <v>0</v>
      </c>
      <c r="I36" s="1001">
        <v>0</v>
      </c>
      <c r="J36" s="1001">
        <v>0</v>
      </c>
      <c r="K36" s="1001">
        <v>0</v>
      </c>
      <c r="L36" s="1001">
        <v>0</v>
      </c>
      <c r="M36" s="1001">
        <v>0</v>
      </c>
      <c r="N36" s="1001">
        <v>0</v>
      </c>
      <c r="O36" s="1001">
        <v>0</v>
      </c>
      <c r="P36" s="1001">
        <v>0</v>
      </c>
      <c r="Q36" s="1001">
        <v>0</v>
      </c>
      <c r="R36" s="1001">
        <v>0</v>
      </c>
      <c r="S36" s="1001">
        <v>0</v>
      </c>
      <c r="T36" s="1001">
        <v>0</v>
      </c>
      <c r="U36" s="1001">
        <v>0</v>
      </c>
      <c r="V36" s="1001">
        <v>0</v>
      </c>
      <c r="W36" s="1001">
        <v>0</v>
      </c>
      <c r="X36" s="1001">
        <v>0</v>
      </c>
      <c r="Y36" s="1001">
        <v>0</v>
      </c>
      <c r="Z36" s="1001">
        <v>1</v>
      </c>
      <c r="AA36" s="1001">
        <v>1</v>
      </c>
      <c r="AB36" s="1001">
        <v>3</v>
      </c>
      <c r="AC36" s="1001">
        <v>5</v>
      </c>
      <c r="AD36" s="1001">
        <v>6</v>
      </c>
      <c r="AE36" s="1001">
        <v>8</v>
      </c>
      <c r="AF36" s="1001">
        <v>10</v>
      </c>
      <c r="AG36" s="1001">
        <v>9</v>
      </c>
      <c r="AH36" s="1001">
        <v>10</v>
      </c>
      <c r="AI36" s="1001">
        <v>10</v>
      </c>
      <c r="AJ36" s="1001">
        <v>13</v>
      </c>
      <c r="AK36" s="1001">
        <v>18</v>
      </c>
      <c r="AL36" s="1001">
        <v>24</v>
      </c>
      <c r="AM36" s="1001">
        <v>25</v>
      </c>
      <c r="AN36" s="1001">
        <v>14</v>
      </c>
      <c r="AO36" s="1001">
        <v>12</v>
      </c>
      <c r="AP36" s="1001">
        <v>20</v>
      </c>
      <c r="AQ36" s="1001">
        <v>19</v>
      </c>
      <c r="AR36" s="1001">
        <v>23</v>
      </c>
      <c r="AS36" s="1001">
        <v>31</v>
      </c>
      <c r="AT36" s="1001">
        <v>28</v>
      </c>
      <c r="AU36" s="1001">
        <v>19</v>
      </c>
      <c r="AV36" s="1001">
        <v>29</v>
      </c>
      <c r="AW36" s="1001">
        <v>28</v>
      </c>
      <c r="AX36" s="1001">
        <v>22</v>
      </c>
      <c r="AY36" s="1001">
        <v>23</v>
      </c>
      <c r="AZ36" s="1001">
        <v>30</v>
      </c>
      <c r="BA36" s="1001">
        <v>30</v>
      </c>
      <c r="BB36" s="1001">
        <v>11</v>
      </c>
      <c r="BC36" s="1001">
        <v>22</v>
      </c>
      <c r="BD36" s="1001">
        <v>29</v>
      </c>
      <c r="BE36" s="1001">
        <v>21</v>
      </c>
      <c r="BF36" s="1001">
        <v>27</v>
      </c>
      <c r="BG36" s="1001">
        <v>19</v>
      </c>
      <c r="BH36" s="1001">
        <v>24</v>
      </c>
      <c r="BI36" s="1001">
        <v>18</v>
      </c>
      <c r="BJ36" s="1001">
        <v>21</v>
      </c>
      <c r="BK36" s="1001">
        <v>19</v>
      </c>
      <c r="BL36" s="1001">
        <v>18</v>
      </c>
      <c r="BM36" s="1001">
        <v>16</v>
      </c>
      <c r="BN36" s="1001">
        <v>14</v>
      </c>
      <c r="BO36" s="1001">
        <v>11</v>
      </c>
      <c r="BP36" s="1001">
        <v>8</v>
      </c>
      <c r="BQ36" s="1001">
        <v>7</v>
      </c>
      <c r="BR36" s="1001">
        <v>3</v>
      </c>
      <c r="BS36" s="1001">
        <v>1</v>
      </c>
      <c r="BT36" s="1001">
        <v>0</v>
      </c>
      <c r="BU36" s="1001">
        <v>0</v>
      </c>
      <c r="BV36" s="1001">
        <v>0</v>
      </c>
      <c r="BW36" s="1001">
        <v>0</v>
      </c>
      <c r="BX36" s="1001">
        <v>0</v>
      </c>
      <c r="BY36" s="1001">
        <v>0</v>
      </c>
      <c r="BZ36" s="1001">
        <v>0</v>
      </c>
      <c r="CA36" s="1001">
        <v>0</v>
      </c>
      <c r="CB36" s="1001">
        <v>0</v>
      </c>
      <c r="CC36" s="1001">
        <v>0</v>
      </c>
      <c r="CD36" s="1001">
        <v>0</v>
      </c>
      <c r="CE36" s="1001">
        <v>0</v>
      </c>
      <c r="CF36" s="1001">
        <v>0</v>
      </c>
      <c r="CG36" s="1001">
        <v>0</v>
      </c>
      <c r="CH36" s="1001">
        <v>0</v>
      </c>
      <c r="CI36" s="1001">
        <v>0</v>
      </c>
      <c r="CJ36" s="1001">
        <v>0</v>
      </c>
      <c r="CK36" s="1001">
        <v>0</v>
      </c>
      <c r="CL36" s="1001">
        <v>0</v>
      </c>
      <c r="CM36" s="1001">
        <v>0</v>
      </c>
      <c r="CN36" s="1001">
        <v>0</v>
      </c>
      <c r="CO36" s="1001">
        <v>0</v>
      </c>
      <c r="CP36" s="1001">
        <v>0</v>
      </c>
      <c r="CQ36" s="1001">
        <v>0</v>
      </c>
      <c r="CR36" s="1001">
        <v>0</v>
      </c>
      <c r="CS36" s="1001">
        <v>0</v>
      </c>
      <c r="CT36" s="1013">
        <v>258.60000000000002</v>
      </c>
    </row>
    <row r="37" spans="1:98" ht="9" customHeight="1" x14ac:dyDescent="0.2">
      <c r="A37" s="1009" t="s">
        <v>355</v>
      </c>
      <c r="B37" s="1001">
        <v>27</v>
      </c>
      <c r="C37" s="1001">
        <v>30</v>
      </c>
      <c r="D37" s="1001">
        <v>30</v>
      </c>
      <c r="E37" s="1001">
        <v>29</v>
      </c>
      <c r="F37" s="1001">
        <v>23</v>
      </c>
      <c r="G37" s="1001">
        <v>24</v>
      </c>
      <c r="H37" s="1001">
        <v>22</v>
      </c>
      <c r="I37" s="1001">
        <v>20</v>
      </c>
      <c r="J37" s="1001">
        <v>19</v>
      </c>
      <c r="K37" s="1001">
        <v>20</v>
      </c>
      <c r="L37" s="1001">
        <v>17</v>
      </c>
      <c r="M37" s="1001">
        <v>18</v>
      </c>
      <c r="N37" s="1001">
        <v>19</v>
      </c>
      <c r="O37" s="1001">
        <v>17</v>
      </c>
      <c r="P37" s="1001">
        <v>16</v>
      </c>
      <c r="Q37" s="1001">
        <v>16</v>
      </c>
      <c r="R37" s="1001">
        <v>14</v>
      </c>
      <c r="S37" s="1001">
        <v>10</v>
      </c>
      <c r="T37" s="1001">
        <v>12</v>
      </c>
      <c r="U37" s="1001">
        <v>12</v>
      </c>
      <c r="V37" s="1001">
        <v>8</v>
      </c>
      <c r="W37" s="1001">
        <v>6</v>
      </c>
      <c r="X37" s="1001">
        <v>6</v>
      </c>
      <c r="Y37" s="1001">
        <v>5</v>
      </c>
      <c r="Z37" s="1001">
        <v>4</v>
      </c>
      <c r="AA37" s="1001">
        <v>4</v>
      </c>
      <c r="AB37" s="1001">
        <v>4</v>
      </c>
      <c r="AC37" s="1001">
        <v>3</v>
      </c>
      <c r="AD37" s="1001">
        <v>2</v>
      </c>
      <c r="AE37" s="1001">
        <v>1</v>
      </c>
      <c r="AF37" s="1001">
        <v>1</v>
      </c>
      <c r="AG37" s="1001">
        <v>1</v>
      </c>
      <c r="AH37" s="1001">
        <v>3</v>
      </c>
      <c r="AI37" s="1001">
        <v>3</v>
      </c>
      <c r="AJ37" s="1001">
        <v>3</v>
      </c>
      <c r="AK37" s="1001">
        <v>3</v>
      </c>
      <c r="AL37" s="1001">
        <v>7</v>
      </c>
      <c r="AM37" s="1001">
        <v>8</v>
      </c>
      <c r="AN37" s="1001">
        <v>9</v>
      </c>
      <c r="AO37" s="1001">
        <v>8</v>
      </c>
      <c r="AP37" s="1001">
        <v>7</v>
      </c>
      <c r="AQ37" s="1001">
        <v>8</v>
      </c>
      <c r="AR37" s="1001">
        <v>8</v>
      </c>
      <c r="AS37" s="1001">
        <v>11</v>
      </c>
      <c r="AT37" s="1001">
        <v>11</v>
      </c>
      <c r="AU37" s="1001">
        <v>13</v>
      </c>
      <c r="AV37" s="1001">
        <v>9</v>
      </c>
      <c r="AW37" s="1001">
        <v>6</v>
      </c>
      <c r="AX37" s="1001">
        <v>7</v>
      </c>
      <c r="AY37" s="1001">
        <v>13</v>
      </c>
      <c r="AZ37" s="1001">
        <v>21</v>
      </c>
      <c r="BA37" s="1001">
        <v>26</v>
      </c>
      <c r="BB37" s="1001">
        <v>28</v>
      </c>
      <c r="BC37" s="1001">
        <v>29</v>
      </c>
      <c r="BD37" s="1001">
        <v>33</v>
      </c>
      <c r="BE37" s="1001">
        <v>31</v>
      </c>
      <c r="BF37" s="1001">
        <v>34</v>
      </c>
      <c r="BG37" s="1001">
        <v>35</v>
      </c>
      <c r="BH37" s="1001">
        <v>35</v>
      </c>
      <c r="BI37" s="1001">
        <v>36</v>
      </c>
      <c r="BJ37" s="1001">
        <v>36</v>
      </c>
      <c r="BK37" s="1001">
        <v>36</v>
      </c>
      <c r="BL37" s="1001">
        <v>37</v>
      </c>
      <c r="BM37" s="1001">
        <v>31</v>
      </c>
      <c r="BN37" s="1001">
        <v>31</v>
      </c>
      <c r="BO37" s="1001">
        <v>25</v>
      </c>
      <c r="BP37" s="1001">
        <v>26</v>
      </c>
      <c r="BQ37" s="1001">
        <v>25</v>
      </c>
      <c r="BR37" s="1001">
        <v>21</v>
      </c>
      <c r="BS37" s="1001">
        <v>23</v>
      </c>
      <c r="BT37" s="1001">
        <v>17</v>
      </c>
      <c r="BU37" s="1001">
        <v>21</v>
      </c>
      <c r="BV37" s="1001">
        <v>18</v>
      </c>
      <c r="BW37" s="1001">
        <v>18</v>
      </c>
      <c r="BX37" s="1001">
        <v>16</v>
      </c>
      <c r="BY37" s="1001">
        <v>13</v>
      </c>
      <c r="BZ37" s="1001">
        <v>8</v>
      </c>
      <c r="CA37" s="1001">
        <v>9</v>
      </c>
      <c r="CB37" s="1001">
        <v>8</v>
      </c>
      <c r="CC37" s="1001">
        <v>15</v>
      </c>
      <c r="CD37" s="1001">
        <v>25</v>
      </c>
      <c r="CE37" s="1001">
        <v>23</v>
      </c>
      <c r="CF37" s="1001">
        <v>28</v>
      </c>
      <c r="CG37" s="1001">
        <v>30</v>
      </c>
      <c r="CH37" s="1001">
        <v>24</v>
      </c>
      <c r="CI37" s="1001">
        <v>25</v>
      </c>
      <c r="CJ37" s="1001">
        <v>25</v>
      </c>
      <c r="CK37" s="1001">
        <v>27</v>
      </c>
      <c r="CL37" s="1001">
        <v>25</v>
      </c>
      <c r="CM37" s="1001">
        <v>20</v>
      </c>
      <c r="CN37" s="1001">
        <v>18</v>
      </c>
      <c r="CO37" s="1001">
        <v>19</v>
      </c>
      <c r="CP37" s="1001">
        <v>16</v>
      </c>
      <c r="CQ37" s="1001">
        <v>14</v>
      </c>
      <c r="CR37" s="1001">
        <v>13</v>
      </c>
      <c r="CS37" s="1001">
        <v>12</v>
      </c>
      <c r="CT37" s="1013">
        <v>652.20000000000005</v>
      </c>
    </row>
    <row r="38" spans="1:98" ht="31.5" x14ac:dyDescent="0.2">
      <c r="A38" s="1009" t="s">
        <v>356</v>
      </c>
      <c r="B38" s="1001">
        <v>8</v>
      </c>
      <c r="C38" s="1001">
        <v>8</v>
      </c>
      <c r="D38" s="1001">
        <v>8</v>
      </c>
      <c r="E38" s="1001">
        <v>14</v>
      </c>
      <c r="F38" s="1001">
        <v>11</v>
      </c>
      <c r="G38" s="1001">
        <v>11</v>
      </c>
      <c r="H38" s="1001">
        <v>12</v>
      </c>
      <c r="I38" s="1001">
        <v>11</v>
      </c>
      <c r="J38" s="1001">
        <v>9</v>
      </c>
      <c r="K38" s="1001">
        <v>9</v>
      </c>
      <c r="L38" s="1001">
        <v>9</v>
      </c>
      <c r="M38" s="1001">
        <v>8</v>
      </c>
      <c r="N38" s="1001">
        <v>8</v>
      </c>
      <c r="O38" s="1001">
        <v>8</v>
      </c>
      <c r="P38" s="1001">
        <v>8</v>
      </c>
      <c r="Q38" s="1001">
        <v>7</v>
      </c>
      <c r="R38" s="1001">
        <v>5</v>
      </c>
      <c r="S38" s="1001">
        <v>5</v>
      </c>
      <c r="T38" s="1001">
        <v>5</v>
      </c>
      <c r="U38" s="1001">
        <v>5</v>
      </c>
      <c r="V38" s="1001">
        <v>5</v>
      </c>
      <c r="W38" s="1001">
        <v>5</v>
      </c>
      <c r="X38" s="1001">
        <v>5</v>
      </c>
      <c r="Y38" s="1001">
        <v>3</v>
      </c>
      <c r="Z38" s="1001">
        <v>4</v>
      </c>
      <c r="AA38" s="1001">
        <v>4</v>
      </c>
      <c r="AB38" s="1001">
        <v>4</v>
      </c>
      <c r="AC38" s="1001">
        <v>4</v>
      </c>
      <c r="AD38" s="1001">
        <v>4</v>
      </c>
      <c r="AE38" s="1001">
        <v>4</v>
      </c>
      <c r="AF38" s="1001">
        <v>4</v>
      </c>
      <c r="AG38" s="1001">
        <v>3</v>
      </c>
      <c r="AH38" s="1001">
        <v>3</v>
      </c>
      <c r="AI38" s="1001">
        <v>3</v>
      </c>
      <c r="AJ38" s="1001">
        <v>3</v>
      </c>
      <c r="AK38" s="1001">
        <v>3</v>
      </c>
      <c r="AL38" s="1001">
        <v>3</v>
      </c>
      <c r="AM38" s="1001">
        <v>3</v>
      </c>
      <c r="AN38" s="1001">
        <v>4</v>
      </c>
      <c r="AO38" s="1001">
        <v>5</v>
      </c>
      <c r="AP38" s="1001">
        <v>5</v>
      </c>
      <c r="AQ38" s="1001">
        <v>3</v>
      </c>
      <c r="AR38" s="1001">
        <v>3</v>
      </c>
      <c r="AS38" s="1001">
        <v>3</v>
      </c>
      <c r="AT38" s="1001">
        <v>3</v>
      </c>
      <c r="AU38" s="1001">
        <v>3</v>
      </c>
      <c r="AV38" s="1001">
        <v>3</v>
      </c>
      <c r="AW38" s="1001">
        <v>3</v>
      </c>
      <c r="AX38" s="1001">
        <v>3</v>
      </c>
      <c r="AY38" s="1001">
        <v>3</v>
      </c>
      <c r="AZ38" s="1001">
        <v>3</v>
      </c>
      <c r="BA38" s="1001">
        <v>3</v>
      </c>
      <c r="BB38" s="1001">
        <v>3</v>
      </c>
      <c r="BC38" s="1001">
        <v>3</v>
      </c>
      <c r="BD38" s="1001">
        <v>3</v>
      </c>
      <c r="BE38" s="1001">
        <v>3</v>
      </c>
      <c r="BF38" s="1001">
        <v>3</v>
      </c>
      <c r="BG38" s="1001">
        <v>3</v>
      </c>
      <c r="BH38" s="1001">
        <v>3</v>
      </c>
      <c r="BI38" s="1001">
        <v>3</v>
      </c>
      <c r="BJ38" s="1001">
        <v>3</v>
      </c>
      <c r="BK38" s="1001">
        <v>3</v>
      </c>
      <c r="BL38" s="1001">
        <v>3</v>
      </c>
      <c r="BM38" s="1001">
        <v>3</v>
      </c>
      <c r="BN38" s="1001">
        <v>3</v>
      </c>
      <c r="BO38" s="1001">
        <v>3</v>
      </c>
      <c r="BP38" s="1001">
        <v>3</v>
      </c>
      <c r="BQ38" s="1001">
        <v>3</v>
      </c>
      <c r="BR38" s="1001">
        <v>3</v>
      </c>
      <c r="BS38" s="1001">
        <v>3</v>
      </c>
      <c r="BT38" s="1001">
        <v>3</v>
      </c>
      <c r="BU38" s="1001">
        <v>4</v>
      </c>
      <c r="BV38" s="1001">
        <v>19</v>
      </c>
      <c r="BW38" s="1001">
        <v>19</v>
      </c>
      <c r="BX38" s="1001">
        <v>19</v>
      </c>
      <c r="BY38" s="1001">
        <v>19</v>
      </c>
      <c r="BZ38" s="1001">
        <v>19</v>
      </c>
      <c r="CA38" s="1001">
        <v>19</v>
      </c>
      <c r="CB38" s="1001">
        <v>19</v>
      </c>
      <c r="CC38" s="1001">
        <v>19</v>
      </c>
      <c r="CD38" s="1001">
        <v>19</v>
      </c>
      <c r="CE38" s="1001">
        <v>19</v>
      </c>
      <c r="CF38" s="1001">
        <v>19</v>
      </c>
      <c r="CG38" s="1001">
        <v>19</v>
      </c>
      <c r="CH38" s="1001">
        <v>19</v>
      </c>
      <c r="CI38" s="1001">
        <v>19</v>
      </c>
      <c r="CJ38" s="1001">
        <v>19</v>
      </c>
      <c r="CK38" s="1001">
        <v>19</v>
      </c>
      <c r="CL38" s="1001">
        <v>19</v>
      </c>
      <c r="CM38" s="1001">
        <v>3</v>
      </c>
      <c r="CN38" s="1001">
        <v>3</v>
      </c>
      <c r="CO38" s="1001">
        <v>4</v>
      </c>
      <c r="CP38" s="1001">
        <v>6</v>
      </c>
      <c r="CQ38" s="1001">
        <v>5</v>
      </c>
      <c r="CR38" s="1001">
        <v>6</v>
      </c>
      <c r="CS38" s="1001">
        <v>8</v>
      </c>
      <c r="CT38" s="999"/>
    </row>
    <row r="39" spans="1:98" ht="15.75" x14ac:dyDescent="0.2">
      <c r="A39" s="1009" t="s">
        <v>357</v>
      </c>
      <c r="B39" s="1003">
        <v>1212</v>
      </c>
      <c r="C39" s="1003">
        <v>1198</v>
      </c>
      <c r="D39" s="1003">
        <v>1188</v>
      </c>
      <c r="E39" s="1003">
        <v>1174</v>
      </c>
      <c r="F39" s="1004">
        <v>1175</v>
      </c>
      <c r="G39" s="1004">
        <v>1150</v>
      </c>
      <c r="H39" s="1004">
        <v>1148</v>
      </c>
      <c r="I39" s="1004">
        <v>1136</v>
      </c>
      <c r="J39" s="1003">
        <v>1127</v>
      </c>
      <c r="K39" s="1004">
        <v>1120</v>
      </c>
      <c r="L39" s="1003">
        <v>1110</v>
      </c>
      <c r="M39" s="1003">
        <v>1100</v>
      </c>
      <c r="N39" s="1003">
        <v>1093</v>
      </c>
      <c r="O39" s="1004">
        <v>1088</v>
      </c>
      <c r="P39" s="1003">
        <v>1086</v>
      </c>
      <c r="Q39" s="1005">
        <v>1088</v>
      </c>
      <c r="R39" s="1003">
        <v>1092</v>
      </c>
      <c r="S39" s="1004">
        <v>1099</v>
      </c>
      <c r="T39" s="1003">
        <v>1108</v>
      </c>
      <c r="U39" s="1003">
        <v>1130</v>
      </c>
      <c r="V39" s="1003">
        <v>1155</v>
      </c>
      <c r="W39" s="1004">
        <v>1197</v>
      </c>
      <c r="X39" s="1003">
        <v>1238</v>
      </c>
      <c r="Y39" s="1003">
        <v>1289</v>
      </c>
      <c r="Z39" s="1003">
        <v>1359</v>
      </c>
      <c r="AA39" s="1004">
        <v>1422</v>
      </c>
      <c r="AB39" s="1003">
        <v>1424</v>
      </c>
      <c r="AC39" s="1003">
        <v>1419</v>
      </c>
      <c r="AD39" s="1003">
        <v>1412</v>
      </c>
      <c r="AE39" s="1004">
        <v>1391</v>
      </c>
      <c r="AF39" s="1003">
        <v>1364</v>
      </c>
      <c r="AG39" s="1003">
        <v>1340</v>
      </c>
      <c r="AH39" s="1005">
        <v>1296</v>
      </c>
      <c r="AI39" s="1004">
        <v>1270</v>
      </c>
      <c r="AJ39" s="1003">
        <v>1255</v>
      </c>
      <c r="AK39" s="1003">
        <v>1244</v>
      </c>
      <c r="AL39" s="1003">
        <v>1215</v>
      </c>
      <c r="AM39" s="1004">
        <v>1195</v>
      </c>
      <c r="AN39" s="1003">
        <v>1193</v>
      </c>
      <c r="AO39" s="1003">
        <v>1207</v>
      </c>
      <c r="AP39" s="1003">
        <v>1213</v>
      </c>
      <c r="AQ39" s="1003">
        <v>1232</v>
      </c>
      <c r="AR39" s="1003">
        <v>1238</v>
      </c>
      <c r="AS39" s="1003">
        <v>1266</v>
      </c>
      <c r="AT39" s="1003">
        <v>1295</v>
      </c>
      <c r="AU39" s="1003">
        <v>1321</v>
      </c>
      <c r="AV39" s="1003">
        <v>1344</v>
      </c>
      <c r="AW39" s="1003">
        <v>1375</v>
      </c>
      <c r="AX39" s="1005">
        <v>1369</v>
      </c>
      <c r="AY39" s="1003">
        <v>1378</v>
      </c>
      <c r="AZ39" s="1003">
        <v>1364</v>
      </c>
      <c r="BA39" s="1003">
        <v>1352</v>
      </c>
      <c r="BB39" s="1004">
        <v>1304</v>
      </c>
      <c r="BC39" s="1004">
        <v>1282</v>
      </c>
      <c r="BD39" s="1004">
        <v>1263</v>
      </c>
      <c r="BE39" s="1004">
        <v>1243</v>
      </c>
      <c r="BF39" s="1003">
        <v>1245</v>
      </c>
      <c r="BG39" s="1004">
        <v>1251</v>
      </c>
      <c r="BH39" s="1003">
        <v>1251</v>
      </c>
      <c r="BI39" s="1003">
        <v>1260</v>
      </c>
      <c r="BJ39" s="1003">
        <v>1275</v>
      </c>
      <c r="BK39" s="1004">
        <v>1284</v>
      </c>
      <c r="BL39" s="1003">
        <v>1288</v>
      </c>
      <c r="BM39" s="1003">
        <v>1311</v>
      </c>
      <c r="BN39" s="1003">
        <v>1333</v>
      </c>
      <c r="BO39" s="1011">
        <v>1343</v>
      </c>
      <c r="BP39" s="1003">
        <v>1358</v>
      </c>
      <c r="BQ39" s="1003">
        <v>1372</v>
      </c>
      <c r="BR39" s="1003">
        <v>1395</v>
      </c>
      <c r="BS39" s="1004">
        <v>1424</v>
      </c>
      <c r="BT39" s="1003">
        <v>1464</v>
      </c>
      <c r="BU39" s="1003">
        <v>1527</v>
      </c>
      <c r="BV39" s="1003">
        <v>1620</v>
      </c>
      <c r="BW39" s="1004">
        <v>1767</v>
      </c>
      <c r="BX39" s="1003">
        <v>1990</v>
      </c>
      <c r="BY39" s="1003">
        <v>2059</v>
      </c>
      <c r="BZ39" s="1003">
        <v>2033</v>
      </c>
      <c r="CA39" s="1004">
        <v>2009</v>
      </c>
      <c r="CB39" s="1003">
        <v>1986</v>
      </c>
      <c r="CC39" s="1003">
        <v>1954</v>
      </c>
      <c r="CD39" s="1003">
        <v>1906</v>
      </c>
      <c r="CE39" s="1004">
        <v>1868</v>
      </c>
      <c r="CF39" s="1005">
        <v>1815</v>
      </c>
      <c r="CG39" s="1003">
        <v>1779</v>
      </c>
      <c r="CH39" s="1003">
        <v>1743</v>
      </c>
      <c r="CI39" s="1004">
        <v>1686</v>
      </c>
      <c r="CJ39" s="1003">
        <v>1658</v>
      </c>
      <c r="CK39" s="1003">
        <v>1584</v>
      </c>
      <c r="CL39" s="1003">
        <v>1540</v>
      </c>
      <c r="CM39" s="1003">
        <v>1482</v>
      </c>
      <c r="CN39" s="1003">
        <v>1455</v>
      </c>
      <c r="CO39" s="1003">
        <v>1398</v>
      </c>
      <c r="CP39" s="1003">
        <v>1345</v>
      </c>
      <c r="CQ39" s="1003">
        <v>1313</v>
      </c>
      <c r="CR39" s="1003">
        <v>1282</v>
      </c>
      <c r="CS39" s="1003">
        <v>1261</v>
      </c>
      <c r="CT39" s="1014">
        <v>32784.199999999997</v>
      </c>
    </row>
    <row r="40" spans="1:98" x14ac:dyDescent="0.2">
      <c r="A40" s="996"/>
      <c r="B40" s="996"/>
      <c r="C40" s="996"/>
      <c r="D40" s="996"/>
      <c r="E40" s="996"/>
      <c r="F40" s="996"/>
      <c r="G40" s="996"/>
      <c r="H40" s="996"/>
      <c r="I40" s="996"/>
      <c r="J40" s="996"/>
      <c r="K40" s="996"/>
      <c r="L40" s="996"/>
      <c r="M40" s="996"/>
      <c r="N40" s="996"/>
      <c r="O40" s="996"/>
      <c r="P40" s="996"/>
      <c r="Q40" s="996"/>
      <c r="R40" s="996"/>
      <c r="S40" s="996"/>
    </row>
    <row r="41" spans="1:98" x14ac:dyDescent="0.2">
      <c r="A41" s="996"/>
      <c r="B41" s="996"/>
      <c r="C41" s="996"/>
      <c r="D41" s="996"/>
      <c r="E41" s="996"/>
      <c r="F41" s="996"/>
      <c r="G41" s="996"/>
      <c r="H41" s="996"/>
      <c r="I41" s="996"/>
      <c r="J41" s="996"/>
      <c r="K41" s="996"/>
      <c r="L41" s="996"/>
      <c r="M41" s="996"/>
      <c r="N41" s="996"/>
      <c r="O41" s="996"/>
      <c r="P41" s="996"/>
      <c r="Q41" s="996"/>
      <c r="R41" s="996"/>
      <c r="S41" s="996"/>
    </row>
    <row r="42" spans="1:98" ht="9.6" customHeight="1" x14ac:dyDescent="0.2">
      <c r="A42" s="27" t="s">
        <v>0</v>
      </c>
      <c r="B42" s="27" t="s">
        <v>1</v>
      </c>
      <c r="C42" s="27" t="s">
        <v>2</v>
      </c>
      <c r="D42" s="27" t="s">
        <v>3</v>
      </c>
      <c r="E42" s="27" t="s">
        <v>4</v>
      </c>
      <c r="F42" s="28" t="s">
        <v>5</v>
      </c>
      <c r="G42" s="28" t="s">
        <v>6</v>
      </c>
      <c r="H42" s="28" t="s">
        <v>7</v>
      </c>
      <c r="I42" s="28" t="s">
        <v>8</v>
      </c>
      <c r="J42" s="27" t="s">
        <v>9</v>
      </c>
      <c r="K42" s="28" t="s">
        <v>10</v>
      </c>
      <c r="L42" s="27" t="s">
        <v>11</v>
      </c>
      <c r="M42" s="27" t="s">
        <v>12</v>
      </c>
      <c r="N42" s="27" t="s">
        <v>13</v>
      </c>
      <c r="O42" s="28" t="s">
        <v>14</v>
      </c>
      <c r="P42" s="27" t="s">
        <v>15</v>
      </c>
      <c r="Q42" s="27" t="s">
        <v>16</v>
      </c>
      <c r="R42" s="28" t="s">
        <v>17</v>
      </c>
      <c r="S42" s="28" t="s">
        <v>54</v>
      </c>
      <c r="T42" s="27" t="s">
        <v>55</v>
      </c>
      <c r="U42" s="27" t="s">
        <v>56</v>
      </c>
      <c r="V42" s="27" t="s">
        <v>57</v>
      </c>
      <c r="W42" s="28" t="s">
        <v>58</v>
      </c>
      <c r="X42" s="27" t="s">
        <v>59</v>
      </c>
      <c r="Y42" s="27" t="s">
        <v>60</v>
      </c>
      <c r="Z42" s="27" t="s">
        <v>61</v>
      </c>
      <c r="AA42" s="28" t="s">
        <v>62</v>
      </c>
      <c r="AB42" s="27" t="s">
        <v>63</v>
      </c>
      <c r="AC42" s="27" t="s">
        <v>64</v>
      </c>
      <c r="AD42" s="27" t="s">
        <v>65</v>
      </c>
      <c r="AE42" s="28" t="s">
        <v>66</v>
      </c>
      <c r="AF42" s="27" t="s">
        <v>67</v>
      </c>
      <c r="AG42" s="27" t="s">
        <v>68</v>
      </c>
      <c r="AH42" s="27" t="s">
        <v>69</v>
      </c>
      <c r="AI42" s="28" t="s">
        <v>70</v>
      </c>
      <c r="AJ42" s="27" t="s">
        <v>71</v>
      </c>
      <c r="AK42" s="27" t="s">
        <v>72</v>
      </c>
      <c r="AL42" s="27" t="s">
        <v>73</v>
      </c>
      <c r="AM42" s="28" t="s">
        <v>74</v>
      </c>
      <c r="AN42" s="27" t="s">
        <v>75</v>
      </c>
      <c r="AO42" s="28" t="s">
        <v>76</v>
      </c>
      <c r="AP42" s="28" t="s">
        <v>77</v>
      </c>
      <c r="AQ42" s="28" t="s">
        <v>78</v>
      </c>
      <c r="AR42" s="28" t="s">
        <v>79</v>
      </c>
      <c r="AS42" s="28" t="s">
        <v>80</v>
      </c>
      <c r="AT42" s="28" t="s">
        <v>81</v>
      </c>
      <c r="AU42" s="28" t="s">
        <v>82</v>
      </c>
      <c r="AV42" s="28" t="s">
        <v>83</v>
      </c>
      <c r="AW42" s="28" t="s">
        <v>84</v>
      </c>
      <c r="AX42" s="28" t="s">
        <v>85</v>
      </c>
      <c r="AY42" s="28" t="s">
        <v>86</v>
      </c>
      <c r="AZ42" s="28" t="s">
        <v>87</v>
      </c>
      <c r="BA42" s="28" t="s">
        <v>88</v>
      </c>
      <c r="BB42" s="28" t="s">
        <v>89</v>
      </c>
      <c r="BC42" s="29" t="s">
        <v>90</v>
      </c>
      <c r="BD42" s="28" t="s">
        <v>91</v>
      </c>
      <c r="BE42" s="28" t="s">
        <v>92</v>
      </c>
      <c r="BF42" s="28" t="s">
        <v>93</v>
      </c>
      <c r="BG42" s="28" t="s">
        <v>94</v>
      </c>
      <c r="BH42" s="28" t="s">
        <v>95</v>
      </c>
      <c r="BI42" s="28" t="s">
        <v>96</v>
      </c>
      <c r="BJ42" s="28" t="s">
        <v>97</v>
      </c>
      <c r="BK42" s="28" t="s">
        <v>98</v>
      </c>
      <c r="BL42" s="28" t="s">
        <v>99</v>
      </c>
      <c r="BM42" s="28" t="s">
        <v>100</v>
      </c>
      <c r="BN42" s="28" t="s">
        <v>101</v>
      </c>
      <c r="BO42" s="28" t="s">
        <v>102</v>
      </c>
      <c r="BP42" s="28" t="s">
        <v>103</v>
      </c>
      <c r="BQ42" s="28" t="s">
        <v>104</v>
      </c>
      <c r="BR42" s="28" t="s">
        <v>105</v>
      </c>
      <c r="BS42" s="28" t="s">
        <v>106</v>
      </c>
      <c r="BT42" s="28" t="s">
        <v>107</v>
      </c>
      <c r="BU42" s="28" t="s">
        <v>108</v>
      </c>
      <c r="BV42" s="28" t="s">
        <v>109</v>
      </c>
      <c r="BW42" s="28" t="s">
        <v>110</v>
      </c>
      <c r="BX42" s="28" t="s">
        <v>111</v>
      </c>
      <c r="BY42" s="28" t="s">
        <v>112</v>
      </c>
      <c r="BZ42" s="28" t="s">
        <v>113</v>
      </c>
      <c r="CA42" s="28" t="s">
        <v>114</v>
      </c>
      <c r="CB42" s="28" t="s">
        <v>115</v>
      </c>
      <c r="CC42" s="28" t="s">
        <v>116</v>
      </c>
      <c r="CD42" s="28" t="s">
        <v>117</v>
      </c>
      <c r="CE42" s="28" t="s">
        <v>118</v>
      </c>
      <c r="CF42" s="28" t="s">
        <v>119</v>
      </c>
      <c r="CG42" s="28" t="s">
        <v>120</v>
      </c>
      <c r="CH42" s="28" t="s">
        <v>121</v>
      </c>
      <c r="CI42" s="28" t="s">
        <v>122</v>
      </c>
      <c r="CJ42" s="28" t="s">
        <v>123</v>
      </c>
      <c r="CK42" s="28" t="s">
        <v>124</v>
      </c>
      <c r="CL42" s="28" t="s">
        <v>125</v>
      </c>
      <c r="CM42" s="28" t="s">
        <v>126</v>
      </c>
      <c r="CN42" s="28" t="s">
        <v>127</v>
      </c>
      <c r="CO42" s="28" t="s">
        <v>128</v>
      </c>
      <c r="CP42" s="28" t="s">
        <v>129</v>
      </c>
      <c r="CQ42" s="28" t="s">
        <v>130</v>
      </c>
      <c r="CR42" s="28" t="s">
        <v>131</v>
      </c>
      <c r="CS42" s="27" t="s">
        <v>132</v>
      </c>
      <c r="CT42" s="986" t="s">
        <v>133</v>
      </c>
    </row>
    <row r="43" spans="1:98" x14ac:dyDescent="0.2">
      <c r="A43" s="985" t="s">
        <v>135</v>
      </c>
      <c r="B43" s="1">
        <f>SUM(B17:B19)</f>
        <v>806</v>
      </c>
      <c r="C43" s="1">
        <f t="shared" ref="C43:BN43" si="0">SUM(C17:C19)</f>
        <v>804</v>
      </c>
      <c r="D43" s="1">
        <f t="shared" si="0"/>
        <v>805</v>
      </c>
      <c r="E43" s="1">
        <f t="shared" si="0"/>
        <v>802</v>
      </c>
      <c r="F43" s="1">
        <f t="shared" si="0"/>
        <v>784</v>
      </c>
      <c r="G43" s="1">
        <f t="shared" si="0"/>
        <v>780</v>
      </c>
      <c r="H43" s="1">
        <f t="shared" si="0"/>
        <v>776</v>
      </c>
      <c r="I43" s="1">
        <f t="shared" si="0"/>
        <v>778</v>
      </c>
      <c r="J43" s="1">
        <f t="shared" si="0"/>
        <v>774</v>
      </c>
      <c r="K43" s="1">
        <f t="shared" si="0"/>
        <v>757</v>
      </c>
      <c r="L43" s="1">
        <f t="shared" si="0"/>
        <v>752</v>
      </c>
      <c r="M43" s="1">
        <f t="shared" si="0"/>
        <v>751</v>
      </c>
      <c r="N43" s="1">
        <f t="shared" si="0"/>
        <v>753</v>
      </c>
      <c r="O43" s="1">
        <f t="shared" si="0"/>
        <v>753</v>
      </c>
      <c r="P43" s="1">
        <f t="shared" si="0"/>
        <v>753</v>
      </c>
      <c r="Q43" s="1">
        <f t="shared" si="0"/>
        <v>753</v>
      </c>
      <c r="R43" s="1">
        <f t="shared" si="0"/>
        <v>754</v>
      </c>
      <c r="S43" s="1">
        <f t="shared" si="0"/>
        <v>753</v>
      </c>
      <c r="T43" s="1">
        <f t="shared" si="0"/>
        <v>765</v>
      </c>
      <c r="U43" s="1">
        <f t="shared" si="0"/>
        <v>782</v>
      </c>
      <c r="V43" s="1">
        <f t="shared" si="0"/>
        <v>781</v>
      </c>
      <c r="W43" s="1">
        <f t="shared" si="0"/>
        <v>807</v>
      </c>
      <c r="X43" s="1">
        <f t="shared" si="0"/>
        <v>803</v>
      </c>
      <c r="Y43" s="1">
        <f t="shared" si="0"/>
        <v>805</v>
      </c>
      <c r="Z43" s="1">
        <f t="shared" si="0"/>
        <v>808</v>
      </c>
      <c r="AA43" s="1">
        <f t="shared" si="0"/>
        <v>806</v>
      </c>
      <c r="AB43" s="1">
        <f t="shared" si="0"/>
        <v>807</v>
      </c>
      <c r="AC43" s="1">
        <f t="shared" si="0"/>
        <v>807</v>
      </c>
      <c r="AD43" s="1">
        <f t="shared" si="0"/>
        <v>806</v>
      </c>
      <c r="AE43" s="1">
        <f t="shared" si="0"/>
        <v>806</v>
      </c>
      <c r="AF43" s="1">
        <f t="shared" si="0"/>
        <v>807</v>
      </c>
      <c r="AG43" s="1">
        <f t="shared" si="0"/>
        <v>806</v>
      </c>
      <c r="AH43" s="1">
        <f t="shared" si="0"/>
        <v>809</v>
      </c>
      <c r="AI43" s="1">
        <f t="shared" si="0"/>
        <v>807</v>
      </c>
      <c r="AJ43" s="1">
        <f t="shared" si="0"/>
        <v>806</v>
      </c>
      <c r="AK43" s="1">
        <f t="shared" si="0"/>
        <v>805</v>
      </c>
      <c r="AL43" s="1">
        <f t="shared" si="0"/>
        <v>798</v>
      </c>
      <c r="AM43" s="1">
        <f t="shared" si="0"/>
        <v>782</v>
      </c>
      <c r="AN43" s="1">
        <f t="shared" si="0"/>
        <v>780</v>
      </c>
      <c r="AO43" s="1">
        <f t="shared" si="0"/>
        <v>779</v>
      </c>
      <c r="AP43" s="1">
        <f t="shared" si="0"/>
        <v>781</v>
      </c>
      <c r="AQ43" s="1">
        <f t="shared" si="0"/>
        <v>782</v>
      </c>
      <c r="AR43" s="1">
        <f t="shared" si="0"/>
        <v>778</v>
      </c>
      <c r="AS43" s="1">
        <f t="shared" si="0"/>
        <v>777</v>
      </c>
      <c r="AT43" s="1">
        <f t="shared" si="0"/>
        <v>777</v>
      </c>
      <c r="AU43" s="1">
        <f t="shared" si="0"/>
        <v>781</v>
      </c>
      <c r="AV43" s="1">
        <f t="shared" si="0"/>
        <v>780</v>
      </c>
      <c r="AW43" s="1">
        <f t="shared" si="0"/>
        <v>782</v>
      </c>
      <c r="AX43" s="1">
        <f t="shared" si="0"/>
        <v>780</v>
      </c>
      <c r="AY43" s="1">
        <f t="shared" si="0"/>
        <v>780</v>
      </c>
      <c r="AZ43" s="1">
        <f t="shared" si="0"/>
        <v>778</v>
      </c>
      <c r="BA43" s="1">
        <f t="shared" si="0"/>
        <v>777</v>
      </c>
      <c r="BB43" s="1">
        <f t="shared" si="0"/>
        <v>779</v>
      </c>
      <c r="BC43" s="1">
        <f t="shared" si="0"/>
        <v>779</v>
      </c>
      <c r="BD43" s="1">
        <f t="shared" si="0"/>
        <v>781</v>
      </c>
      <c r="BE43" s="1">
        <f t="shared" si="0"/>
        <v>783</v>
      </c>
      <c r="BF43" s="1">
        <f t="shared" si="0"/>
        <v>782</v>
      </c>
      <c r="BG43" s="1">
        <f t="shared" si="0"/>
        <v>783</v>
      </c>
      <c r="BH43" s="1">
        <f t="shared" si="0"/>
        <v>797</v>
      </c>
      <c r="BI43" s="1">
        <f t="shared" si="0"/>
        <v>801</v>
      </c>
      <c r="BJ43" s="1">
        <f t="shared" si="0"/>
        <v>803</v>
      </c>
      <c r="BK43" s="1">
        <f t="shared" si="0"/>
        <v>805</v>
      </c>
      <c r="BL43" s="1">
        <f t="shared" si="0"/>
        <v>804</v>
      </c>
      <c r="BM43" s="1">
        <f t="shared" si="0"/>
        <v>807</v>
      </c>
      <c r="BN43" s="1">
        <f t="shared" si="0"/>
        <v>806</v>
      </c>
      <c r="BO43" s="1">
        <f t="shared" ref="BO43:CT43" si="1">SUM(BO17:BO19)</f>
        <v>808</v>
      </c>
      <c r="BP43" s="1">
        <f t="shared" si="1"/>
        <v>808</v>
      </c>
      <c r="BQ43" s="1">
        <f t="shared" si="1"/>
        <v>807</v>
      </c>
      <c r="BR43" s="1">
        <f t="shared" si="1"/>
        <v>810</v>
      </c>
      <c r="BS43" s="1">
        <f t="shared" si="1"/>
        <v>807</v>
      </c>
      <c r="BT43" s="1">
        <f t="shared" si="1"/>
        <v>806</v>
      </c>
      <c r="BU43" s="1">
        <f t="shared" si="1"/>
        <v>806</v>
      </c>
      <c r="BV43" s="1">
        <f t="shared" si="1"/>
        <v>805</v>
      </c>
      <c r="BW43" s="1">
        <f t="shared" si="1"/>
        <v>802</v>
      </c>
      <c r="BX43" s="1">
        <f t="shared" si="1"/>
        <v>806</v>
      </c>
      <c r="BY43" s="1">
        <f t="shared" si="1"/>
        <v>805</v>
      </c>
      <c r="BZ43" s="1">
        <f t="shared" si="1"/>
        <v>807</v>
      </c>
      <c r="CA43" s="1">
        <f t="shared" si="1"/>
        <v>806</v>
      </c>
      <c r="CB43" s="1">
        <f t="shared" si="1"/>
        <v>806</v>
      </c>
      <c r="CC43" s="1">
        <f t="shared" si="1"/>
        <v>807</v>
      </c>
      <c r="CD43" s="1">
        <f t="shared" si="1"/>
        <v>807</v>
      </c>
      <c r="CE43" s="1">
        <f t="shared" si="1"/>
        <v>805</v>
      </c>
      <c r="CF43" s="1">
        <f t="shared" si="1"/>
        <v>804</v>
      </c>
      <c r="CG43" s="1">
        <f t="shared" si="1"/>
        <v>806</v>
      </c>
      <c r="CH43" s="1">
        <f t="shared" si="1"/>
        <v>807</v>
      </c>
      <c r="CI43" s="1">
        <f t="shared" si="1"/>
        <v>805</v>
      </c>
      <c r="CJ43" s="1">
        <f t="shared" si="1"/>
        <v>808</v>
      </c>
      <c r="CK43" s="1">
        <f t="shared" si="1"/>
        <v>805</v>
      </c>
      <c r="CL43" s="1">
        <f t="shared" si="1"/>
        <v>806</v>
      </c>
      <c r="CM43" s="1">
        <f t="shared" si="1"/>
        <v>808</v>
      </c>
      <c r="CN43" s="1">
        <f t="shared" si="1"/>
        <v>807</v>
      </c>
      <c r="CO43" s="1">
        <f t="shared" si="1"/>
        <v>808</v>
      </c>
      <c r="CP43" s="1">
        <f t="shared" si="1"/>
        <v>807</v>
      </c>
      <c r="CQ43" s="1">
        <f t="shared" si="1"/>
        <v>808</v>
      </c>
      <c r="CR43" s="1">
        <f t="shared" si="1"/>
        <v>808</v>
      </c>
      <c r="CS43" s="1">
        <f t="shared" si="1"/>
        <v>807</v>
      </c>
      <c r="CT43" s="1">
        <f t="shared" si="1"/>
        <v>19066.5</v>
      </c>
    </row>
    <row r="44" spans="1:98" x14ac:dyDescent="0.2">
      <c r="A44" s="985" t="s">
        <v>136</v>
      </c>
      <c r="B44" s="1">
        <f>SUM(B20:B24,B30:B32)</f>
        <v>60</v>
      </c>
      <c r="C44" s="1">
        <f t="shared" ref="C44:BN44" si="2">SUM(C20:C24,C30:C32)</f>
        <v>61</v>
      </c>
      <c r="D44" s="1">
        <f t="shared" si="2"/>
        <v>65</v>
      </c>
      <c r="E44" s="1">
        <f t="shared" si="2"/>
        <v>64</v>
      </c>
      <c r="F44" s="1">
        <f t="shared" si="2"/>
        <v>65</v>
      </c>
      <c r="G44" s="1">
        <f t="shared" si="2"/>
        <v>62</v>
      </c>
      <c r="H44" s="1">
        <f t="shared" si="2"/>
        <v>62</v>
      </c>
      <c r="I44" s="1">
        <f t="shared" si="2"/>
        <v>61</v>
      </c>
      <c r="J44" s="1">
        <f t="shared" si="2"/>
        <v>61</v>
      </c>
      <c r="K44" s="1">
        <f t="shared" si="2"/>
        <v>61</v>
      </c>
      <c r="L44" s="1">
        <f t="shared" si="2"/>
        <v>65</v>
      </c>
      <c r="M44" s="1">
        <f t="shared" si="2"/>
        <v>65</v>
      </c>
      <c r="N44" s="1">
        <f t="shared" si="2"/>
        <v>66</v>
      </c>
      <c r="O44" s="1">
        <f t="shared" si="2"/>
        <v>66</v>
      </c>
      <c r="P44" s="1">
        <f t="shared" si="2"/>
        <v>66</v>
      </c>
      <c r="Q44" s="1">
        <f t="shared" si="2"/>
        <v>67</v>
      </c>
      <c r="R44" s="1">
        <f t="shared" si="2"/>
        <v>67</v>
      </c>
      <c r="S44" s="1">
        <f t="shared" si="2"/>
        <v>67</v>
      </c>
      <c r="T44" s="1">
        <f t="shared" si="2"/>
        <v>68</v>
      </c>
      <c r="U44" s="1">
        <f t="shared" si="2"/>
        <v>71</v>
      </c>
      <c r="V44" s="1">
        <f t="shared" si="2"/>
        <v>80</v>
      </c>
      <c r="W44" s="1">
        <f t="shared" si="2"/>
        <v>89</v>
      </c>
      <c r="X44" s="1">
        <f t="shared" si="2"/>
        <v>95</v>
      </c>
      <c r="Y44" s="1">
        <f t="shared" si="2"/>
        <v>100</v>
      </c>
      <c r="Z44" s="1">
        <f t="shared" si="2"/>
        <v>99</v>
      </c>
      <c r="AA44" s="1">
        <f t="shared" si="2"/>
        <v>100</v>
      </c>
      <c r="AB44" s="1">
        <f t="shared" si="2"/>
        <v>100</v>
      </c>
      <c r="AC44" s="1">
        <f t="shared" si="2"/>
        <v>101</v>
      </c>
      <c r="AD44" s="1">
        <f t="shared" si="2"/>
        <v>91</v>
      </c>
      <c r="AE44" s="1">
        <f t="shared" si="2"/>
        <v>91</v>
      </c>
      <c r="AF44" s="1">
        <f t="shared" si="2"/>
        <v>91</v>
      </c>
      <c r="AG44" s="1">
        <f t="shared" si="2"/>
        <v>92</v>
      </c>
      <c r="AH44" s="1">
        <f t="shared" si="2"/>
        <v>92</v>
      </c>
      <c r="AI44" s="1">
        <f t="shared" si="2"/>
        <v>90</v>
      </c>
      <c r="AJ44" s="1">
        <f t="shared" si="2"/>
        <v>89</v>
      </c>
      <c r="AK44" s="1">
        <f t="shared" si="2"/>
        <v>89</v>
      </c>
      <c r="AL44" s="1">
        <f t="shared" si="2"/>
        <v>77</v>
      </c>
      <c r="AM44" s="1">
        <f t="shared" si="2"/>
        <v>71</v>
      </c>
      <c r="AN44" s="1">
        <f t="shared" si="2"/>
        <v>65</v>
      </c>
      <c r="AO44" s="1">
        <f t="shared" si="2"/>
        <v>65</v>
      </c>
      <c r="AP44" s="1">
        <f t="shared" si="2"/>
        <v>65</v>
      </c>
      <c r="AQ44" s="1">
        <f t="shared" si="2"/>
        <v>71</v>
      </c>
      <c r="AR44" s="1">
        <f t="shared" si="2"/>
        <v>73</v>
      </c>
      <c r="AS44" s="1">
        <f t="shared" si="2"/>
        <v>72</v>
      </c>
      <c r="AT44" s="1">
        <f t="shared" si="2"/>
        <v>73</v>
      </c>
      <c r="AU44" s="1">
        <f t="shared" si="2"/>
        <v>74</v>
      </c>
      <c r="AV44" s="1">
        <f t="shared" si="2"/>
        <v>71</v>
      </c>
      <c r="AW44" s="1">
        <f t="shared" si="2"/>
        <v>71</v>
      </c>
      <c r="AX44" s="1">
        <f t="shared" si="2"/>
        <v>72</v>
      </c>
      <c r="AY44" s="1">
        <f t="shared" si="2"/>
        <v>71</v>
      </c>
      <c r="AZ44" s="1">
        <f t="shared" si="2"/>
        <v>79</v>
      </c>
      <c r="BA44" s="1">
        <f t="shared" si="2"/>
        <v>87</v>
      </c>
      <c r="BB44" s="1">
        <f t="shared" si="2"/>
        <v>74</v>
      </c>
      <c r="BC44" s="1">
        <f t="shared" si="2"/>
        <v>73</v>
      </c>
      <c r="BD44" s="1">
        <f t="shared" si="2"/>
        <v>75</v>
      </c>
      <c r="BE44" s="1">
        <f t="shared" si="2"/>
        <v>74</v>
      </c>
      <c r="BF44" s="1">
        <f t="shared" si="2"/>
        <v>75</v>
      </c>
      <c r="BG44" s="1">
        <f t="shared" si="2"/>
        <v>76</v>
      </c>
      <c r="BH44" s="1">
        <f t="shared" si="2"/>
        <v>76</v>
      </c>
      <c r="BI44" s="1">
        <f t="shared" si="2"/>
        <v>76</v>
      </c>
      <c r="BJ44" s="1">
        <f t="shared" si="2"/>
        <v>78</v>
      </c>
      <c r="BK44" s="1">
        <f t="shared" si="2"/>
        <v>84</v>
      </c>
      <c r="BL44" s="1">
        <f t="shared" si="2"/>
        <v>91</v>
      </c>
      <c r="BM44" s="1">
        <f t="shared" si="2"/>
        <v>116</v>
      </c>
      <c r="BN44" s="1">
        <f t="shared" si="2"/>
        <v>136</v>
      </c>
      <c r="BO44" s="1">
        <f t="shared" ref="BO44:CT44" si="3">SUM(BO20:BO24,BO30:BO32)</f>
        <v>166</v>
      </c>
      <c r="BP44" s="1">
        <f t="shared" si="3"/>
        <v>177</v>
      </c>
      <c r="BQ44" s="1">
        <f t="shared" si="3"/>
        <v>185</v>
      </c>
      <c r="BR44" s="1">
        <f t="shared" si="3"/>
        <v>196</v>
      </c>
      <c r="BS44" s="1">
        <f t="shared" si="3"/>
        <v>202</v>
      </c>
      <c r="BT44" s="1">
        <f t="shared" si="3"/>
        <v>206</v>
      </c>
      <c r="BU44" s="1">
        <f t="shared" si="3"/>
        <v>206</v>
      </c>
      <c r="BV44" s="1">
        <f t="shared" si="3"/>
        <v>242</v>
      </c>
      <c r="BW44" s="1">
        <f t="shared" si="3"/>
        <v>243</v>
      </c>
      <c r="BX44" s="1">
        <f t="shared" si="3"/>
        <v>252</v>
      </c>
      <c r="BY44" s="1">
        <f t="shared" si="3"/>
        <v>250</v>
      </c>
      <c r="BZ44" s="1">
        <f t="shared" si="3"/>
        <v>251</v>
      </c>
      <c r="CA44" s="1">
        <f t="shared" si="3"/>
        <v>249</v>
      </c>
      <c r="CB44" s="1">
        <f t="shared" si="3"/>
        <v>242</v>
      </c>
      <c r="CC44" s="1">
        <f t="shared" si="3"/>
        <v>244</v>
      </c>
      <c r="CD44" s="1">
        <f t="shared" si="3"/>
        <v>232</v>
      </c>
      <c r="CE44" s="1">
        <f t="shared" si="3"/>
        <v>229</v>
      </c>
      <c r="CF44" s="1">
        <f t="shared" si="3"/>
        <v>232</v>
      </c>
      <c r="CG44" s="1">
        <f t="shared" si="3"/>
        <v>231</v>
      </c>
      <c r="CH44" s="1">
        <f t="shared" si="3"/>
        <v>231</v>
      </c>
      <c r="CI44" s="1">
        <f t="shared" si="3"/>
        <v>232</v>
      </c>
      <c r="CJ44" s="1">
        <f t="shared" si="3"/>
        <v>232</v>
      </c>
      <c r="CK44" s="1">
        <f t="shared" si="3"/>
        <v>232</v>
      </c>
      <c r="CL44" s="1">
        <f t="shared" si="3"/>
        <v>231</v>
      </c>
      <c r="CM44" s="1">
        <f t="shared" si="3"/>
        <v>231</v>
      </c>
      <c r="CN44" s="1">
        <f t="shared" si="3"/>
        <v>223</v>
      </c>
      <c r="CO44" s="1">
        <f t="shared" si="3"/>
        <v>196</v>
      </c>
      <c r="CP44" s="1">
        <f t="shared" si="3"/>
        <v>186</v>
      </c>
      <c r="CQ44" s="1">
        <f t="shared" si="3"/>
        <v>144</v>
      </c>
      <c r="CR44" s="1">
        <f t="shared" si="3"/>
        <v>110</v>
      </c>
      <c r="CS44" s="1">
        <f t="shared" si="3"/>
        <v>113</v>
      </c>
      <c r="CT44" s="1">
        <f t="shared" si="3"/>
        <v>2882.5</v>
      </c>
    </row>
    <row r="45" spans="1:98" x14ac:dyDescent="0.2">
      <c r="A45" s="985" t="s">
        <v>137</v>
      </c>
      <c r="B45" s="1">
        <f>SUM(B25:B29,B33:B35)</f>
        <v>197</v>
      </c>
      <c r="C45" s="1">
        <f t="shared" ref="C45:BN45" si="4">SUM(C25:C29,C33:C35)</f>
        <v>198</v>
      </c>
      <c r="D45" s="1">
        <f t="shared" si="4"/>
        <v>199</v>
      </c>
      <c r="E45" s="1">
        <f t="shared" si="4"/>
        <v>198</v>
      </c>
      <c r="F45" s="1">
        <f t="shared" si="4"/>
        <v>178</v>
      </c>
      <c r="G45" s="1">
        <f t="shared" si="4"/>
        <v>180</v>
      </c>
      <c r="H45" s="1">
        <f t="shared" si="4"/>
        <v>180</v>
      </c>
      <c r="I45" s="1">
        <f t="shared" si="4"/>
        <v>180</v>
      </c>
      <c r="J45" s="1">
        <f t="shared" si="4"/>
        <v>180</v>
      </c>
      <c r="K45" s="1">
        <f t="shared" si="4"/>
        <v>179</v>
      </c>
      <c r="L45" s="1">
        <f t="shared" si="4"/>
        <v>180</v>
      </c>
      <c r="M45" s="1">
        <f t="shared" si="4"/>
        <v>180</v>
      </c>
      <c r="N45" s="1">
        <f t="shared" si="4"/>
        <v>180</v>
      </c>
      <c r="O45" s="1">
        <f t="shared" si="4"/>
        <v>180</v>
      </c>
      <c r="P45" s="1">
        <f t="shared" si="4"/>
        <v>180</v>
      </c>
      <c r="Q45" s="1">
        <f t="shared" si="4"/>
        <v>180</v>
      </c>
      <c r="R45" s="1">
        <f t="shared" si="4"/>
        <v>180</v>
      </c>
      <c r="S45" s="1">
        <f t="shared" si="4"/>
        <v>180</v>
      </c>
      <c r="T45" s="1">
        <f t="shared" si="4"/>
        <v>180</v>
      </c>
      <c r="U45" s="1">
        <f t="shared" si="4"/>
        <v>180</v>
      </c>
      <c r="V45" s="1">
        <f t="shared" si="4"/>
        <v>180</v>
      </c>
      <c r="W45" s="1">
        <f t="shared" si="4"/>
        <v>182</v>
      </c>
      <c r="X45" s="1">
        <f t="shared" si="4"/>
        <v>194</v>
      </c>
      <c r="Y45" s="1">
        <f t="shared" si="4"/>
        <v>204</v>
      </c>
      <c r="Z45" s="1">
        <f t="shared" si="4"/>
        <v>213</v>
      </c>
      <c r="AA45" s="1">
        <f t="shared" si="4"/>
        <v>212</v>
      </c>
      <c r="AB45" s="1">
        <f t="shared" si="4"/>
        <v>213</v>
      </c>
      <c r="AC45" s="1">
        <f t="shared" si="4"/>
        <v>213</v>
      </c>
      <c r="AD45" s="1">
        <f t="shared" si="4"/>
        <v>213</v>
      </c>
      <c r="AE45" s="1">
        <f t="shared" si="4"/>
        <v>213</v>
      </c>
      <c r="AF45" s="1">
        <f t="shared" si="4"/>
        <v>214</v>
      </c>
      <c r="AG45" s="1">
        <f t="shared" si="4"/>
        <v>193</v>
      </c>
      <c r="AH45" s="1">
        <f t="shared" si="4"/>
        <v>223</v>
      </c>
      <c r="AI45" s="1">
        <f t="shared" si="4"/>
        <v>219</v>
      </c>
      <c r="AJ45" s="1">
        <f t="shared" si="4"/>
        <v>218</v>
      </c>
      <c r="AK45" s="1">
        <f t="shared" si="4"/>
        <v>219</v>
      </c>
      <c r="AL45" s="1">
        <f t="shared" si="4"/>
        <v>218</v>
      </c>
      <c r="AM45" s="1">
        <f t="shared" si="4"/>
        <v>218</v>
      </c>
      <c r="AN45" s="1">
        <f t="shared" si="4"/>
        <v>220</v>
      </c>
      <c r="AO45" s="1">
        <f t="shared" si="4"/>
        <v>221</v>
      </c>
      <c r="AP45" s="1">
        <f t="shared" si="4"/>
        <v>221</v>
      </c>
      <c r="AQ45" s="1">
        <f t="shared" si="4"/>
        <v>219</v>
      </c>
      <c r="AR45" s="1">
        <f t="shared" si="4"/>
        <v>222</v>
      </c>
      <c r="AS45" s="1">
        <f t="shared" si="4"/>
        <v>220</v>
      </c>
      <c r="AT45" s="1">
        <f t="shared" si="4"/>
        <v>220</v>
      </c>
      <c r="AU45" s="1">
        <f t="shared" si="4"/>
        <v>219</v>
      </c>
      <c r="AV45" s="1">
        <f t="shared" si="4"/>
        <v>217</v>
      </c>
      <c r="AW45" s="1">
        <f t="shared" si="4"/>
        <v>217</v>
      </c>
      <c r="AX45" s="1">
        <f t="shared" si="4"/>
        <v>218</v>
      </c>
      <c r="AY45" s="1">
        <f t="shared" si="4"/>
        <v>217</v>
      </c>
      <c r="AZ45" s="1">
        <f t="shared" si="4"/>
        <v>217</v>
      </c>
      <c r="BA45" s="1">
        <f t="shared" si="4"/>
        <v>217</v>
      </c>
      <c r="BB45" s="1">
        <f t="shared" si="4"/>
        <v>214</v>
      </c>
      <c r="BC45" s="1">
        <f t="shared" si="4"/>
        <v>214</v>
      </c>
      <c r="BD45" s="1">
        <f t="shared" si="4"/>
        <v>215</v>
      </c>
      <c r="BE45" s="1">
        <f t="shared" si="4"/>
        <v>215</v>
      </c>
      <c r="BF45" s="1">
        <f t="shared" si="4"/>
        <v>215</v>
      </c>
      <c r="BG45" s="1">
        <f t="shared" si="4"/>
        <v>215</v>
      </c>
      <c r="BH45" s="1">
        <f t="shared" si="4"/>
        <v>216</v>
      </c>
      <c r="BI45" s="1">
        <f t="shared" si="4"/>
        <v>207</v>
      </c>
      <c r="BJ45" s="1">
        <f t="shared" si="4"/>
        <v>215</v>
      </c>
      <c r="BK45" s="1">
        <f t="shared" si="4"/>
        <v>214</v>
      </c>
      <c r="BL45" s="1">
        <f t="shared" si="4"/>
        <v>216</v>
      </c>
      <c r="BM45" s="1">
        <f t="shared" si="4"/>
        <v>216</v>
      </c>
      <c r="BN45" s="1">
        <f t="shared" si="4"/>
        <v>209</v>
      </c>
      <c r="BO45" s="1">
        <f t="shared" ref="BO45:CT45" si="5">SUM(BO25:BO29,BO33:BO35)</f>
        <v>216</v>
      </c>
      <c r="BP45" s="1">
        <f t="shared" si="5"/>
        <v>234</v>
      </c>
      <c r="BQ45" s="1">
        <f t="shared" si="5"/>
        <v>234</v>
      </c>
      <c r="BR45" s="1">
        <f t="shared" si="5"/>
        <v>235</v>
      </c>
      <c r="BS45" s="1">
        <f t="shared" si="5"/>
        <v>266</v>
      </c>
      <c r="BT45" s="1">
        <f t="shared" si="5"/>
        <v>284</v>
      </c>
      <c r="BU45" s="1">
        <f t="shared" si="5"/>
        <v>288</v>
      </c>
      <c r="BV45" s="1">
        <f t="shared" si="5"/>
        <v>287</v>
      </c>
      <c r="BW45" s="1">
        <f t="shared" si="5"/>
        <v>287</v>
      </c>
      <c r="BX45" s="1">
        <f t="shared" si="5"/>
        <v>288</v>
      </c>
      <c r="BY45" s="1">
        <f t="shared" si="5"/>
        <v>287</v>
      </c>
      <c r="BZ45" s="1">
        <f t="shared" si="5"/>
        <v>285</v>
      </c>
      <c r="CA45" s="1">
        <f t="shared" si="5"/>
        <v>286</v>
      </c>
      <c r="CB45" s="1">
        <f t="shared" si="5"/>
        <v>286</v>
      </c>
      <c r="CC45" s="1">
        <f t="shared" si="5"/>
        <v>288</v>
      </c>
      <c r="CD45" s="1">
        <f t="shared" si="5"/>
        <v>287</v>
      </c>
      <c r="CE45" s="1">
        <f t="shared" si="5"/>
        <v>286</v>
      </c>
      <c r="CF45" s="1">
        <f t="shared" si="5"/>
        <v>286</v>
      </c>
      <c r="CG45" s="1">
        <f t="shared" si="5"/>
        <v>289</v>
      </c>
      <c r="CH45" s="1">
        <f t="shared" si="5"/>
        <v>294</v>
      </c>
      <c r="CI45" s="1">
        <f t="shared" si="5"/>
        <v>290</v>
      </c>
      <c r="CJ45" s="1">
        <f t="shared" si="5"/>
        <v>299</v>
      </c>
      <c r="CK45" s="1">
        <f t="shared" si="5"/>
        <v>295</v>
      </c>
      <c r="CL45" s="1">
        <f t="shared" si="5"/>
        <v>292</v>
      </c>
      <c r="CM45" s="1">
        <f t="shared" si="5"/>
        <v>294</v>
      </c>
      <c r="CN45" s="1">
        <f t="shared" si="5"/>
        <v>294</v>
      </c>
      <c r="CO45" s="1">
        <f t="shared" si="5"/>
        <v>284</v>
      </c>
      <c r="CP45" s="1">
        <f t="shared" si="5"/>
        <v>271</v>
      </c>
      <c r="CQ45" s="1">
        <f t="shared" si="5"/>
        <v>229</v>
      </c>
      <c r="CR45" s="1">
        <f t="shared" si="5"/>
        <v>224</v>
      </c>
      <c r="CS45" s="1">
        <f t="shared" si="5"/>
        <v>226</v>
      </c>
      <c r="CT45" s="1">
        <f t="shared" si="5"/>
        <v>5322.0999999999995</v>
      </c>
    </row>
    <row r="46" spans="1:98" x14ac:dyDescent="0.2">
      <c r="A46" s="985" t="s">
        <v>138</v>
      </c>
      <c r="B46" s="1">
        <f>SUM(B3:B16)</f>
        <v>115</v>
      </c>
      <c r="C46" s="1">
        <f t="shared" ref="C46:BN46" si="6">SUM(C3:C16)</f>
        <v>97</v>
      </c>
      <c r="D46" s="1">
        <f t="shared" si="6"/>
        <v>82</v>
      </c>
      <c r="E46" s="1">
        <f t="shared" si="6"/>
        <v>65</v>
      </c>
      <c r="F46" s="1">
        <f t="shared" si="6"/>
        <v>114</v>
      </c>
      <c r="G46" s="1">
        <f t="shared" si="6"/>
        <v>94</v>
      </c>
      <c r="H46" s="1">
        <f t="shared" si="6"/>
        <v>95</v>
      </c>
      <c r="I46" s="1">
        <f t="shared" si="6"/>
        <v>85</v>
      </c>
      <c r="J46" s="1">
        <f t="shared" si="6"/>
        <v>84</v>
      </c>
      <c r="K46" s="1">
        <f t="shared" si="6"/>
        <v>93</v>
      </c>
      <c r="L46" s="1">
        <f t="shared" si="6"/>
        <v>86</v>
      </c>
      <c r="M46" s="1">
        <f t="shared" si="6"/>
        <v>78</v>
      </c>
      <c r="N46" s="1">
        <f t="shared" si="6"/>
        <v>67</v>
      </c>
      <c r="O46" s="1">
        <f t="shared" si="6"/>
        <v>63</v>
      </c>
      <c r="P46" s="1">
        <f t="shared" si="6"/>
        <v>61</v>
      </c>
      <c r="Q46" s="1">
        <f t="shared" si="6"/>
        <v>64</v>
      </c>
      <c r="R46" s="1">
        <f t="shared" si="6"/>
        <v>71</v>
      </c>
      <c r="S46" s="1">
        <f t="shared" si="6"/>
        <v>82</v>
      </c>
      <c r="T46" s="1">
        <f t="shared" si="6"/>
        <v>78</v>
      </c>
      <c r="U46" s="1">
        <f t="shared" si="6"/>
        <v>81</v>
      </c>
      <c r="V46" s="1">
        <f t="shared" si="6"/>
        <v>101</v>
      </c>
      <c r="W46" s="1">
        <f t="shared" si="6"/>
        <v>109</v>
      </c>
      <c r="X46" s="1">
        <f t="shared" si="6"/>
        <v>135</v>
      </c>
      <c r="Y46" s="1">
        <f t="shared" si="6"/>
        <v>172</v>
      </c>
      <c r="Z46" s="1">
        <f t="shared" si="6"/>
        <v>232</v>
      </c>
      <c r="AA46" s="1">
        <f t="shared" si="6"/>
        <v>295</v>
      </c>
      <c r="AB46" s="1">
        <f t="shared" si="6"/>
        <v>294</v>
      </c>
      <c r="AC46" s="1">
        <f t="shared" si="6"/>
        <v>288</v>
      </c>
      <c r="AD46" s="1">
        <f t="shared" si="6"/>
        <v>290</v>
      </c>
      <c r="AE46" s="1">
        <f t="shared" si="6"/>
        <v>269</v>
      </c>
      <c r="AF46" s="1">
        <f t="shared" si="6"/>
        <v>238</v>
      </c>
      <c r="AG46" s="1">
        <f t="shared" si="6"/>
        <v>235</v>
      </c>
      <c r="AH46" s="1">
        <f t="shared" si="6"/>
        <v>156</v>
      </c>
      <c r="AI46" s="1">
        <f t="shared" si="6"/>
        <v>137</v>
      </c>
      <c r="AJ46" s="1">
        <f t="shared" si="6"/>
        <v>121</v>
      </c>
      <c r="AK46" s="1">
        <f t="shared" si="6"/>
        <v>107</v>
      </c>
      <c r="AL46" s="1">
        <f t="shared" si="6"/>
        <v>87</v>
      </c>
      <c r="AM46" s="1">
        <f t="shared" si="6"/>
        <v>88</v>
      </c>
      <c r="AN46" s="1">
        <f t="shared" si="6"/>
        <v>101</v>
      </c>
      <c r="AO46" s="1">
        <f t="shared" si="6"/>
        <v>119</v>
      </c>
      <c r="AP46" s="1">
        <f t="shared" si="6"/>
        <v>115</v>
      </c>
      <c r="AQ46" s="1">
        <f t="shared" si="6"/>
        <v>130</v>
      </c>
      <c r="AR46" s="1">
        <f t="shared" si="6"/>
        <v>132</v>
      </c>
      <c r="AS46" s="1">
        <f t="shared" si="6"/>
        <v>151</v>
      </c>
      <c r="AT46" s="1">
        <f t="shared" si="6"/>
        <v>182</v>
      </c>
      <c r="AU46" s="1">
        <f t="shared" si="6"/>
        <v>211</v>
      </c>
      <c r="AV46" s="1">
        <f t="shared" si="6"/>
        <v>235</v>
      </c>
      <c r="AW46" s="1">
        <f t="shared" si="6"/>
        <v>268</v>
      </c>
      <c r="AX46" s="1">
        <f t="shared" si="6"/>
        <v>265</v>
      </c>
      <c r="AY46" s="1">
        <f t="shared" si="6"/>
        <v>270</v>
      </c>
      <c r="AZ46" s="1">
        <f t="shared" si="6"/>
        <v>236</v>
      </c>
      <c r="BA46" s="1">
        <f t="shared" si="6"/>
        <v>211</v>
      </c>
      <c r="BB46" s="1">
        <f t="shared" si="6"/>
        <v>193</v>
      </c>
      <c r="BC46" s="1">
        <f t="shared" si="6"/>
        <v>162</v>
      </c>
      <c r="BD46" s="1">
        <f t="shared" si="6"/>
        <v>127</v>
      </c>
      <c r="BE46" s="1">
        <f t="shared" si="6"/>
        <v>116</v>
      </c>
      <c r="BF46" s="1">
        <f t="shared" si="6"/>
        <v>108</v>
      </c>
      <c r="BG46" s="1">
        <f t="shared" si="6"/>
        <v>122</v>
      </c>
      <c r="BH46" s="1">
        <f t="shared" si="6"/>
        <v>102</v>
      </c>
      <c r="BI46" s="1">
        <f t="shared" si="6"/>
        <v>119</v>
      </c>
      <c r="BJ46" s="1">
        <f t="shared" si="6"/>
        <v>118</v>
      </c>
      <c r="BK46" s="1">
        <f t="shared" si="6"/>
        <v>123</v>
      </c>
      <c r="BL46" s="1">
        <f t="shared" si="6"/>
        <v>119</v>
      </c>
      <c r="BM46" s="1">
        <f t="shared" si="6"/>
        <v>122</v>
      </c>
      <c r="BN46" s="1">
        <f t="shared" si="6"/>
        <v>135</v>
      </c>
      <c r="BO46" s="1">
        <f t="shared" ref="BO46:CT46" si="7">SUM(BO3:BO16)</f>
        <v>113</v>
      </c>
      <c r="BP46" s="1">
        <f t="shared" si="7"/>
        <v>100</v>
      </c>
      <c r="BQ46" s="1">
        <f t="shared" si="7"/>
        <v>111</v>
      </c>
      <c r="BR46" s="1">
        <f t="shared" si="7"/>
        <v>128</v>
      </c>
      <c r="BS46" s="1">
        <f t="shared" si="7"/>
        <v>122</v>
      </c>
      <c r="BT46" s="1">
        <f t="shared" si="7"/>
        <v>147</v>
      </c>
      <c r="BU46" s="1">
        <f t="shared" si="7"/>
        <v>201</v>
      </c>
      <c r="BV46" s="1">
        <f t="shared" si="7"/>
        <v>248</v>
      </c>
      <c r="BW46" s="1">
        <f t="shared" si="7"/>
        <v>399</v>
      </c>
      <c r="BX46" s="1">
        <f t="shared" si="7"/>
        <v>610</v>
      </c>
      <c r="BY46" s="1">
        <f t="shared" si="7"/>
        <v>684</v>
      </c>
      <c r="BZ46" s="1">
        <f t="shared" si="7"/>
        <v>664</v>
      </c>
      <c r="CA46" s="1">
        <f t="shared" si="7"/>
        <v>640</v>
      </c>
      <c r="CB46" s="1">
        <f t="shared" si="7"/>
        <v>623</v>
      </c>
      <c r="CC46" s="1">
        <f t="shared" si="7"/>
        <v>582</v>
      </c>
      <c r="CD46" s="1">
        <f t="shared" si="7"/>
        <v>535</v>
      </c>
      <c r="CE46" s="1">
        <f t="shared" si="7"/>
        <v>506</v>
      </c>
      <c r="CF46" s="1">
        <f t="shared" si="7"/>
        <v>444</v>
      </c>
      <c r="CG46" s="1">
        <f t="shared" si="7"/>
        <v>402</v>
      </c>
      <c r="CH46" s="1">
        <f t="shared" si="7"/>
        <v>366</v>
      </c>
      <c r="CI46" s="1">
        <f t="shared" si="7"/>
        <v>315</v>
      </c>
      <c r="CJ46" s="1">
        <f t="shared" si="7"/>
        <v>274</v>
      </c>
      <c r="CK46" s="1">
        <f t="shared" si="7"/>
        <v>205</v>
      </c>
      <c r="CL46" s="1">
        <f t="shared" si="7"/>
        <v>166</v>
      </c>
      <c r="CM46" s="1">
        <f t="shared" si="7"/>
        <v>123</v>
      </c>
      <c r="CN46" s="1">
        <f t="shared" si="7"/>
        <v>109</v>
      </c>
      <c r="CO46" s="1">
        <f t="shared" si="7"/>
        <v>88</v>
      </c>
      <c r="CP46" s="1">
        <f t="shared" si="7"/>
        <v>60</v>
      </c>
      <c r="CQ46" s="1">
        <f t="shared" si="7"/>
        <v>113</v>
      </c>
      <c r="CR46" s="1">
        <f t="shared" si="7"/>
        <v>120</v>
      </c>
      <c r="CS46" s="1">
        <f t="shared" si="7"/>
        <v>94</v>
      </c>
      <c r="CT46" s="1">
        <f t="shared" si="7"/>
        <v>4602.2999999999993</v>
      </c>
    </row>
    <row r="47" spans="1:98" x14ac:dyDescent="0.2">
      <c r="A47" s="985" t="s">
        <v>139</v>
      </c>
      <c r="B47" s="1">
        <f>B37</f>
        <v>27</v>
      </c>
      <c r="C47" s="1">
        <f t="shared" ref="C47:BN47" si="8">C37</f>
        <v>30</v>
      </c>
      <c r="D47" s="1">
        <f t="shared" si="8"/>
        <v>30</v>
      </c>
      <c r="E47" s="1">
        <f t="shared" si="8"/>
        <v>29</v>
      </c>
      <c r="F47" s="1">
        <f t="shared" si="8"/>
        <v>23</v>
      </c>
      <c r="G47" s="1">
        <f t="shared" si="8"/>
        <v>24</v>
      </c>
      <c r="H47" s="1">
        <f t="shared" si="8"/>
        <v>22</v>
      </c>
      <c r="I47" s="1">
        <f t="shared" si="8"/>
        <v>20</v>
      </c>
      <c r="J47" s="1">
        <f t="shared" si="8"/>
        <v>19</v>
      </c>
      <c r="K47" s="1">
        <f t="shared" si="8"/>
        <v>20</v>
      </c>
      <c r="L47" s="1">
        <f t="shared" si="8"/>
        <v>17</v>
      </c>
      <c r="M47" s="1">
        <f t="shared" si="8"/>
        <v>18</v>
      </c>
      <c r="N47" s="1">
        <f t="shared" si="8"/>
        <v>19</v>
      </c>
      <c r="O47" s="1">
        <f t="shared" si="8"/>
        <v>17</v>
      </c>
      <c r="P47" s="1">
        <f t="shared" si="8"/>
        <v>16</v>
      </c>
      <c r="Q47" s="1">
        <f t="shared" si="8"/>
        <v>16</v>
      </c>
      <c r="R47" s="1">
        <f t="shared" si="8"/>
        <v>14</v>
      </c>
      <c r="S47" s="1">
        <f t="shared" si="8"/>
        <v>10</v>
      </c>
      <c r="T47" s="1">
        <f t="shared" si="8"/>
        <v>12</v>
      </c>
      <c r="U47" s="1">
        <f t="shared" si="8"/>
        <v>12</v>
      </c>
      <c r="V47" s="1">
        <f t="shared" si="8"/>
        <v>8</v>
      </c>
      <c r="W47" s="1">
        <f t="shared" si="8"/>
        <v>6</v>
      </c>
      <c r="X47" s="1">
        <f t="shared" si="8"/>
        <v>6</v>
      </c>
      <c r="Y47" s="1">
        <f t="shared" si="8"/>
        <v>5</v>
      </c>
      <c r="Z47" s="1">
        <f t="shared" si="8"/>
        <v>4</v>
      </c>
      <c r="AA47" s="1">
        <f t="shared" si="8"/>
        <v>4</v>
      </c>
      <c r="AB47" s="1">
        <f t="shared" si="8"/>
        <v>4</v>
      </c>
      <c r="AC47" s="1">
        <f t="shared" si="8"/>
        <v>3</v>
      </c>
      <c r="AD47" s="1">
        <f t="shared" si="8"/>
        <v>2</v>
      </c>
      <c r="AE47" s="1">
        <f t="shared" si="8"/>
        <v>1</v>
      </c>
      <c r="AF47" s="1">
        <f t="shared" si="8"/>
        <v>1</v>
      </c>
      <c r="AG47" s="1">
        <f t="shared" si="8"/>
        <v>1</v>
      </c>
      <c r="AH47" s="1">
        <f t="shared" si="8"/>
        <v>3</v>
      </c>
      <c r="AI47" s="1">
        <f t="shared" si="8"/>
        <v>3</v>
      </c>
      <c r="AJ47" s="1">
        <f t="shared" si="8"/>
        <v>3</v>
      </c>
      <c r="AK47" s="1">
        <f t="shared" si="8"/>
        <v>3</v>
      </c>
      <c r="AL47" s="1">
        <f t="shared" si="8"/>
        <v>7</v>
      </c>
      <c r="AM47" s="1">
        <f t="shared" si="8"/>
        <v>8</v>
      </c>
      <c r="AN47" s="1">
        <f t="shared" si="8"/>
        <v>9</v>
      </c>
      <c r="AO47" s="1">
        <f t="shared" si="8"/>
        <v>8</v>
      </c>
      <c r="AP47" s="1">
        <f t="shared" si="8"/>
        <v>7</v>
      </c>
      <c r="AQ47" s="1">
        <f t="shared" si="8"/>
        <v>8</v>
      </c>
      <c r="AR47" s="1">
        <f t="shared" si="8"/>
        <v>8</v>
      </c>
      <c r="AS47" s="1">
        <f t="shared" si="8"/>
        <v>11</v>
      </c>
      <c r="AT47" s="1">
        <f t="shared" si="8"/>
        <v>11</v>
      </c>
      <c r="AU47" s="1">
        <f t="shared" si="8"/>
        <v>13</v>
      </c>
      <c r="AV47" s="1">
        <f t="shared" si="8"/>
        <v>9</v>
      </c>
      <c r="AW47" s="1">
        <f t="shared" si="8"/>
        <v>6</v>
      </c>
      <c r="AX47" s="1">
        <f t="shared" si="8"/>
        <v>7</v>
      </c>
      <c r="AY47" s="1">
        <f t="shared" si="8"/>
        <v>13</v>
      </c>
      <c r="AZ47" s="1">
        <f t="shared" si="8"/>
        <v>21</v>
      </c>
      <c r="BA47" s="1">
        <f t="shared" si="8"/>
        <v>26</v>
      </c>
      <c r="BB47" s="1">
        <f t="shared" si="8"/>
        <v>28</v>
      </c>
      <c r="BC47" s="1">
        <f t="shared" si="8"/>
        <v>29</v>
      </c>
      <c r="BD47" s="1">
        <f t="shared" si="8"/>
        <v>33</v>
      </c>
      <c r="BE47" s="1">
        <f t="shared" si="8"/>
        <v>31</v>
      </c>
      <c r="BF47" s="1">
        <f t="shared" si="8"/>
        <v>34</v>
      </c>
      <c r="BG47" s="1">
        <f t="shared" si="8"/>
        <v>35</v>
      </c>
      <c r="BH47" s="1">
        <f t="shared" si="8"/>
        <v>35</v>
      </c>
      <c r="BI47" s="1">
        <f t="shared" si="8"/>
        <v>36</v>
      </c>
      <c r="BJ47" s="1">
        <f t="shared" si="8"/>
        <v>36</v>
      </c>
      <c r="BK47" s="1">
        <f t="shared" si="8"/>
        <v>36</v>
      </c>
      <c r="BL47" s="1">
        <f t="shared" si="8"/>
        <v>37</v>
      </c>
      <c r="BM47" s="1">
        <f t="shared" si="8"/>
        <v>31</v>
      </c>
      <c r="BN47" s="1">
        <f t="shared" si="8"/>
        <v>31</v>
      </c>
      <c r="BO47" s="1">
        <f t="shared" ref="BO47:CT47" si="9">BO37</f>
        <v>25</v>
      </c>
      <c r="BP47" s="1">
        <f t="shared" si="9"/>
        <v>26</v>
      </c>
      <c r="BQ47" s="1">
        <f t="shared" si="9"/>
        <v>25</v>
      </c>
      <c r="BR47" s="1">
        <f t="shared" si="9"/>
        <v>21</v>
      </c>
      <c r="BS47" s="1">
        <f t="shared" si="9"/>
        <v>23</v>
      </c>
      <c r="BT47" s="1">
        <f t="shared" si="9"/>
        <v>17</v>
      </c>
      <c r="BU47" s="1">
        <f t="shared" si="9"/>
        <v>21</v>
      </c>
      <c r="BV47" s="1">
        <f t="shared" si="9"/>
        <v>18</v>
      </c>
      <c r="BW47" s="1">
        <f t="shared" si="9"/>
        <v>18</v>
      </c>
      <c r="BX47" s="1">
        <f t="shared" si="9"/>
        <v>16</v>
      </c>
      <c r="BY47" s="1">
        <f t="shared" si="9"/>
        <v>13</v>
      </c>
      <c r="BZ47" s="1">
        <f t="shared" si="9"/>
        <v>8</v>
      </c>
      <c r="CA47" s="1">
        <f t="shared" si="9"/>
        <v>9</v>
      </c>
      <c r="CB47" s="1">
        <f t="shared" si="9"/>
        <v>8</v>
      </c>
      <c r="CC47" s="1">
        <f t="shared" si="9"/>
        <v>15</v>
      </c>
      <c r="CD47" s="1">
        <f t="shared" si="9"/>
        <v>25</v>
      </c>
      <c r="CE47" s="1">
        <f t="shared" si="9"/>
        <v>23</v>
      </c>
      <c r="CF47" s="1">
        <f t="shared" si="9"/>
        <v>28</v>
      </c>
      <c r="CG47" s="1">
        <f t="shared" si="9"/>
        <v>30</v>
      </c>
      <c r="CH47" s="1">
        <f t="shared" si="9"/>
        <v>24</v>
      </c>
      <c r="CI47" s="1">
        <f t="shared" si="9"/>
        <v>25</v>
      </c>
      <c r="CJ47" s="1">
        <f t="shared" si="9"/>
        <v>25</v>
      </c>
      <c r="CK47" s="1">
        <f t="shared" si="9"/>
        <v>27</v>
      </c>
      <c r="CL47" s="1">
        <f t="shared" si="9"/>
        <v>25</v>
      </c>
      <c r="CM47" s="1">
        <f t="shared" si="9"/>
        <v>20</v>
      </c>
      <c r="CN47" s="1">
        <f t="shared" si="9"/>
        <v>18</v>
      </c>
      <c r="CO47" s="1">
        <f t="shared" si="9"/>
        <v>19</v>
      </c>
      <c r="CP47" s="1">
        <f t="shared" si="9"/>
        <v>16</v>
      </c>
      <c r="CQ47" s="1">
        <f t="shared" si="9"/>
        <v>14</v>
      </c>
      <c r="CR47" s="1">
        <f t="shared" si="9"/>
        <v>13</v>
      </c>
      <c r="CS47" s="1">
        <f t="shared" si="9"/>
        <v>12</v>
      </c>
      <c r="CT47" s="1">
        <f t="shared" si="9"/>
        <v>652.20000000000005</v>
      </c>
    </row>
    <row r="48" spans="1:98" x14ac:dyDescent="0.2">
      <c r="A48" s="985" t="s">
        <v>140</v>
      </c>
      <c r="B48" s="1">
        <f>B36</f>
        <v>0</v>
      </c>
      <c r="C48" s="1">
        <f t="shared" ref="C48:BN48" si="10">C36</f>
        <v>0</v>
      </c>
      <c r="D48" s="1">
        <f t="shared" si="10"/>
        <v>0</v>
      </c>
      <c r="E48" s="1">
        <f t="shared" si="10"/>
        <v>0</v>
      </c>
      <c r="F48" s="1">
        <f t="shared" si="10"/>
        <v>0</v>
      </c>
      <c r="G48" s="1">
        <f t="shared" si="10"/>
        <v>0</v>
      </c>
      <c r="H48" s="1">
        <f t="shared" si="10"/>
        <v>0</v>
      </c>
      <c r="I48" s="1">
        <f t="shared" si="10"/>
        <v>0</v>
      </c>
      <c r="J48" s="1">
        <f t="shared" si="10"/>
        <v>0</v>
      </c>
      <c r="K48" s="1">
        <f t="shared" si="10"/>
        <v>0</v>
      </c>
      <c r="L48" s="1">
        <f t="shared" si="10"/>
        <v>0</v>
      </c>
      <c r="M48" s="1">
        <f t="shared" si="10"/>
        <v>0</v>
      </c>
      <c r="N48" s="1">
        <f t="shared" si="10"/>
        <v>0</v>
      </c>
      <c r="O48" s="1">
        <f t="shared" si="10"/>
        <v>0</v>
      </c>
      <c r="P48" s="1">
        <f t="shared" si="10"/>
        <v>0</v>
      </c>
      <c r="Q48" s="1">
        <f t="shared" si="10"/>
        <v>0</v>
      </c>
      <c r="R48" s="1">
        <f t="shared" si="10"/>
        <v>0</v>
      </c>
      <c r="S48" s="1">
        <f t="shared" si="10"/>
        <v>0</v>
      </c>
      <c r="T48" s="1">
        <f t="shared" si="10"/>
        <v>0</v>
      </c>
      <c r="U48" s="1">
        <f t="shared" si="10"/>
        <v>0</v>
      </c>
      <c r="V48" s="1">
        <f t="shared" si="10"/>
        <v>0</v>
      </c>
      <c r="W48" s="1">
        <f t="shared" si="10"/>
        <v>0</v>
      </c>
      <c r="X48" s="1">
        <f t="shared" si="10"/>
        <v>0</v>
      </c>
      <c r="Y48" s="1">
        <f t="shared" si="10"/>
        <v>0</v>
      </c>
      <c r="Z48" s="1">
        <f t="shared" si="10"/>
        <v>1</v>
      </c>
      <c r="AA48" s="1">
        <f t="shared" si="10"/>
        <v>1</v>
      </c>
      <c r="AB48" s="1">
        <f t="shared" si="10"/>
        <v>3</v>
      </c>
      <c r="AC48" s="1">
        <f t="shared" si="10"/>
        <v>5</v>
      </c>
      <c r="AD48" s="1">
        <f t="shared" si="10"/>
        <v>6</v>
      </c>
      <c r="AE48" s="1">
        <f t="shared" si="10"/>
        <v>8</v>
      </c>
      <c r="AF48" s="1">
        <f t="shared" si="10"/>
        <v>10</v>
      </c>
      <c r="AG48" s="1">
        <f t="shared" si="10"/>
        <v>9</v>
      </c>
      <c r="AH48" s="1">
        <f t="shared" si="10"/>
        <v>10</v>
      </c>
      <c r="AI48" s="1">
        <f t="shared" si="10"/>
        <v>10</v>
      </c>
      <c r="AJ48" s="1">
        <f t="shared" si="10"/>
        <v>13</v>
      </c>
      <c r="AK48" s="1">
        <f t="shared" si="10"/>
        <v>18</v>
      </c>
      <c r="AL48" s="1">
        <f t="shared" si="10"/>
        <v>24</v>
      </c>
      <c r="AM48" s="1">
        <f t="shared" si="10"/>
        <v>25</v>
      </c>
      <c r="AN48" s="1">
        <f t="shared" si="10"/>
        <v>14</v>
      </c>
      <c r="AO48" s="1">
        <f t="shared" si="10"/>
        <v>12</v>
      </c>
      <c r="AP48" s="1">
        <f t="shared" si="10"/>
        <v>20</v>
      </c>
      <c r="AQ48" s="1">
        <f t="shared" si="10"/>
        <v>19</v>
      </c>
      <c r="AR48" s="1">
        <f t="shared" si="10"/>
        <v>23</v>
      </c>
      <c r="AS48" s="1">
        <f t="shared" si="10"/>
        <v>31</v>
      </c>
      <c r="AT48" s="1">
        <f t="shared" si="10"/>
        <v>28</v>
      </c>
      <c r="AU48" s="1">
        <f t="shared" si="10"/>
        <v>19</v>
      </c>
      <c r="AV48" s="1">
        <f t="shared" si="10"/>
        <v>29</v>
      </c>
      <c r="AW48" s="1">
        <f t="shared" si="10"/>
        <v>28</v>
      </c>
      <c r="AX48" s="1">
        <f t="shared" si="10"/>
        <v>22</v>
      </c>
      <c r="AY48" s="1">
        <f t="shared" si="10"/>
        <v>23</v>
      </c>
      <c r="AZ48" s="1">
        <f t="shared" si="10"/>
        <v>30</v>
      </c>
      <c r="BA48" s="1">
        <f t="shared" si="10"/>
        <v>30</v>
      </c>
      <c r="BB48" s="1">
        <f t="shared" si="10"/>
        <v>11</v>
      </c>
      <c r="BC48" s="1">
        <f t="shared" si="10"/>
        <v>22</v>
      </c>
      <c r="BD48" s="1">
        <f t="shared" si="10"/>
        <v>29</v>
      </c>
      <c r="BE48" s="1">
        <f t="shared" si="10"/>
        <v>21</v>
      </c>
      <c r="BF48" s="1">
        <f t="shared" si="10"/>
        <v>27</v>
      </c>
      <c r="BG48" s="1">
        <f t="shared" si="10"/>
        <v>19</v>
      </c>
      <c r="BH48" s="1">
        <f t="shared" si="10"/>
        <v>24</v>
      </c>
      <c r="BI48" s="1">
        <f t="shared" si="10"/>
        <v>18</v>
      </c>
      <c r="BJ48" s="1">
        <f t="shared" si="10"/>
        <v>21</v>
      </c>
      <c r="BK48" s="1">
        <f t="shared" si="10"/>
        <v>19</v>
      </c>
      <c r="BL48" s="1">
        <f t="shared" si="10"/>
        <v>18</v>
      </c>
      <c r="BM48" s="1">
        <f t="shared" si="10"/>
        <v>16</v>
      </c>
      <c r="BN48" s="1">
        <f t="shared" si="10"/>
        <v>14</v>
      </c>
      <c r="BO48" s="1">
        <f t="shared" ref="BO48:CT48" si="11">BO36</f>
        <v>11</v>
      </c>
      <c r="BP48" s="1">
        <f t="shared" si="11"/>
        <v>8</v>
      </c>
      <c r="BQ48" s="1">
        <f t="shared" si="11"/>
        <v>7</v>
      </c>
      <c r="BR48" s="1">
        <f t="shared" si="11"/>
        <v>3</v>
      </c>
      <c r="BS48" s="1">
        <f t="shared" si="11"/>
        <v>1</v>
      </c>
      <c r="BT48" s="1">
        <f t="shared" si="11"/>
        <v>0</v>
      </c>
      <c r="BU48" s="1">
        <f t="shared" si="11"/>
        <v>0</v>
      </c>
      <c r="BV48" s="1">
        <f t="shared" si="11"/>
        <v>0</v>
      </c>
      <c r="BW48" s="1">
        <f t="shared" si="11"/>
        <v>0</v>
      </c>
      <c r="BX48" s="1">
        <f t="shared" si="11"/>
        <v>0</v>
      </c>
      <c r="BY48" s="1">
        <f t="shared" si="11"/>
        <v>0</v>
      </c>
      <c r="BZ48" s="1">
        <f t="shared" si="11"/>
        <v>0</v>
      </c>
      <c r="CA48" s="1">
        <f t="shared" si="11"/>
        <v>0</v>
      </c>
      <c r="CB48" s="1">
        <f t="shared" si="11"/>
        <v>0</v>
      </c>
      <c r="CC48" s="1">
        <f t="shared" si="11"/>
        <v>0</v>
      </c>
      <c r="CD48" s="1">
        <f t="shared" si="11"/>
        <v>0</v>
      </c>
      <c r="CE48" s="1">
        <f t="shared" si="11"/>
        <v>0</v>
      </c>
      <c r="CF48" s="1">
        <f t="shared" si="11"/>
        <v>0</v>
      </c>
      <c r="CG48" s="1">
        <f t="shared" si="11"/>
        <v>0</v>
      </c>
      <c r="CH48" s="1">
        <f t="shared" si="11"/>
        <v>0</v>
      </c>
      <c r="CI48" s="1">
        <f t="shared" si="11"/>
        <v>0</v>
      </c>
      <c r="CJ48" s="1">
        <f t="shared" si="11"/>
        <v>0</v>
      </c>
      <c r="CK48" s="1">
        <f t="shared" si="11"/>
        <v>0</v>
      </c>
      <c r="CL48" s="1">
        <f t="shared" si="11"/>
        <v>0</v>
      </c>
      <c r="CM48" s="1">
        <f t="shared" si="11"/>
        <v>0</v>
      </c>
      <c r="CN48" s="1">
        <f t="shared" si="11"/>
        <v>0</v>
      </c>
      <c r="CO48" s="1">
        <f t="shared" si="11"/>
        <v>0</v>
      </c>
      <c r="CP48" s="1">
        <f t="shared" si="11"/>
        <v>0</v>
      </c>
      <c r="CQ48" s="1">
        <f t="shared" si="11"/>
        <v>0</v>
      </c>
      <c r="CR48" s="1">
        <f t="shared" si="11"/>
        <v>0</v>
      </c>
      <c r="CS48" s="1">
        <f t="shared" si="11"/>
        <v>0</v>
      </c>
      <c r="CT48" s="1">
        <f t="shared" si="11"/>
        <v>258.60000000000002</v>
      </c>
    </row>
    <row r="49" spans="2:98" x14ac:dyDescent="0.2">
      <c r="B49" s="1">
        <f>SUM(B43:B48,B38)</f>
        <v>1213</v>
      </c>
      <c r="C49" s="1">
        <f t="shared" ref="C49:BN49" si="12">SUM(C43:C48,C38)</f>
        <v>1198</v>
      </c>
      <c r="D49" s="1">
        <f t="shared" si="12"/>
        <v>1189</v>
      </c>
      <c r="E49" s="1">
        <f t="shared" si="12"/>
        <v>1172</v>
      </c>
      <c r="F49" s="1">
        <f t="shared" si="12"/>
        <v>1175</v>
      </c>
      <c r="G49" s="1">
        <f t="shared" si="12"/>
        <v>1151</v>
      </c>
      <c r="H49" s="1">
        <f t="shared" si="12"/>
        <v>1147</v>
      </c>
      <c r="I49" s="1">
        <f t="shared" si="12"/>
        <v>1135</v>
      </c>
      <c r="J49" s="1">
        <f t="shared" si="12"/>
        <v>1127</v>
      </c>
      <c r="K49" s="1">
        <f t="shared" si="12"/>
        <v>1119</v>
      </c>
      <c r="L49" s="1">
        <f t="shared" si="12"/>
        <v>1109</v>
      </c>
      <c r="M49" s="1">
        <f t="shared" si="12"/>
        <v>1100</v>
      </c>
      <c r="N49" s="1">
        <f t="shared" si="12"/>
        <v>1093</v>
      </c>
      <c r="O49" s="1">
        <f t="shared" si="12"/>
        <v>1087</v>
      </c>
      <c r="P49" s="1">
        <f t="shared" si="12"/>
        <v>1084</v>
      </c>
      <c r="Q49" s="1">
        <f t="shared" si="12"/>
        <v>1087</v>
      </c>
      <c r="R49" s="1">
        <f t="shared" si="12"/>
        <v>1091</v>
      </c>
      <c r="S49" s="1">
        <f t="shared" si="12"/>
        <v>1097</v>
      </c>
      <c r="T49" s="1">
        <f t="shared" si="12"/>
        <v>1108</v>
      </c>
      <c r="U49" s="1">
        <f t="shared" si="12"/>
        <v>1131</v>
      </c>
      <c r="V49" s="1">
        <f t="shared" si="12"/>
        <v>1155</v>
      </c>
      <c r="W49" s="1">
        <f t="shared" si="12"/>
        <v>1198</v>
      </c>
      <c r="X49" s="1">
        <f t="shared" si="12"/>
        <v>1238</v>
      </c>
      <c r="Y49" s="1">
        <f t="shared" si="12"/>
        <v>1289</v>
      </c>
      <c r="Z49" s="1">
        <f t="shared" si="12"/>
        <v>1361</v>
      </c>
      <c r="AA49" s="1">
        <f t="shared" si="12"/>
        <v>1422</v>
      </c>
      <c r="AB49" s="1">
        <f t="shared" si="12"/>
        <v>1425</v>
      </c>
      <c r="AC49" s="1">
        <f t="shared" si="12"/>
        <v>1421</v>
      </c>
      <c r="AD49" s="1">
        <f t="shared" si="12"/>
        <v>1412</v>
      </c>
      <c r="AE49" s="1">
        <f t="shared" si="12"/>
        <v>1392</v>
      </c>
      <c r="AF49" s="1">
        <f t="shared" si="12"/>
        <v>1365</v>
      </c>
      <c r="AG49" s="1">
        <f t="shared" si="12"/>
        <v>1339</v>
      </c>
      <c r="AH49" s="1">
        <f t="shared" si="12"/>
        <v>1296</v>
      </c>
      <c r="AI49" s="1">
        <f t="shared" si="12"/>
        <v>1269</v>
      </c>
      <c r="AJ49" s="1">
        <f t="shared" si="12"/>
        <v>1253</v>
      </c>
      <c r="AK49" s="1">
        <f t="shared" si="12"/>
        <v>1244</v>
      </c>
      <c r="AL49" s="1">
        <f t="shared" si="12"/>
        <v>1214</v>
      </c>
      <c r="AM49" s="1">
        <f t="shared" si="12"/>
        <v>1195</v>
      </c>
      <c r="AN49" s="1">
        <f t="shared" si="12"/>
        <v>1193</v>
      </c>
      <c r="AO49" s="1">
        <f t="shared" si="12"/>
        <v>1209</v>
      </c>
      <c r="AP49" s="1">
        <f t="shared" si="12"/>
        <v>1214</v>
      </c>
      <c r="AQ49" s="1">
        <f t="shared" si="12"/>
        <v>1232</v>
      </c>
      <c r="AR49" s="1">
        <f t="shared" si="12"/>
        <v>1239</v>
      </c>
      <c r="AS49" s="1">
        <f t="shared" si="12"/>
        <v>1265</v>
      </c>
      <c r="AT49" s="1">
        <f t="shared" si="12"/>
        <v>1294</v>
      </c>
      <c r="AU49" s="1">
        <f t="shared" si="12"/>
        <v>1320</v>
      </c>
      <c r="AV49" s="1">
        <f t="shared" si="12"/>
        <v>1344</v>
      </c>
      <c r="AW49" s="1">
        <f t="shared" si="12"/>
        <v>1375</v>
      </c>
      <c r="AX49" s="1">
        <f t="shared" si="12"/>
        <v>1367</v>
      </c>
      <c r="AY49" s="1">
        <f t="shared" si="12"/>
        <v>1377</v>
      </c>
      <c r="AZ49" s="1">
        <f t="shared" si="12"/>
        <v>1364</v>
      </c>
      <c r="BA49" s="1">
        <f t="shared" si="12"/>
        <v>1351</v>
      </c>
      <c r="BB49" s="1">
        <f t="shared" si="12"/>
        <v>1302</v>
      </c>
      <c r="BC49" s="1">
        <f t="shared" si="12"/>
        <v>1282</v>
      </c>
      <c r="BD49" s="1">
        <f t="shared" si="12"/>
        <v>1263</v>
      </c>
      <c r="BE49" s="1">
        <f t="shared" si="12"/>
        <v>1243</v>
      </c>
      <c r="BF49" s="1">
        <f t="shared" si="12"/>
        <v>1244</v>
      </c>
      <c r="BG49" s="1">
        <f t="shared" si="12"/>
        <v>1253</v>
      </c>
      <c r="BH49" s="1">
        <f t="shared" si="12"/>
        <v>1253</v>
      </c>
      <c r="BI49" s="1">
        <f t="shared" si="12"/>
        <v>1260</v>
      </c>
      <c r="BJ49" s="1">
        <f t="shared" si="12"/>
        <v>1274</v>
      </c>
      <c r="BK49" s="1">
        <f t="shared" si="12"/>
        <v>1284</v>
      </c>
      <c r="BL49" s="1">
        <f t="shared" si="12"/>
        <v>1288</v>
      </c>
      <c r="BM49" s="1">
        <f t="shared" si="12"/>
        <v>1311</v>
      </c>
      <c r="BN49" s="1">
        <f t="shared" si="12"/>
        <v>1334</v>
      </c>
      <c r="BO49" s="1">
        <f t="shared" ref="BO49:CT49" si="13">SUM(BO43:BO48,BO38)</f>
        <v>1342</v>
      </c>
      <c r="BP49" s="1">
        <f t="shared" si="13"/>
        <v>1356</v>
      </c>
      <c r="BQ49" s="1">
        <f t="shared" si="13"/>
        <v>1372</v>
      </c>
      <c r="BR49" s="1">
        <f t="shared" si="13"/>
        <v>1396</v>
      </c>
      <c r="BS49" s="1">
        <f t="shared" si="13"/>
        <v>1424</v>
      </c>
      <c r="BT49" s="1">
        <f t="shared" si="13"/>
        <v>1463</v>
      </c>
      <c r="BU49" s="1">
        <f t="shared" si="13"/>
        <v>1526</v>
      </c>
      <c r="BV49" s="1">
        <f t="shared" si="13"/>
        <v>1619</v>
      </c>
      <c r="BW49" s="1">
        <f t="shared" si="13"/>
        <v>1768</v>
      </c>
      <c r="BX49" s="1">
        <f t="shared" si="13"/>
        <v>1991</v>
      </c>
      <c r="BY49" s="1">
        <f t="shared" si="13"/>
        <v>2058</v>
      </c>
      <c r="BZ49" s="1">
        <f t="shared" si="13"/>
        <v>2034</v>
      </c>
      <c r="CA49" s="1">
        <f t="shared" si="13"/>
        <v>2009</v>
      </c>
      <c r="CB49" s="1">
        <f t="shared" si="13"/>
        <v>1984</v>
      </c>
      <c r="CC49" s="1">
        <f t="shared" si="13"/>
        <v>1955</v>
      </c>
      <c r="CD49" s="1">
        <f t="shared" si="13"/>
        <v>1905</v>
      </c>
      <c r="CE49" s="1">
        <f t="shared" si="13"/>
        <v>1868</v>
      </c>
      <c r="CF49" s="1">
        <f t="shared" si="13"/>
        <v>1813</v>
      </c>
      <c r="CG49" s="1">
        <f t="shared" si="13"/>
        <v>1777</v>
      </c>
      <c r="CH49" s="1">
        <f t="shared" si="13"/>
        <v>1741</v>
      </c>
      <c r="CI49" s="1">
        <f t="shared" si="13"/>
        <v>1686</v>
      </c>
      <c r="CJ49" s="1">
        <f t="shared" si="13"/>
        <v>1657</v>
      </c>
      <c r="CK49" s="1">
        <f t="shared" si="13"/>
        <v>1583</v>
      </c>
      <c r="CL49" s="1">
        <f t="shared" si="13"/>
        <v>1539</v>
      </c>
      <c r="CM49" s="1">
        <f t="shared" si="13"/>
        <v>1479</v>
      </c>
      <c r="CN49" s="1">
        <f t="shared" si="13"/>
        <v>1454</v>
      </c>
      <c r="CO49" s="1">
        <f t="shared" si="13"/>
        <v>1399</v>
      </c>
      <c r="CP49" s="1">
        <f t="shared" si="13"/>
        <v>1346</v>
      </c>
      <c r="CQ49" s="1">
        <f t="shared" si="13"/>
        <v>1313</v>
      </c>
      <c r="CR49" s="1">
        <f t="shared" si="13"/>
        <v>1281</v>
      </c>
      <c r="CS49" s="1">
        <f t="shared" si="13"/>
        <v>1260</v>
      </c>
      <c r="CT49" s="1">
        <f t="shared" si="13"/>
        <v>32784.199999999997</v>
      </c>
    </row>
  </sheetData>
  <mergeCells count="3">
    <mergeCell ref="A1:H1"/>
    <mergeCell ref="I1:K1"/>
    <mergeCell ref="L1:Q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6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997" customWidth="1"/>
    <col min="2" max="2" width="10.83203125" style="997" customWidth="1"/>
    <col min="3" max="3" width="10.5" style="997" customWidth="1"/>
    <col min="4" max="5" width="10.1640625" style="997" customWidth="1"/>
    <col min="6" max="6" width="8.83203125" style="997" customWidth="1"/>
    <col min="7" max="7" width="8.6640625" style="997" customWidth="1"/>
    <col min="8" max="8" width="9.33203125" style="997"/>
    <col min="9" max="9" width="8.83203125" style="997" customWidth="1"/>
    <col min="10" max="13" width="9.33203125" style="997"/>
    <col min="14" max="14" width="9.5" style="997" customWidth="1"/>
    <col min="15" max="15" width="8.83203125" style="997" customWidth="1"/>
    <col min="16" max="16" width="9.33203125" style="997"/>
    <col min="17" max="17" width="9.5" style="997" customWidth="1"/>
    <col min="18" max="18" width="9.33203125" style="997"/>
    <col min="19" max="19" width="9.5" style="997" bestFit="1" customWidth="1"/>
    <col min="20" max="16384" width="9.33203125" style="997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43918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1021" t="s">
        <v>0</v>
      </c>
      <c r="B2" s="1022" t="s">
        <v>187</v>
      </c>
      <c r="C2" s="1022" t="s">
        <v>188</v>
      </c>
      <c r="D2" s="1022" t="s">
        <v>189</v>
      </c>
      <c r="E2" s="1022" t="s">
        <v>190</v>
      </c>
      <c r="F2" s="1023" t="s">
        <v>191</v>
      </c>
      <c r="G2" s="1023" t="s">
        <v>192</v>
      </c>
      <c r="H2" s="1023" t="s">
        <v>193</v>
      </c>
      <c r="I2" s="1023" t="s">
        <v>194</v>
      </c>
      <c r="J2" s="1022" t="s">
        <v>195</v>
      </c>
      <c r="K2" s="1023" t="s">
        <v>196</v>
      </c>
      <c r="L2" s="1022" t="s">
        <v>197</v>
      </c>
      <c r="M2" s="1022" t="s">
        <v>198</v>
      </c>
      <c r="N2" s="1022" t="s">
        <v>199</v>
      </c>
      <c r="O2" s="1023" t="s">
        <v>200</v>
      </c>
      <c r="P2" s="1022" t="s">
        <v>201</v>
      </c>
      <c r="Q2" s="1022" t="s">
        <v>202</v>
      </c>
      <c r="R2" s="1023" t="s">
        <v>203</v>
      </c>
      <c r="S2" s="1016" t="s">
        <v>204</v>
      </c>
      <c r="T2" s="1015" t="s">
        <v>205</v>
      </c>
      <c r="U2" s="1015" t="s">
        <v>206</v>
      </c>
      <c r="V2" s="1015" t="s">
        <v>207</v>
      </c>
      <c r="W2" s="1016" t="s">
        <v>208</v>
      </c>
      <c r="X2" s="1015" t="s">
        <v>209</v>
      </c>
      <c r="Y2" s="1015" t="s">
        <v>210</v>
      </c>
      <c r="Z2" s="1015" t="s">
        <v>211</v>
      </c>
      <c r="AA2" s="1016" t="s">
        <v>212</v>
      </c>
      <c r="AB2" s="1015" t="s">
        <v>213</v>
      </c>
      <c r="AC2" s="1015" t="s">
        <v>214</v>
      </c>
      <c r="AD2" s="1015" t="s">
        <v>215</v>
      </c>
      <c r="AE2" s="1016" t="s">
        <v>216</v>
      </c>
      <c r="AF2" s="1015" t="s">
        <v>217</v>
      </c>
      <c r="AG2" s="1015" t="s">
        <v>218</v>
      </c>
      <c r="AH2" s="1015" t="s">
        <v>219</v>
      </c>
      <c r="AI2" s="1016" t="s">
        <v>220</v>
      </c>
      <c r="AJ2" s="1032" t="s">
        <v>221</v>
      </c>
      <c r="AK2" s="1032" t="s">
        <v>222</v>
      </c>
      <c r="AL2" s="1032" t="s">
        <v>223</v>
      </c>
      <c r="AM2" s="1033" t="s">
        <v>224</v>
      </c>
      <c r="AN2" s="1032" t="s">
        <v>225</v>
      </c>
      <c r="AO2" s="1033" t="s">
        <v>226</v>
      </c>
      <c r="AP2" s="1033" t="s">
        <v>227</v>
      </c>
      <c r="AQ2" s="1033" t="s">
        <v>228</v>
      </c>
      <c r="AR2" s="1033" t="s">
        <v>229</v>
      </c>
      <c r="AS2" s="1033" t="s">
        <v>230</v>
      </c>
      <c r="AT2" s="1033" t="s">
        <v>231</v>
      </c>
      <c r="AU2" s="1033" t="s">
        <v>232</v>
      </c>
      <c r="AV2" s="1033" t="s">
        <v>233</v>
      </c>
      <c r="AW2" s="1033" t="s">
        <v>234</v>
      </c>
      <c r="AX2" s="1033" t="s">
        <v>235</v>
      </c>
      <c r="AY2" s="1033" t="s">
        <v>236</v>
      </c>
      <c r="AZ2" s="1039" t="s">
        <v>158</v>
      </c>
      <c r="BA2" s="1039" t="s">
        <v>159</v>
      </c>
      <c r="BB2" s="1039" t="s">
        <v>160</v>
      </c>
      <c r="BC2" s="1045" t="s">
        <v>161</v>
      </c>
      <c r="BD2" s="1039" t="s">
        <v>162</v>
      </c>
      <c r="BE2" s="1039" t="s">
        <v>163</v>
      </c>
      <c r="BF2" s="1039" t="s">
        <v>164</v>
      </c>
      <c r="BG2" s="1039" t="s">
        <v>165</v>
      </c>
      <c r="BH2" s="1039" t="s">
        <v>166</v>
      </c>
      <c r="BI2" s="1039" t="s">
        <v>167</v>
      </c>
      <c r="BJ2" s="1039" t="s">
        <v>168</v>
      </c>
      <c r="BK2" s="1039" t="s">
        <v>169</v>
      </c>
      <c r="BL2" s="1039" t="s">
        <v>170</v>
      </c>
      <c r="BM2" s="1039" t="s">
        <v>171</v>
      </c>
      <c r="BN2" s="1039" t="s">
        <v>172</v>
      </c>
      <c r="BO2" s="1039" t="s">
        <v>173</v>
      </c>
      <c r="BP2" s="1039" t="s">
        <v>174</v>
      </c>
      <c r="BQ2" s="1046" t="s">
        <v>237</v>
      </c>
      <c r="BR2" s="1046" t="s">
        <v>238</v>
      </c>
      <c r="BS2" s="1046" t="s">
        <v>239</v>
      </c>
      <c r="BT2" s="1046" t="s">
        <v>240</v>
      </c>
      <c r="BU2" s="1046" t="s">
        <v>241</v>
      </c>
      <c r="BV2" s="1046" t="s">
        <v>242</v>
      </c>
      <c r="BW2" s="1046" t="s">
        <v>243</v>
      </c>
      <c r="BX2" s="1046" t="s">
        <v>244</v>
      </c>
      <c r="BY2" s="1046" t="s">
        <v>245</v>
      </c>
      <c r="BZ2" s="1046" t="s">
        <v>246</v>
      </c>
      <c r="CA2" s="1046" t="s">
        <v>247</v>
      </c>
      <c r="CB2" s="1046" t="s">
        <v>248</v>
      </c>
      <c r="CC2" s="1046" t="s">
        <v>249</v>
      </c>
      <c r="CD2" s="1046" t="s">
        <v>250</v>
      </c>
      <c r="CE2" s="1046" t="s">
        <v>251</v>
      </c>
      <c r="CF2" s="1046" t="s">
        <v>252</v>
      </c>
      <c r="CG2" s="1046" t="s">
        <v>253</v>
      </c>
      <c r="CH2" s="1055" t="s">
        <v>175</v>
      </c>
      <c r="CI2" s="1055" t="s">
        <v>176</v>
      </c>
      <c r="CJ2" s="1055" t="s">
        <v>177</v>
      </c>
      <c r="CK2" s="1055" t="s">
        <v>178</v>
      </c>
      <c r="CL2" s="1055" t="s">
        <v>179</v>
      </c>
      <c r="CM2" s="1055" t="s">
        <v>180</v>
      </c>
      <c r="CN2" s="1055" t="s">
        <v>181</v>
      </c>
      <c r="CO2" s="1055" t="s">
        <v>182</v>
      </c>
      <c r="CP2" s="1055" t="s">
        <v>183</v>
      </c>
      <c r="CQ2" s="1055" t="s">
        <v>184</v>
      </c>
      <c r="CR2" s="1055" t="s">
        <v>185</v>
      </c>
      <c r="CS2" s="1054" t="s">
        <v>186</v>
      </c>
      <c r="CT2" s="1052" t="s">
        <v>133</v>
      </c>
    </row>
    <row r="3" spans="1:98" ht="9" customHeight="1" x14ac:dyDescent="0.2">
      <c r="A3" s="1024" t="s">
        <v>18</v>
      </c>
      <c r="B3" s="1025">
        <v>0</v>
      </c>
      <c r="C3" s="1025">
        <v>0</v>
      </c>
      <c r="D3" s="1025">
        <v>0</v>
      </c>
      <c r="E3" s="1025">
        <v>0</v>
      </c>
      <c r="F3" s="1025">
        <v>0</v>
      </c>
      <c r="G3" s="1025">
        <v>0</v>
      </c>
      <c r="H3" s="1025">
        <v>0</v>
      </c>
      <c r="I3" s="1025">
        <v>0</v>
      </c>
      <c r="J3" s="1025">
        <v>0</v>
      </c>
      <c r="K3" s="1025">
        <v>0</v>
      </c>
      <c r="L3" s="1025">
        <v>0</v>
      </c>
      <c r="M3" s="1025">
        <v>0</v>
      </c>
      <c r="N3" s="1026">
        <v>0</v>
      </c>
      <c r="O3" s="1025">
        <v>0</v>
      </c>
      <c r="P3" s="1025">
        <v>0</v>
      </c>
      <c r="Q3" s="1025">
        <v>0</v>
      </c>
      <c r="R3" s="1025">
        <v>0</v>
      </c>
      <c r="S3" s="1017">
        <v>0</v>
      </c>
      <c r="T3" s="1017">
        <v>0</v>
      </c>
      <c r="U3" s="1017">
        <v>0</v>
      </c>
      <c r="V3" s="1017">
        <v>20</v>
      </c>
      <c r="W3" s="1017">
        <v>20</v>
      </c>
      <c r="X3" s="1017">
        <v>20</v>
      </c>
      <c r="Y3" s="1017">
        <v>30</v>
      </c>
      <c r="Z3" s="1017">
        <v>29</v>
      </c>
      <c r="AA3" s="1018">
        <v>29</v>
      </c>
      <c r="AB3" s="1018">
        <v>29</v>
      </c>
      <c r="AC3" s="1017">
        <v>29</v>
      </c>
      <c r="AD3" s="1017">
        <v>29</v>
      </c>
      <c r="AE3" s="1017">
        <v>29</v>
      </c>
      <c r="AF3" s="1017">
        <v>29</v>
      </c>
      <c r="AG3" s="1017">
        <v>29</v>
      </c>
      <c r="AH3" s="1017">
        <v>29</v>
      </c>
      <c r="AI3" s="1017">
        <v>10</v>
      </c>
      <c r="AJ3" s="1034">
        <v>11</v>
      </c>
      <c r="AK3" s="1035">
        <v>11</v>
      </c>
      <c r="AL3" s="1034">
        <v>11</v>
      </c>
      <c r="AM3" s="1035">
        <v>11</v>
      </c>
      <c r="AN3" s="1035">
        <v>11</v>
      </c>
      <c r="AO3" s="1034">
        <v>11</v>
      </c>
      <c r="AP3" s="1034">
        <v>11</v>
      </c>
      <c r="AQ3" s="1034">
        <v>11</v>
      </c>
      <c r="AR3" s="1035">
        <v>10</v>
      </c>
      <c r="AS3" s="1034">
        <v>11</v>
      </c>
      <c r="AT3" s="1034">
        <v>0</v>
      </c>
      <c r="AU3" s="1034">
        <v>0</v>
      </c>
      <c r="AV3" s="1034">
        <v>0</v>
      </c>
      <c r="AW3" s="1034">
        <v>0</v>
      </c>
      <c r="AX3" s="1034">
        <v>0</v>
      </c>
      <c r="AY3" s="1034">
        <v>0</v>
      </c>
      <c r="AZ3" s="1040">
        <v>0</v>
      </c>
      <c r="BA3" s="1040">
        <v>0</v>
      </c>
      <c r="BB3" s="1040">
        <v>0</v>
      </c>
      <c r="BC3" s="1040">
        <v>0</v>
      </c>
      <c r="BD3" s="1041">
        <v>0</v>
      </c>
      <c r="BE3" s="1040">
        <v>0</v>
      </c>
      <c r="BF3" s="1040">
        <v>0</v>
      </c>
      <c r="BG3" s="1040">
        <v>0</v>
      </c>
      <c r="BH3" s="1040">
        <v>0</v>
      </c>
      <c r="BI3" s="1040">
        <v>0</v>
      </c>
      <c r="BJ3" s="1040">
        <v>0</v>
      </c>
      <c r="BK3" s="1040">
        <v>0</v>
      </c>
      <c r="BL3" s="1040">
        <v>0</v>
      </c>
      <c r="BM3" s="1041">
        <v>0</v>
      </c>
      <c r="BN3" s="1040">
        <v>0</v>
      </c>
      <c r="BO3" s="1040">
        <v>0</v>
      </c>
      <c r="BP3" s="1040">
        <v>0</v>
      </c>
      <c r="BQ3" s="1047">
        <v>0</v>
      </c>
      <c r="BR3" s="1048">
        <v>0</v>
      </c>
      <c r="BS3" s="1047">
        <v>0</v>
      </c>
      <c r="BT3" s="1047">
        <v>0</v>
      </c>
      <c r="BU3" s="1048">
        <v>0</v>
      </c>
      <c r="BV3" s="1047">
        <v>29</v>
      </c>
      <c r="BW3" s="1047">
        <v>29</v>
      </c>
      <c r="BX3" s="1047">
        <v>29</v>
      </c>
      <c r="BY3" s="1047">
        <v>29</v>
      </c>
      <c r="BZ3" s="1047">
        <v>29</v>
      </c>
      <c r="CA3" s="1047">
        <v>29</v>
      </c>
      <c r="CB3" s="1047">
        <v>29</v>
      </c>
      <c r="CC3" s="1047">
        <v>29</v>
      </c>
      <c r="CD3" s="1047">
        <v>29</v>
      </c>
      <c r="CE3" s="1047">
        <v>29</v>
      </c>
      <c r="CF3" s="1047">
        <v>29</v>
      </c>
      <c r="CG3" s="1047">
        <v>29</v>
      </c>
      <c r="CH3" s="1056">
        <v>29</v>
      </c>
      <c r="CI3" s="1056">
        <v>29</v>
      </c>
      <c r="CJ3" s="1056">
        <v>29</v>
      </c>
      <c r="CK3" s="1056">
        <v>29</v>
      </c>
      <c r="CL3" s="1056">
        <v>29</v>
      </c>
      <c r="CM3" s="1056">
        <v>29</v>
      </c>
      <c r="CN3" s="1056">
        <v>11</v>
      </c>
      <c r="CO3" s="1056">
        <v>0</v>
      </c>
      <c r="CP3" s="1056">
        <v>0</v>
      </c>
      <c r="CQ3" s="1056">
        <v>0</v>
      </c>
      <c r="CR3" s="1056">
        <v>0</v>
      </c>
      <c r="CS3" s="1056">
        <v>0</v>
      </c>
      <c r="CT3" s="1061">
        <v>253</v>
      </c>
    </row>
    <row r="4" spans="1:98" ht="9" customHeight="1" x14ac:dyDescent="0.2">
      <c r="A4" s="1024" t="s">
        <v>19</v>
      </c>
      <c r="B4" s="1025">
        <v>0</v>
      </c>
      <c r="C4" s="1025">
        <v>0</v>
      </c>
      <c r="D4" s="1025">
        <v>0</v>
      </c>
      <c r="E4" s="1025">
        <v>0</v>
      </c>
      <c r="F4" s="1025">
        <v>0</v>
      </c>
      <c r="G4" s="1025">
        <v>0</v>
      </c>
      <c r="H4" s="1025">
        <v>0</v>
      </c>
      <c r="I4" s="1025">
        <v>0</v>
      </c>
      <c r="J4" s="1025">
        <v>0</v>
      </c>
      <c r="K4" s="1025">
        <v>0</v>
      </c>
      <c r="L4" s="1025">
        <v>0</v>
      </c>
      <c r="M4" s="1025">
        <v>0</v>
      </c>
      <c r="N4" s="1026">
        <v>0</v>
      </c>
      <c r="O4" s="1025">
        <v>0</v>
      </c>
      <c r="P4" s="1025">
        <v>0</v>
      </c>
      <c r="Q4" s="1025">
        <v>0</v>
      </c>
      <c r="R4" s="1025">
        <v>0</v>
      </c>
      <c r="S4" s="1017">
        <v>0</v>
      </c>
      <c r="T4" s="1017">
        <v>0</v>
      </c>
      <c r="U4" s="1017">
        <v>0</v>
      </c>
      <c r="V4" s="1017">
        <v>0</v>
      </c>
      <c r="W4" s="1017">
        <v>0</v>
      </c>
      <c r="X4" s="1017">
        <v>0</v>
      </c>
      <c r="Y4" s="1017">
        <v>0</v>
      </c>
      <c r="Z4" s="1017">
        <v>0</v>
      </c>
      <c r="AA4" s="1018">
        <v>0</v>
      </c>
      <c r="AB4" s="1018">
        <v>10</v>
      </c>
      <c r="AC4" s="1017">
        <v>10</v>
      </c>
      <c r="AD4" s="1017">
        <v>10</v>
      </c>
      <c r="AE4" s="1017">
        <v>10</v>
      </c>
      <c r="AF4" s="1017">
        <v>10</v>
      </c>
      <c r="AG4" s="1017">
        <v>10</v>
      </c>
      <c r="AH4" s="1017">
        <v>10</v>
      </c>
      <c r="AI4" s="1017">
        <v>10</v>
      </c>
      <c r="AJ4" s="1034">
        <v>0</v>
      </c>
      <c r="AK4" s="1035">
        <v>0</v>
      </c>
      <c r="AL4" s="1034">
        <v>0</v>
      </c>
      <c r="AM4" s="1035">
        <v>0</v>
      </c>
      <c r="AN4" s="1035">
        <v>0</v>
      </c>
      <c r="AO4" s="1034">
        <v>0</v>
      </c>
      <c r="AP4" s="1034">
        <v>0</v>
      </c>
      <c r="AQ4" s="1034">
        <v>0</v>
      </c>
      <c r="AR4" s="1035">
        <v>0</v>
      </c>
      <c r="AS4" s="1034">
        <v>0</v>
      </c>
      <c r="AT4" s="1034">
        <v>0</v>
      </c>
      <c r="AU4" s="1034">
        <v>0</v>
      </c>
      <c r="AV4" s="1034">
        <v>0</v>
      </c>
      <c r="AW4" s="1034">
        <v>0</v>
      </c>
      <c r="AX4" s="1034">
        <v>0</v>
      </c>
      <c r="AY4" s="1034">
        <v>0</v>
      </c>
      <c r="AZ4" s="1040">
        <v>0</v>
      </c>
      <c r="BA4" s="1040">
        <v>0</v>
      </c>
      <c r="BB4" s="1040">
        <v>0</v>
      </c>
      <c r="BC4" s="1040">
        <v>0</v>
      </c>
      <c r="BD4" s="1041">
        <v>0</v>
      </c>
      <c r="BE4" s="1040">
        <v>0</v>
      </c>
      <c r="BF4" s="1040">
        <v>0</v>
      </c>
      <c r="BG4" s="1040">
        <v>0</v>
      </c>
      <c r="BH4" s="1040">
        <v>0</v>
      </c>
      <c r="BI4" s="1040">
        <v>0</v>
      </c>
      <c r="BJ4" s="1040">
        <v>0</v>
      </c>
      <c r="BK4" s="1040">
        <v>0</v>
      </c>
      <c r="BL4" s="1040">
        <v>0</v>
      </c>
      <c r="BM4" s="1041">
        <v>0</v>
      </c>
      <c r="BN4" s="1040">
        <v>0</v>
      </c>
      <c r="BO4" s="1040">
        <v>0</v>
      </c>
      <c r="BP4" s="1040">
        <v>0</v>
      </c>
      <c r="BQ4" s="1047">
        <v>0</v>
      </c>
      <c r="BR4" s="1048">
        <v>0</v>
      </c>
      <c r="BS4" s="1047">
        <v>0</v>
      </c>
      <c r="BT4" s="1047">
        <v>0</v>
      </c>
      <c r="BU4" s="1048">
        <v>0</v>
      </c>
      <c r="BV4" s="1047">
        <v>0</v>
      </c>
      <c r="BW4" s="1047">
        <v>0</v>
      </c>
      <c r="BX4" s="1047">
        <v>3</v>
      </c>
      <c r="BY4" s="1047">
        <v>20</v>
      </c>
      <c r="BZ4" s="1047">
        <v>20</v>
      </c>
      <c r="CA4" s="1047">
        <v>20</v>
      </c>
      <c r="CB4" s="1047">
        <v>20</v>
      </c>
      <c r="CC4" s="1047">
        <v>20</v>
      </c>
      <c r="CD4" s="1047">
        <v>20</v>
      </c>
      <c r="CE4" s="1047">
        <v>20</v>
      </c>
      <c r="CF4" s="1047">
        <v>20</v>
      </c>
      <c r="CG4" s="1047">
        <v>20</v>
      </c>
      <c r="CH4" s="1056">
        <v>20</v>
      </c>
      <c r="CI4" s="1056">
        <v>20</v>
      </c>
      <c r="CJ4" s="1056">
        <v>20</v>
      </c>
      <c r="CK4" s="1056">
        <v>20</v>
      </c>
      <c r="CL4" s="1056">
        <v>20</v>
      </c>
      <c r="CM4" s="1056">
        <v>0</v>
      </c>
      <c r="CN4" s="1056">
        <v>0</v>
      </c>
      <c r="CO4" s="1056">
        <v>0</v>
      </c>
      <c r="CP4" s="1056">
        <v>0</v>
      </c>
      <c r="CQ4" s="1056">
        <v>0</v>
      </c>
      <c r="CR4" s="1056">
        <v>0</v>
      </c>
      <c r="CS4" s="1056">
        <v>0</v>
      </c>
      <c r="CT4" s="1061">
        <v>96</v>
      </c>
    </row>
    <row r="5" spans="1:98" ht="9" customHeight="1" x14ac:dyDescent="0.2">
      <c r="A5" s="1024" t="s">
        <v>20</v>
      </c>
      <c r="B5" s="1025">
        <v>8</v>
      </c>
      <c r="C5" s="1025">
        <v>8</v>
      </c>
      <c r="D5" s="1025">
        <v>8</v>
      </c>
      <c r="E5" s="1025">
        <v>8</v>
      </c>
      <c r="F5" s="1025">
        <v>8</v>
      </c>
      <c r="G5" s="1025">
        <v>8</v>
      </c>
      <c r="H5" s="1025">
        <v>8</v>
      </c>
      <c r="I5" s="1025">
        <v>8</v>
      </c>
      <c r="J5" s="1025">
        <v>8</v>
      </c>
      <c r="K5" s="1025">
        <v>8</v>
      </c>
      <c r="L5" s="1025">
        <v>8</v>
      </c>
      <c r="M5" s="1025">
        <v>8</v>
      </c>
      <c r="N5" s="1026">
        <v>8</v>
      </c>
      <c r="O5" s="1025">
        <v>8</v>
      </c>
      <c r="P5" s="1025">
        <v>8</v>
      </c>
      <c r="Q5" s="1025">
        <v>8</v>
      </c>
      <c r="R5" s="1025">
        <v>8</v>
      </c>
      <c r="S5" s="1017">
        <v>8</v>
      </c>
      <c r="T5" s="1017">
        <v>8</v>
      </c>
      <c r="U5" s="1017">
        <v>8</v>
      </c>
      <c r="V5" s="1017">
        <v>8</v>
      </c>
      <c r="W5" s="1017">
        <v>8</v>
      </c>
      <c r="X5" s="1017">
        <v>8</v>
      </c>
      <c r="Y5" s="1017">
        <v>8</v>
      </c>
      <c r="Z5" s="1017">
        <v>8</v>
      </c>
      <c r="AA5" s="1018">
        <v>23</v>
      </c>
      <c r="AB5" s="1018">
        <v>24</v>
      </c>
      <c r="AC5" s="1017">
        <v>9</v>
      </c>
      <c r="AD5" s="1017">
        <v>9</v>
      </c>
      <c r="AE5" s="1017">
        <v>9</v>
      </c>
      <c r="AF5" s="1017">
        <v>9</v>
      </c>
      <c r="AG5" s="1017">
        <v>8</v>
      </c>
      <c r="AH5" s="1017">
        <v>8</v>
      </c>
      <c r="AI5" s="1017">
        <v>8</v>
      </c>
      <c r="AJ5" s="1034">
        <v>8</v>
      </c>
      <c r="AK5" s="1035">
        <v>8</v>
      </c>
      <c r="AL5" s="1034">
        <v>8</v>
      </c>
      <c r="AM5" s="1035">
        <v>8</v>
      </c>
      <c r="AN5" s="1035">
        <v>8</v>
      </c>
      <c r="AO5" s="1034">
        <v>8</v>
      </c>
      <c r="AP5" s="1034">
        <v>8</v>
      </c>
      <c r="AQ5" s="1034">
        <v>8</v>
      </c>
      <c r="AR5" s="1035">
        <v>8</v>
      </c>
      <c r="AS5" s="1034">
        <v>8</v>
      </c>
      <c r="AT5" s="1034">
        <v>8</v>
      </c>
      <c r="AU5" s="1034">
        <v>8</v>
      </c>
      <c r="AV5" s="1034">
        <v>8</v>
      </c>
      <c r="AW5" s="1034">
        <v>8</v>
      </c>
      <c r="AX5" s="1034">
        <v>8</v>
      </c>
      <c r="AY5" s="1034">
        <v>8</v>
      </c>
      <c r="AZ5" s="1040">
        <v>8</v>
      </c>
      <c r="BA5" s="1040">
        <v>8</v>
      </c>
      <c r="BB5" s="1040">
        <v>8</v>
      </c>
      <c r="BC5" s="1040">
        <v>8</v>
      </c>
      <c r="BD5" s="1041">
        <v>8</v>
      </c>
      <c r="BE5" s="1040">
        <v>8</v>
      </c>
      <c r="BF5" s="1040">
        <v>8</v>
      </c>
      <c r="BG5" s="1040">
        <v>8</v>
      </c>
      <c r="BH5" s="1040">
        <v>8</v>
      </c>
      <c r="BI5" s="1040">
        <v>8</v>
      </c>
      <c r="BJ5" s="1040">
        <v>8</v>
      </c>
      <c r="BK5" s="1040">
        <v>8</v>
      </c>
      <c r="BL5" s="1040">
        <v>8</v>
      </c>
      <c r="BM5" s="1041">
        <v>8</v>
      </c>
      <c r="BN5" s="1040">
        <v>8</v>
      </c>
      <c r="BO5" s="1040">
        <v>8</v>
      </c>
      <c r="BP5" s="1040">
        <v>8</v>
      </c>
      <c r="BQ5" s="1047">
        <v>8</v>
      </c>
      <c r="BR5" s="1048">
        <v>8</v>
      </c>
      <c r="BS5" s="1047">
        <v>8</v>
      </c>
      <c r="BT5" s="1047">
        <v>8</v>
      </c>
      <c r="BU5" s="1048">
        <v>8</v>
      </c>
      <c r="BV5" s="1047">
        <v>8</v>
      </c>
      <c r="BW5" s="1047">
        <v>8</v>
      </c>
      <c r="BX5" s="1047">
        <v>8</v>
      </c>
      <c r="BY5" s="1047">
        <v>8</v>
      </c>
      <c r="BZ5" s="1047">
        <v>8</v>
      </c>
      <c r="CA5" s="1047">
        <v>8</v>
      </c>
      <c r="CB5" s="1047">
        <v>8</v>
      </c>
      <c r="CC5" s="1047">
        <v>8</v>
      </c>
      <c r="CD5" s="1047">
        <v>8</v>
      </c>
      <c r="CE5" s="1047">
        <v>8</v>
      </c>
      <c r="CF5" s="1047">
        <v>8</v>
      </c>
      <c r="CG5" s="1047">
        <v>8</v>
      </c>
      <c r="CH5" s="1056">
        <v>8</v>
      </c>
      <c r="CI5" s="1056">
        <v>8</v>
      </c>
      <c r="CJ5" s="1056">
        <v>8</v>
      </c>
      <c r="CK5" s="1056">
        <v>8</v>
      </c>
      <c r="CL5" s="1056">
        <v>8</v>
      </c>
      <c r="CM5" s="1056">
        <v>8</v>
      </c>
      <c r="CN5" s="1056">
        <v>8</v>
      </c>
      <c r="CO5" s="1056">
        <v>8</v>
      </c>
      <c r="CP5" s="1056">
        <v>8</v>
      </c>
      <c r="CQ5" s="1056">
        <v>8</v>
      </c>
      <c r="CR5" s="1056">
        <v>8</v>
      </c>
      <c r="CS5" s="1056">
        <v>8</v>
      </c>
      <c r="CT5" s="1061">
        <v>207</v>
      </c>
    </row>
    <row r="6" spans="1:98" ht="9" customHeight="1" x14ac:dyDescent="0.2">
      <c r="A6" s="1024" t="s">
        <v>21</v>
      </c>
      <c r="B6" s="1025">
        <v>10</v>
      </c>
      <c r="C6" s="1025">
        <v>12</v>
      </c>
      <c r="D6" s="1025">
        <v>30</v>
      </c>
      <c r="E6" s="1025">
        <v>30</v>
      </c>
      <c r="F6" s="1025">
        <v>31</v>
      </c>
      <c r="G6" s="1025">
        <v>51</v>
      </c>
      <c r="H6" s="1025">
        <v>50</v>
      </c>
      <c r="I6" s="1025">
        <v>31</v>
      </c>
      <c r="J6" s="1025">
        <v>30</v>
      </c>
      <c r="K6" s="1025">
        <v>21</v>
      </c>
      <c r="L6" s="1025">
        <v>11</v>
      </c>
      <c r="M6" s="1025">
        <v>21</v>
      </c>
      <c r="N6" s="1026">
        <v>21</v>
      </c>
      <c r="O6" s="1025">
        <v>21</v>
      </c>
      <c r="P6" s="1025">
        <v>20</v>
      </c>
      <c r="Q6" s="1025">
        <v>20</v>
      </c>
      <c r="R6" s="1025">
        <v>20</v>
      </c>
      <c r="S6" s="1017">
        <v>21</v>
      </c>
      <c r="T6" s="1017">
        <v>31</v>
      </c>
      <c r="U6" s="1017">
        <v>31</v>
      </c>
      <c r="V6" s="1017">
        <v>29</v>
      </c>
      <c r="W6" s="1017">
        <v>30</v>
      </c>
      <c r="X6" s="1017">
        <v>31</v>
      </c>
      <c r="Y6" s="1017">
        <v>58</v>
      </c>
      <c r="Z6" s="1017">
        <v>37</v>
      </c>
      <c r="AA6" s="1018">
        <v>57</v>
      </c>
      <c r="AB6" s="1018">
        <v>57</v>
      </c>
      <c r="AC6" s="1017">
        <v>40</v>
      </c>
      <c r="AD6" s="1017">
        <v>39</v>
      </c>
      <c r="AE6" s="1017">
        <v>39</v>
      </c>
      <c r="AF6" s="1017">
        <v>9</v>
      </c>
      <c r="AG6" s="1017">
        <v>26</v>
      </c>
      <c r="AH6" s="1017">
        <v>25</v>
      </c>
      <c r="AI6" s="1017">
        <v>25</v>
      </c>
      <c r="AJ6" s="1034">
        <v>24</v>
      </c>
      <c r="AK6" s="1035">
        <v>11</v>
      </c>
      <c r="AL6" s="1034">
        <v>19</v>
      </c>
      <c r="AM6" s="1035">
        <v>8</v>
      </c>
      <c r="AN6" s="1035">
        <v>10</v>
      </c>
      <c r="AO6" s="1034">
        <v>10</v>
      </c>
      <c r="AP6" s="1034">
        <v>9</v>
      </c>
      <c r="AQ6" s="1034">
        <v>10</v>
      </c>
      <c r="AR6" s="1035">
        <v>10</v>
      </c>
      <c r="AS6" s="1034">
        <v>11</v>
      </c>
      <c r="AT6" s="1034">
        <v>26</v>
      </c>
      <c r="AU6" s="1034">
        <v>25</v>
      </c>
      <c r="AV6" s="1034">
        <v>28</v>
      </c>
      <c r="AW6" s="1034">
        <v>35</v>
      </c>
      <c r="AX6" s="1034">
        <v>35</v>
      </c>
      <c r="AY6" s="1034">
        <v>25</v>
      </c>
      <c r="AZ6" s="1040">
        <v>24</v>
      </c>
      <c r="BA6" s="1040">
        <v>25</v>
      </c>
      <c r="BB6" s="1040">
        <v>23</v>
      </c>
      <c r="BC6" s="1040">
        <v>14</v>
      </c>
      <c r="BD6" s="1041">
        <v>13</v>
      </c>
      <c r="BE6" s="1040">
        <v>14</v>
      </c>
      <c r="BF6" s="1040">
        <v>13</v>
      </c>
      <c r="BG6" s="1040">
        <v>14</v>
      </c>
      <c r="BH6" s="1040">
        <v>15</v>
      </c>
      <c r="BI6" s="1040">
        <v>15</v>
      </c>
      <c r="BJ6" s="1040">
        <v>20</v>
      </c>
      <c r="BK6" s="1040">
        <v>20</v>
      </c>
      <c r="BL6" s="1040">
        <v>30</v>
      </c>
      <c r="BM6" s="1041">
        <v>30</v>
      </c>
      <c r="BN6" s="1040">
        <v>30</v>
      </c>
      <c r="BO6" s="1040">
        <v>30</v>
      </c>
      <c r="BP6" s="1040">
        <v>36</v>
      </c>
      <c r="BQ6" s="1047">
        <v>35</v>
      </c>
      <c r="BR6" s="1048">
        <v>35</v>
      </c>
      <c r="BS6" s="1047">
        <v>35</v>
      </c>
      <c r="BT6" s="1047">
        <v>35</v>
      </c>
      <c r="BU6" s="1048">
        <v>43</v>
      </c>
      <c r="BV6" s="1047">
        <v>41</v>
      </c>
      <c r="BW6" s="1047">
        <v>62</v>
      </c>
      <c r="BX6" s="1047">
        <v>61</v>
      </c>
      <c r="BY6" s="1047">
        <v>81</v>
      </c>
      <c r="BZ6" s="1047">
        <v>80</v>
      </c>
      <c r="CA6" s="1047">
        <v>81</v>
      </c>
      <c r="CB6" s="1047">
        <v>80</v>
      </c>
      <c r="CC6" s="1047">
        <v>79</v>
      </c>
      <c r="CD6" s="1047">
        <v>84</v>
      </c>
      <c r="CE6" s="1047">
        <v>81</v>
      </c>
      <c r="CF6" s="1047">
        <v>80</v>
      </c>
      <c r="CG6" s="1047">
        <v>78</v>
      </c>
      <c r="CH6" s="1056">
        <v>79</v>
      </c>
      <c r="CI6" s="1056">
        <v>80</v>
      </c>
      <c r="CJ6" s="1056">
        <v>80</v>
      </c>
      <c r="CK6" s="1056">
        <v>43</v>
      </c>
      <c r="CL6" s="1056">
        <v>40</v>
      </c>
      <c r="CM6" s="1056">
        <v>21</v>
      </c>
      <c r="CN6" s="1056">
        <v>10</v>
      </c>
      <c r="CO6" s="1056">
        <v>10</v>
      </c>
      <c r="CP6" s="1056">
        <v>10</v>
      </c>
      <c r="CQ6" s="1056">
        <v>10</v>
      </c>
      <c r="CR6" s="1056">
        <v>25</v>
      </c>
      <c r="CS6" s="1056">
        <v>17</v>
      </c>
      <c r="CT6" s="1061">
        <v>798</v>
      </c>
    </row>
    <row r="7" spans="1:98" ht="9" customHeight="1" x14ac:dyDescent="0.2">
      <c r="A7" s="1024" t="s">
        <v>22</v>
      </c>
      <c r="B7" s="1025">
        <v>12</v>
      </c>
      <c r="C7" s="1025">
        <v>15</v>
      </c>
      <c r="D7" s="1025">
        <v>11</v>
      </c>
      <c r="E7" s="1025">
        <v>9</v>
      </c>
      <c r="F7" s="1025">
        <v>10</v>
      </c>
      <c r="G7" s="1025">
        <v>11</v>
      </c>
      <c r="H7" s="1025">
        <v>10</v>
      </c>
      <c r="I7" s="1025">
        <v>10</v>
      </c>
      <c r="J7" s="1025">
        <v>10</v>
      </c>
      <c r="K7" s="1025">
        <v>10</v>
      </c>
      <c r="L7" s="1025">
        <v>10</v>
      </c>
      <c r="M7" s="1025">
        <v>11</v>
      </c>
      <c r="N7" s="1026">
        <v>11</v>
      </c>
      <c r="O7" s="1025">
        <v>11</v>
      </c>
      <c r="P7" s="1025">
        <v>11</v>
      </c>
      <c r="Q7" s="1025">
        <v>10</v>
      </c>
      <c r="R7" s="1025">
        <v>10</v>
      </c>
      <c r="S7" s="1017">
        <v>10</v>
      </c>
      <c r="T7" s="1017">
        <v>15</v>
      </c>
      <c r="U7" s="1017">
        <v>16</v>
      </c>
      <c r="V7" s="1017">
        <v>13</v>
      </c>
      <c r="W7" s="1017">
        <v>13</v>
      </c>
      <c r="X7" s="1017">
        <v>16</v>
      </c>
      <c r="Y7" s="1017">
        <v>37</v>
      </c>
      <c r="Z7" s="1017">
        <v>20</v>
      </c>
      <c r="AA7" s="1018">
        <v>30</v>
      </c>
      <c r="AB7" s="1018">
        <v>28</v>
      </c>
      <c r="AC7" s="1017">
        <v>31</v>
      </c>
      <c r="AD7" s="1017">
        <v>31</v>
      </c>
      <c r="AE7" s="1017">
        <v>30</v>
      </c>
      <c r="AF7" s="1017">
        <v>17</v>
      </c>
      <c r="AG7" s="1017">
        <v>20</v>
      </c>
      <c r="AH7" s="1017">
        <v>18</v>
      </c>
      <c r="AI7" s="1017">
        <v>19</v>
      </c>
      <c r="AJ7" s="1034">
        <v>17</v>
      </c>
      <c r="AK7" s="1035">
        <v>11</v>
      </c>
      <c r="AL7" s="1034">
        <v>9</v>
      </c>
      <c r="AM7" s="1035">
        <v>8</v>
      </c>
      <c r="AN7" s="1035">
        <v>10</v>
      </c>
      <c r="AO7" s="1034">
        <v>10</v>
      </c>
      <c r="AP7" s="1034">
        <v>10</v>
      </c>
      <c r="AQ7" s="1034">
        <v>11</v>
      </c>
      <c r="AR7" s="1035">
        <v>12</v>
      </c>
      <c r="AS7" s="1034">
        <v>11</v>
      </c>
      <c r="AT7" s="1034">
        <v>12</v>
      </c>
      <c r="AU7" s="1034">
        <v>10</v>
      </c>
      <c r="AV7" s="1034">
        <v>13</v>
      </c>
      <c r="AW7" s="1034">
        <v>10</v>
      </c>
      <c r="AX7" s="1034">
        <v>25</v>
      </c>
      <c r="AY7" s="1034">
        <v>28</v>
      </c>
      <c r="AZ7" s="1040">
        <v>24</v>
      </c>
      <c r="BA7" s="1040">
        <v>25</v>
      </c>
      <c r="BB7" s="1040">
        <v>23</v>
      </c>
      <c r="BC7" s="1040">
        <v>13</v>
      </c>
      <c r="BD7" s="1041">
        <v>13</v>
      </c>
      <c r="BE7" s="1040">
        <v>13</v>
      </c>
      <c r="BF7" s="1040">
        <v>13</v>
      </c>
      <c r="BG7" s="1040">
        <v>13</v>
      </c>
      <c r="BH7" s="1040">
        <v>14</v>
      </c>
      <c r="BI7" s="1040">
        <v>14</v>
      </c>
      <c r="BJ7" s="1040">
        <v>13</v>
      </c>
      <c r="BK7" s="1040">
        <v>15</v>
      </c>
      <c r="BL7" s="1040">
        <v>15</v>
      </c>
      <c r="BM7" s="1041">
        <v>15</v>
      </c>
      <c r="BN7" s="1040">
        <v>15</v>
      </c>
      <c r="BO7" s="1040">
        <v>16</v>
      </c>
      <c r="BP7" s="1040">
        <v>16</v>
      </c>
      <c r="BQ7" s="1047">
        <v>14</v>
      </c>
      <c r="BR7" s="1048">
        <v>14</v>
      </c>
      <c r="BS7" s="1047">
        <v>16</v>
      </c>
      <c r="BT7" s="1047">
        <v>16</v>
      </c>
      <c r="BU7" s="1048">
        <v>17</v>
      </c>
      <c r="BV7" s="1047">
        <v>27</v>
      </c>
      <c r="BW7" s="1047">
        <v>23</v>
      </c>
      <c r="BX7" s="1047">
        <v>24</v>
      </c>
      <c r="BY7" s="1047">
        <v>38</v>
      </c>
      <c r="BZ7" s="1047">
        <v>36</v>
      </c>
      <c r="CA7" s="1047">
        <v>35</v>
      </c>
      <c r="CB7" s="1047">
        <v>35</v>
      </c>
      <c r="CC7" s="1047">
        <v>33</v>
      </c>
      <c r="CD7" s="1047">
        <v>35</v>
      </c>
      <c r="CE7" s="1047">
        <v>38</v>
      </c>
      <c r="CF7" s="1047">
        <v>34</v>
      </c>
      <c r="CG7" s="1047">
        <v>35</v>
      </c>
      <c r="CH7" s="1056">
        <v>35</v>
      </c>
      <c r="CI7" s="1056">
        <v>37</v>
      </c>
      <c r="CJ7" s="1056">
        <v>35</v>
      </c>
      <c r="CK7" s="1056">
        <v>33</v>
      </c>
      <c r="CL7" s="1056">
        <v>38</v>
      </c>
      <c r="CM7" s="1056">
        <v>23</v>
      </c>
      <c r="CN7" s="1056">
        <v>10</v>
      </c>
      <c r="CO7" s="1056">
        <v>11</v>
      </c>
      <c r="CP7" s="1056">
        <v>10</v>
      </c>
      <c r="CQ7" s="1056">
        <v>11</v>
      </c>
      <c r="CR7" s="1056">
        <v>12</v>
      </c>
      <c r="CS7" s="1056">
        <v>15</v>
      </c>
      <c r="CT7" s="1061">
        <v>418</v>
      </c>
    </row>
    <row r="8" spans="1:98" ht="9" customHeight="1" x14ac:dyDescent="0.2">
      <c r="A8" s="1027" t="s">
        <v>23</v>
      </c>
      <c r="B8" s="1025">
        <v>0</v>
      </c>
      <c r="C8" s="1025">
        <v>0</v>
      </c>
      <c r="D8" s="1025">
        <v>0</v>
      </c>
      <c r="E8" s="1025">
        <v>0</v>
      </c>
      <c r="F8" s="1025">
        <v>0</v>
      </c>
      <c r="G8" s="1025">
        <v>0</v>
      </c>
      <c r="H8" s="1025">
        <v>0</v>
      </c>
      <c r="I8" s="1025">
        <v>0</v>
      </c>
      <c r="J8" s="1025">
        <v>0</v>
      </c>
      <c r="K8" s="1025">
        <v>0</v>
      </c>
      <c r="L8" s="1025">
        <v>0</v>
      </c>
      <c r="M8" s="1025">
        <v>0</v>
      </c>
      <c r="N8" s="1026">
        <v>0</v>
      </c>
      <c r="O8" s="1025">
        <v>0</v>
      </c>
      <c r="P8" s="1025">
        <v>0</v>
      </c>
      <c r="Q8" s="1025">
        <v>0</v>
      </c>
      <c r="R8" s="1025">
        <v>0</v>
      </c>
      <c r="S8" s="1017">
        <v>0</v>
      </c>
      <c r="T8" s="1017">
        <v>0</v>
      </c>
      <c r="U8" s="1017">
        <v>0</v>
      </c>
      <c r="V8" s="1017">
        <v>0</v>
      </c>
      <c r="W8" s="1017">
        <v>0</v>
      </c>
      <c r="X8" s="1017">
        <v>0</v>
      </c>
      <c r="Y8" s="1017">
        <v>0</v>
      </c>
      <c r="Z8" s="1017">
        <v>40</v>
      </c>
      <c r="AA8" s="1018">
        <v>75</v>
      </c>
      <c r="AB8" s="1018">
        <v>75</v>
      </c>
      <c r="AC8" s="1017">
        <v>50</v>
      </c>
      <c r="AD8" s="1017">
        <v>50</v>
      </c>
      <c r="AE8" s="1017">
        <v>40</v>
      </c>
      <c r="AF8" s="1017">
        <v>40</v>
      </c>
      <c r="AG8" s="1017">
        <v>0</v>
      </c>
      <c r="AH8" s="1017">
        <v>0</v>
      </c>
      <c r="AI8" s="1017">
        <v>0</v>
      </c>
      <c r="AJ8" s="1034">
        <v>0</v>
      </c>
      <c r="AK8" s="1035">
        <v>0</v>
      </c>
      <c r="AL8" s="1034">
        <v>0</v>
      </c>
      <c r="AM8" s="1035">
        <v>0</v>
      </c>
      <c r="AN8" s="1035">
        <v>0</v>
      </c>
      <c r="AO8" s="1034">
        <v>0</v>
      </c>
      <c r="AP8" s="1034">
        <v>0</v>
      </c>
      <c r="AQ8" s="1034">
        <v>0</v>
      </c>
      <c r="AR8" s="1035">
        <v>0</v>
      </c>
      <c r="AS8" s="1034">
        <v>0</v>
      </c>
      <c r="AT8" s="1034">
        <v>0</v>
      </c>
      <c r="AU8" s="1034">
        <v>0</v>
      </c>
      <c r="AV8" s="1034">
        <v>0</v>
      </c>
      <c r="AW8" s="1034">
        <v>0</v>
      </c>
      <c r="AX8" s="1034">
        <v>0</v>
      </c>
      <c r="AY8" s="1034">
        <v>0</v>
      </c>
      <c r="AZ8" s="1040">
        <v>0</v>
      </c>
      <c r="BA8" s="1040">
        <v>0</v>
      </c>
      <c r="BB8" s="1040">
        <v>0</v>
      </c>
      <c r="BC8" s="1040">
        <v>0</v>
      </c>
      <c r="BD8" s="1041">
        <v>0</v>
      </c>
      <c r="BE8" s="1040">
        <v>0</v>
      </c>
      <c r="BF8" s="1040">
        <v>0</v>
      </c>
      <c r="BG8" s="1040">
        <v>0</v>
      </c>
      <c r="BH8" s="1040">
        <v>0</v>
      </c>
      <c r="BI8" s="1040">
        <v>0</v>
      </c>
      <c r="BJ8" s="1040">
        <v>0</v>
      </c>
      <c r="BK8" s="1040">
        <v>0</v>
      </c>
      <c r="BL8" s="1040">
        <v>0</v>
      </c>
      <c r="BM8" s="1041">
        <v>0</v>
      </c>
      <c r="BN8" s="1040">
        <v>0</v>
      </c>
      <c r="BO8" s="1040">
        <v>0</v>
      </c>
      <c r="BP8" s="1040">
        <v>0</v>
      </c>
      <c r="BQ8" s="1047">
        <v>0</v>
      </c>
      <c r="BR8" s="1048">
        <v>0</v>
      </c>
      <c r="BS8" s="1047">
        <v>0</v>
      </c>
      <c r="BT8" s="1047">
        <v>0</v>
      </c>
      <c r="BU8" s="1048">
        <v>0</v>
      </c>
      <c r="BV8" s="1047">
        <v>0</v>
      </c>
      <c r="BW8" s="1047">
        <v>0</v>
      </c>
      <c r="BX8" s="1047">
        <v>35</v>
      </c>
      <c r="BY8" s="1047">
        <v>60</v>
      </c>
      <c r="BZ8" s="1047">
        <v>60</v>
      </c>
      <c r="CA8" s="1047">
        <v>41</v>
      </c>
      <c r="CB8" s="1047">
        <v>40</v>
      </c>
      <c r="CC8" s="1047">
        <v>0</v>
      </c>
      <c r="CD8" s="1047">
        <v>0</v>
      </c>
      <c r="CE8" s="1047">
        <v>0</v>
      </c>
      <c r="CF8" s="1047">
        <v>0</v>
      </c>
      <c r="CG8" s="1047">
        <v>0</v>
      </c>
      <c r="CH8" s="1056">
        <v>0</v>
      </c>
      <c r="CI8" s="1056">
        <v>0</v>
      </c>
      <c r="CJ8" s="1056">
        <v>0</v>
      </c>
      <c r="CK8" s="1056">
        <v>0</v>
      </c>
      <c r="CL8" s="1056">
        <v>0</v>
      </c>
      <c r="CM8" s="1056">
        <v>0</v>
      </c>
      <c r="CN8" s="1056">
        <v>0</v>
      </c>
      <c r="CO8" s="1056">
        <v>0</v>
      </c>
      <c r="CP8" s="1056">
        <v>0</v>
      </c>
      <c r="CQ8" s="1056">
        <v>0</v>
      </c>
      <c r="CR8" s="1056">
        <v>0</v>
      </c>
      <c r="CS8" s="1056">
        <v>0</v>
      </c>
      <c r="CT8" s="1061">
        <v>154</v>
      </c>
    </row>
    <row r="9" spans="1:98" ht="9" customHeight="1" x14ac:dyDescent="0.2">
      <c r="A9" s="1024" t="s">
        <v>24</v>
      </c>
      <c r="B9" s="1025">
        <v>0</v>
      </c>
      <c r="C9" s="1025">
        <v>0</v>
      </c>
      <c r="D9" s="1025">
        <v>0</v>
      </c>
      <c r="E9" s="1025">
        <v>0</v>
      </c>
      <c r="F9" s="1025">
        <v>0</v>
      </c>
      <c r="G9" s="1025">
        <v>0</v>
      </c>
      <c r="H9" s="1025">
        <v>0</v>
      </c>
      <c r="I9" s="1025">
        <v>0</v>
      </c>
      <c r="J9" s="1025">
        <v>0</v>
      </c>
      <c r="K9" s="1025">
        <v>0</v>
      </c>
      <c r="L9" s="1025">
        <v>0</v>
      </c>
      <c r="M9" s="1025">
        <v>0</v>
      </c>
      <c r="N9" s="1026">
        <v>0</v>
      </c>
      <c r="O9" s="1025">
        <v>0</v>
      </c>
      <c r="P9" s="1025">
        <v>0</v>
      </c>
      <c r="Q9" s="1025">
        <v>0</v>
      </c>
      <c r="R9" s="1025">
        <v>0</v>
      </c>
      <c r="S9" s="1017">
        <v>0</v>
      </c>
      <c r="T9" s="1017">
        <v>0</v>
      </c>
      <c r="U9" s="1017">
        <v>0</v>
      </c>
      <c r="V9" s="1017">
        <v>0</v>
      </c>
      <c r="W9" s="1017">
        <v>0</v>
      </c>
      <c r="X9" s="1017">
        <v>0</v>
      </c>
      <c r="Y9" s="1017">
        <v>0</v>
      </c>
      <c r="Z9" s="1017">
        <v>0</v>
      </c>
      <c r="AA9" s="1018">
        <v>0</v>
      </c>
      <c r="AB9" s="1018">
        <v>0</v>
      </c>
      <c r="AC9" s="1017">
        <v>0</v>
      </c>
      <c r="AD9" s="1017">
        <v>0</v>
      </c>
      <c r="AE9" s="1017">
        <v>0</v>
      </c>
      <c r="AF9" s="1017">
        <v>0</v>
      </c>
      <c r="AG9" s="1017">
        <v>0</v>
      </c>
      <c r="AH9" s="1017">
        <v>0</v>
      </c>
      <c r="AI9" s="1017">
        <v>0</v>
      </c>
      <c r="AJ9" s="1034">
        <v>0</v>
      </c>
      <c r="AK9" s="1035">
        <v>0</v>
      </c>
      <c r="AL9" s="1034">
        <v>0</v>
      </c>
      <c r="AM9" s="1035">
        <v>0</v>
      </c>
      <c r="AN9" s="1035">
        <v>0</v>
      </c>
      <c r="AO9" s="1034">
        <v>0</v>
      </c>
      <c r="AP9" s="1034">
        <v>0</v>
      </c>
      <c r="AQ9" s="1034">
        <v>0</v>
      </c>
      <c r="AR9" s="1035">
        <v>0</v>
      </c>
      <c r="AS9" s="1034">
        <v>0</v>
      </c>
      <c r="AT9" s="1034">
        <v>0</v>
      </c>
      <c r="AU9" s="1034">
        <v>0</v>
      </c>
      <c r="AV9" s="1034">
        <v>0</v>
      </c>
      <c r="AW9" s="1034">
        <v>0</v>
      </c>
      <c r="AX9" s="1034">
        <v>0</v>
      </c>
      <c r="AY9" s="1034">
        <v>0</v>
      </c>
      <c r="AZ9" s="1040">
        <v>0</v>
      </c>
      <c r="BA9" s="1040">
        <v>0</v>
      </c>
      <c r="BB9" s="1040">
        <v>0</v>
      </c>
      <c r="BC9" s="1040">
        <v>0</v>
      </c>
      <c r="BD9" s="1041">
        <v>0</v>
      </c>
      <c r="BE9" s="1040">
        <v>0</v>
      </c>
      <c r="BF9" s="1040">
        <v>0</v>
      </c>
      <c r="BG9" s="1040">
        <v>0</v>
      </c>
      <c r="BH9" s="1040">
        <v>0</v>
      </c>
      <c r="BI9" s="1040">
        <v>0</v>
      </c>
      <c r="BJ9" s="1040">
        <v>0</v>
      </c>
      <c r="BK9" s="1040">
        <v>0</v>
      </c>
      <c r="BL9" s="1040">
        <v>0</v>
      </c>
      <c r="BM9" s="1041">
        <v>0</v>
      </c>
      <c r="BN9" s="1040">
        <v>0</v>
      </c>
      <c r="BO9" s="1040">
        <v>0</v>
      </c>
      <c r="BP9" s="1040">
        <v>0</v>
      </c>
      <c r="BQ9" s="1047">
        <v>0</v>
      </c>
      <c r="BR9" s="1048">
        <v>0</v>
      </c>
      <c r="BS9" s="1047">
        <v>0</v>
      </c>
      <c r="BT9" s="1047">
        <v>0</v>
      </c>
      <c r="BU9" s="1048">
        <v>0</v>
      </c>
      <c r="BV9" s="1047">
        <v>34</v>
      </c>
      <c r="BW9" s="1047">
        <v>64</v>
      </c>
      <c r="BX9" s="1048">
        <v>129</v>
      </c>
      <c r="BY9" s="1048">
        <v>130</v>
      </c>
      <c r="BZ9" s="1048">
        <v>127</v>
      </c>
      <c r="CA9" s="1048">
        <v>129</v>
      </c>
      <c r="CB9" s="1048">
        <v>126</v>
      </c>
      <c r="CC9" s="1048">
        <v>124</v>
      </c>
      <c r="CD9" s="1047">
        <v>91</v>
      </c>
      <c r="CE9" s="1047">
        <v>75</v>
      </c>
      <c r="CF9" s="1047">
        <v>37</v>
      </c>
      <c r="CG9" s="1047">
        <v>0</v>
      </c>
      <c r="CH9" s="1056">
        <v>0</v>
      </c>
      <c r="CI9" s="1056">
        <v>0</v>
      </c>
      <c r="CJ9" s="1056">
        <v>0</v>
      </c>
      <c r="CK9" s="1056">
        <v>0</v>
      </c>
      <c r="CL9" s="1056">
        <v>0</v>
      </c>
      <c r="CM9" s="1056">
        <v>0</v>
      </c>
      <c r="CN9" s="1056">
        <v>0</v>
      </c>
      <c r="CO9" s="1056">
        <v>0</v>
      </c>
      <c r="CP9" s="1056">
        <v>0</v>
      </c>
      <c r="CQ9" s="1056">
        <v>0</v>
      </c>
      <c r="CR9" s="1056">
        <v>0</v>
      </c>
      <c r="CS9" s="1056">
        <v>0</v>
      </c>
      <c r="CT9" s="1061">
        <v>270</v>
      </c>
    </row>
    <row r="10" spans="1:98" ht="9" customHeight="1" x14ac:dyDescent="0.2">
      <c r="A10" s="1024" t="s">
        <v>25</v>
      </c>
      <c r="B10" s="1025">
        <v>42</v>
      </c>
      <c r="C10" s="1025">
        <v>65</v>
      </c>
      <c r="D10" s="1025">
        <v>50</v>
      </c>
      <c r="E10" s="1025">
        <v>40</v>
      </c>
      <c r="F10" s="1025">
        <v>52</v>
      </c>
      <c r="G10" s="1025">
        <v>53</v>
      </c>
      <c r="H10" s="1025">
        <v>46</v>
      </c>
      <c r="I10" s="1025">
        <v>56</v>
      </c>
      <c r="J10" s="1025">
        <v>44</v>
      </c>
      <c r="K10" s="1025">
        <v>53</v>
      </c>
      <c r="L10" s="1025">
        <v>50</v>
      </c>
      <c r="M10" s="1025">
        <v>57</v>
      </c>
      <c r="N10" s="1026">
        <v>53</v>
      </c>
      <c r="O10" s="1025">
        <v>56</v>
      </c>
      <c r="P10" s="1025">
        <v>50</v>
      </c>
      <c r="Q10" s="1025">
        <v>51</v>
      </c>
      <c r="R10" s="1025">
        <v>47</v>
      </c>
      <c r="S10" s="1017">
        <v>55</v>
      </c>
      <c r="T10" s="1017">
        <v>50</v>
      </c>
      <c r="U10" s="1017">
        <v>56</v>
      </c>
      <c r="V10" s="1017">
        <v>32</v>
      </c>
      <c r="W10" s="1017">
        <v>40</v>
      </c>
      <c r="X10" s="1017">
        <v>59</v>
      </c>
      <c r="Y10" s="1017">
        <v>58</v>
      </c>
      <c r="Z10" s="1017">
        <v>60</v>
      </c>
      <c r="AA10" s="1018">
        <v>28</v>
      </c>
      <c r="AB10" s="1018">
        <v>26</v>
      </c>
      <c r="AC10" s="1017">
        <v>38</v>
      </c>
      <c r="AD10" s="1017">
        <v>36</v>
      </c>
      <c r="AE10" s="1017">
        <v>32</v>
      </c>
      <c r="AF10" s="1017">
        <v>34</v>
      </c>
      <c r="AG10" s="1017">
        <v>61</v>
      </c>
      <c r="AH10" s="1017">
        <v>38</v>
      </c>
      <c r="AI10" s="1017">
        <v>37</v>
      </c>
      <c r="AJ10" s="1034">
        <v>26</v>
      </c>
      <c r="AK10" s="1035">
        <v>55</v>
      </c>
      <c r="AL10" s="1034">
        <v>30</v>
      </c>
      <c r="AM10" s="1035">
        <v>31</v>
      </c>
      <c r="AN10" s="1035">
        <v>44</v>
      </c>
      <c r="AO10" s="1034">
        <v>41</v>
      </c>
      <c r="AP10" s="1034">
        <v>40</v>
      </c>
      <c r="AQ10" s="1034">
        <v>53</v>
      </c>
      <c r="AR10" s="1035">
        <v>51</v>
      </c>
      <c r="AS10" s="1034">
        <v>50</v>
      </c>
      <c r="AT10" s="1034">
        <v>58</v>
      </c>
      <c r="AU10" s="1034">
        <v>49</v>
      </c>
      <c r="AV10" s="1034">
        <v>65</v>
      </c>
      <c r="AW10" s="1034">
        <v>44</v>
      </c>
      <c r="AX10" s="1034">
        <v>46</v>
      </c>
      <c r="AY10" s="1034">
        <v>54</v>
      </c>
      <c r="AZ10" s="1040">
        <v>34</v>
      </c>
      <c r="BA10" s="1040">
        <v>39</v>
      </c>
      <c r="BB10" s="1040">
        <v>28</v>
      </c>
      <c r="BC10" s="1040">
        <v>35</v>
      </c>
      <c r="BD10" s="1041">
        <v>30</v>
      </c>
      <c r="BE10" s="1040">
        <v>33</v>
      </c>
      <c r="BF10" s="1040">
        <v>32</v>
      </c>
      <c r="BG10" s="1040">
        <v>31</v>
      </c>
      <c r="BH10" s="1040">
        <v>37</v>
      </c>
      <c r="BI10" s="1040">
        <v>38</v>
      </c>
      <c r="BJ10" s="1040">
        <v>39</v>
      </c>
      <c r="BK10" s="1040">
        <v>48</v>
      </c>
      <c r="BL10" s="1040">
        <v>44</v>
      </c>
      <c r="BM10" s="1041">
        <v>46</v>
      </c>
      <c r="BN10" s="1040">
        <v>50</v>
      </c>
      <c r="BO10" s="1040">
        <v>48</v>
      </c>
      <c r="BP10" s="1040">
        <v>58</v>
      </c>
      <c r="BQ10" s="1047">
        <v>41</v>
      </c>
      <c r="BR10" s="1048">
        <v>43</v>
      </c>
      <c r="BS10" s="1047">
        <v>53</v>
      </c>
      <c r="BT10" s="1047">
        <v>47</v>
      </c>
      <c r="BU10" s="1048">
        <v>62</v>
      </c>
      <c r="BV10" s="1047">
        <v>55</v>
      </c>
      <c r="BW10" s="1047">
        <v>53</v>
      </c>
      <c r="BX10" s="1047">
        <v>48</v>
      </c>
      <c r="BY10" s="1047">
        <v>46</v>
      </c>
      <c r="BZ10" s="1047">
        <v>41</v>
      </c>
      <c r="CA10" s="1047">
        <v>45</v>
      </c>
      <c r="CB10" s="1047">
        <v>37</v>
      </c>
      <c r="CC10" s="1047">
        <v>35</v>
      </c>
      <c r="CD10" s="1047">
        <v>45</v>
      </c>
      <c r="CE10" s="1047">
        <v>44</v>
      </c>
      <c r="CF10" s="1047">
        <v>42</v>
      </c>
      <c r="CG10" s="1047">
        <v>37</v>
      </c>
      <c r="CH10" s="1056">
        <v>37</v>
      </c>
      <c r="CI10" s="1056">
        <v>41</v>
      </c>
      <c r="CJ10" s="1056">
        <v>36</v>
      </c>
      <c r="CK10" s="1056">
        <v>37</v>
      </c>
      <c r="CL10" s="1056">
        <v>44</v>
      </c>
      <c r="CM10" s="1056">
        <v>43</v>
      </c>
      <c r="CN10" s="1056">
        <v>51</v>
      </c>
      <c r="CO10" s="1056">
        <v>38</v>
      </c>
      <c r="CP10" s="1056">
        <v>38</v>
      </c>
      <c r="CQ10" s="1056">
        <v>38</v>
      </c>
      <c r="CR10" s="1056">
        <v>47</v>
      </c>
      <c r="CS10" s="1056">
        <v>71</v>
      </c>
      <c r="CT10" s="1061">
        <v>1059</v>
      </c>
    </row>
    <row r="11" spans="1:98" ht="9" customHeight="1" x14ac:dyDescent="0.2">
      <c r="A11" s="1024" t="s">
        <v>26</v>
      </c>
      <c r="B11" s="1025">
        <v>0</v>
      </c>
      <c r="C11" s="1025">
        <v>0</v>
      </c>
      <c r="D11" s="1025">
        <v>0</v>
      </c>
      <c r="E11" s="1025">
        <v>0</v>
      </c>
      <c r="F11" s="1025">
        <v>0</v>
      </c>
      <c r="G11" s="1025">
        <v>0</v>
      </c>
      <c r="H11" s="1025">
        <v>0</v>
      </c>
      <c r="I11" s="1025">
        <v>0</v>
      </c>
      <c r="J11" s="1025">
        <v>0</v>
      </c>
      <c r="K11" s="1025">
        <v>0</v>
      </c>
      <c r="L11" s="1025">
        <v>0</v>
      </c>
      <c r="M11" s="1025">
        <v>0</v>
      </c>
      <c r="N11" s="1026">
        <v>0</v>
      </c>
      <c r="O11" s="1025">
        <v>0</v>
      </c>
      <c r="P11" s="1025">
        <v>0</v>
      </c>
      <c r="Q11" s="1025">
        <v>0</v>
      </c>
      <c r="R11" s="1025">
        <v>0</v>
      </c>
      <c r="S11" s="1017">
        <v>0</v>
      </c>
      <c r="T11" s="1017">
        <v>0</v>
      </c>
      <c r="U11" s="1017">
        <v>0</v>
      </c>
      <c r="V11" s="1017">
        <v>0</v>
      </c>
      <c r="W11" s="1017">
        <v>0</v>
      </c>
      <c r="X11" s="1017">
        <v>0</v>
      </c>
      <c r="Y11" s="1017">
        <v>0</v>
      </c>
      <c r="Z11" s="1017">
        <v>58</v>
      </c>
      <c r="AA11" s="1018">
        <v>58</v>
      </c>
      <c r="AB11" s="1018">
        <v>59</v>
      </c>
      <c r="AC11" s="1017">
        <v>90</v>
      </c>
      <c r="AD11" s="1017">
        <v>90</v>
      </c>
      <c r="AE11" s="1017">
        <v>90</v>
      </c>
      <c r="AF11" s="1017">
        <v>90</v>
      </c>
      <c r="AG11" s="1017">
        <v>47</v>
      </c>
      <c r="AH11" s="1017">
        <v>45</v>
      </c>
      <c r="AI11" s="1017">
        <v>47</v>
      </c>
      <c r="AJ11" s="1034">
        <v>47</v>
      </c>
      <c r="AK11" s="1035">
        <v>47</v>
      </c>
      <c r="AL11" s="1034">
        <v>47</v>
      </c>
      <c r="AM11" s="1035">
        <v>47</v>
      </c>
      <c r="AN11" s="1035">
        <v>47</v>
      </c>
      <c r="AO11" s="1034">
        <v>47</v>
      </c>
      <c r="AP11" s="1034">
        <v>47</v>
      </c>
      <c r="AQ11" s="1034">
        <v>47</v>
      </c>
      <c r="AR11" s="1035">
        <v>58</v>
      </c>
      <c r="AS11" s="1034">
        <v>58</v>
      </c>
      <c r="AT11" s="1034">
        <v>59</v>
      </c>
      <c r="AU11" s="1034">
        <v>92</v>
      </c>
      <c r="AV11" s="1034">
        <v>92</v>
      </c>
      <c r="AW11" s="1034">
        <v>115</v>
      </c>
      <c r="AX11" s="1034">
        <v>115</v>
      </c>
      <c r="AY11" s="1034">
        <v>94</v>
      </c>
      <c r="AZ11" s="1040">
        <v>94</v>
      </c>
      <c r="BA11" s="1040">
        <v>48</v>
      </c>
      <c r="BB11" s="1040">
        <v>47</v>
      </c>
      <c r="BC11" s="1040">
        <v>47</v>
      </c>
      <c r="BD11" s="1041">
        <v>47</v>
      </c>
      <c r="BE11" s="1040">
        <v>47</v>
      </c>
      <c r="BF11" s="1040">
        <v>47</v>
      </c>
      <c r="BG11" s="1040">
        <v>47</v>
      </c>
      <c r="BH11" s="1040">
        <v>45</v>
      </c>
      <c r="BI11" s="1040">
        <v>45</v>
      </c>
      <c r="BJ11" s="1040">
        <v>46</v>
      </c>
      <c r="BK11" s="1040">
        <v>46</v>
      </c>
      <c r="BL11" s="1040">
        <v>46</v>
      </c>
      <c r="BM11" s="1041">
        <v>46</v>
      </c>
      <c r="BN11" s="1040">
        <v>46</v>
      </c>
      <c r="BO11" s="1040">
        <v>46</v>
      </c>
      <c r="BP11" s="1040">
        <v>46</v>
      </c>
      <c r="BQ11" s="1047">
        <v>46</v>
      </c>
      <c r="BR11" s="1048">
        <v>46</v>
      </c>
      <c r="BS11" s="1047">
        <v>46</v>
      </c>
      <c r="BT11" s="1047">
        <v>46</v>
      </c>
      <c r="BU11" s="1048">
        <v>58</v>
      </c>
      <c r="BV11" s="1047">
        <v>46</v>
      </c>
      <c r="BW11" s="1047">
        <v>90</v>
      </c>
      <c r="BX11" s="1047">
        <v>90</v>
      </c>
      <c r="BY11" s="1047">
        <v>90</v>
      </c>
      <c r="BZ11" s="1047">
        <v>90</v>
      </c>
      <c r="CA11" s="1047">
        <v>90</v>
      </c>
      <c r="CB11" s="1047">
        <v>90</v>
      </c>
      <c r="CC11" s="1047">
        <v>90</v>
      </c>
      <c r="CD11" s="1047">
        <v>90</v>
      </c>
      <c r="CE11" s="1047">
        <v>90</v>
      </c>
      <c r="CF11" s="1047">
        <v>90</v>
      </c>
      <c r="CG11" s="1047">
        <v>90</v>
      </c>
      <c r="CH11" s="1056">
        <v>46</v>
      </c>
      <c r="CI11" s="1056">
        <v>0</v>
      </c>
      <c r="CJ11" s="1056">
        <v>0</v>
      </c>
      <c r="CK11" s="1056">
        <v>0</v>
      </c>
      <c r="CL11" s="1056">
        <v>0</v>
      </c>
      <c r="CM11" s="1056">
        <v>0</v>
      </c>
      <c r="CN11" s="1056">
        <v>0</v>
      </c>
      <c r="CO11" s="1056">
        <v>0</v>
      </c>
      <c r="CP11" s="1056">
        <v>0</v>
      </c>
      <c r="CQ11" s="1056">
        <v>0</v>
      </c>
      <c r="CR11" s="1056">
        <v>0</v>
      </c>
      <c r="CS11" s="1056">
        <v>0</v>
      </c>
      <c r="CT11" s="1061">
        <v>979</v>
      </c>
    </row>
    <row r="12" spans="1:98" ht="9" customHeight="1" x14ac:dyDescent="0.2">
      <c r="A12" s="1024" t="s">
        <v>27</v>
      </c>
      <c r="B12" s="1025">
        <v>0</v>
      </c>
      <c r="C12" s="1025">
        <v>0</v>
      </c>
      <c r="D12" s="1025">
        <v>0</v>
      </c>
      <c r="E12" s="1025">
        <v>0</v>
      </c>
      <c r="F12" s="1025">
        <v>0</v>
      </c>
      <c r="G12" s="1025">
        <v>0</v>
      </c>
      <c r="H12" s="1025">
        <v>0</v>
      </c>
      <c r="I12" s="1025">
        <v>0</v>
      </c>
      <c r="J12" s="1025">
        <v>0</v>
      </c>
      <c r="K12" s="1025">
        <v>0</v>
      </c>
      <c r="L12" s="1025">
        <v>0</v>
      </c>
      <c r="M12" s="1025">
        <v>0</v>
      </c>
      <c r="N12" s="1026">
        <v>0</v>
      </c>
      <c r="O12" s="1025">
        <v>0</v>
      </c>
      <c r="P12" s="1025">
        <v>0</v>
      </c>
      <c r="Q12" s="1025">
        <v>0</v>
      </c>
      <c r="R12" s="1025">
        <v>0</v>
      </c>
      <c r="S12" s="1017">
        <v>0</v>
      </c>
      <c r="T12" s="1017">
        <v>0</v>
      </c>
      <c r="U12" s="1017">
        <v>0</v>
      </c>
      <c r="V12" s="1017">
        <v>15</v>
      </c>
      <c r="W12" s="1017">
        <v>15</v>
      </c>
      <c r="X12" s="1017">
        <v>15</v>
      </c>
      <c r="Y12" s="1017">
        <v>15</v>
      </c>
      <c r="Z12" s="1017">
        <v>15</v>
      </c>
      <c r="AA12" s="1018">
        <v>15</v>
      </c>
      <c r="AB12" s="1018">
        <v>15</v>
      </c>
      <c r="AC12" s="1017">
        <v>15</v>
      </c>
      <c r="AD12" s="1017">
        <v>15</v>
      </c>
      <c r="AE12" s="1017">
        <v>15</v>
      </c>
      <c r="AF12" s="1017">
        <v>15</v>
      </c>
      <c r="AG12" s="1017">
        <v>16</v>
      </c>
      <c r="AH12" s="1017">
        <v>15</v>
      </c>
      <c r="AI12" s="1017">
        <v>16</v>
      </c>
      <c r="AJ12" s="1034">
        <v>15</v>
      </c>
      <c r="AK12" s="1035">
        <v>15</v>
      </c>
      <c r="AL12" s="1034">
        <v>15</v>
      </c>
      <c r="AM12" s="1035">
        <v>15</v>
      </c>
      <c r="AN12" s="1035">
        <v>15</v>
      </c>
      <c r="AO12" s="1034">
        <v>16</v>
      </c>
      <c r="AP12" s="1034">
        <v>15</v>
      </c>
      <c r="AQ12" s="1034">
        <v>15</v>
      </c>
      <c r="AR12" s="1035">
        <v>16</v>
      </c>
      <c r="AS12" s="1034">
        <v>15</v>
      </c>
      <c r="AT12" s="1034">
        <v>16</v>
      </c>
      <c r="AU12" s="1034">
        <v>15</v>
      </c>
      <c r="AV12" s="1034">
        <v>16</v>
      </c>
      <c r="AW12" s="1034">
        <v>16</v>
      </c>
      <c r="AX12" s="1034">
        <v>16</v>
      </c>
      <c r="AY12" s="1034">
        <v>16</v>
      </c>
      <c r="AZ12" s="1040">
        <v>16</v>
      </c>
      <c r="BA12" s="1040">
        <v>16</v>
      </c>
      <c r="BB12" s="1040">
        <v>16</v>
      </c>
      <c r="BC12" s="1040">
        <v>16</v>
      </c>
      <c r="BD12" s="1041">
        <v>16</v>
      </c>
      <c r="BE12" s="1040">
        <v>16</v>
      </c>
      <c r="BF12" s="1040">
        <v>16</v>
      </c>
      <c r="BG12" s="1040">
        <v>16</v>
      </c>
      <c r="BH12" s="1040">
        <v>16</v>
      </c>
      <c r="BI12" s="1040">
        <v>16</v>
      </c>
      <c r="BJ12" s="1040">
        <v>16</v>
      </c>
      <c r="BK12" s="1040">
        <v>16</v>
      </c>
      <c r="BL12" s="1040">
        <v>16</v>
      </c>
      <c r="BM12" s="1041">
        <v>16</v>
      </c>
      <c r="BN12" s="1040">
        <v>16</v>
      </c>
      <c r="BO12" s="1040">
        <v>16</v>
      </c>
      <c r="BP12" s="1040">
        <v>16</v>
      </c>
      <c r="BQ12" s="1047">
        <v>15</v>
      </c>
      <c r="BR12" s="1048">
        <v>15</v>
      </c>
      <c r="BS12" s="1047">
        <v>15</v>
      </c>
      <c r="BT12" s="1047">
        <v>16</v>
      </c>
      <c r="BU12" s="1048">
        <v>22</v>
      </c>
      <c r="BV12" s="1047">
        <v>40</v>
      </c>
      <c r="BW12" s="1047">
        <v>40</v>
      </c>
      <c r="BX12" s="1047">
        <v>40</v>
      </c>
      <c r="BY12" s="1047">
        <v>40</v>
      </c>
      <c r="BZ12" s="1047">
        <v>40</v>
      </c>
      <c r="CA12" s="1047">
        <v>39</v>
      </c>
      <c r="CB12" s="1047">
        <v>40</v>
      </c>
      <c r="CC12" s="1047">
        <v>40</v>
      </c>
      <c r="CD12" s="1047">
        <v>16</v>
      </c>
      <c r="CE12" s="1047">
        <v>16</v>
      </c>
      <c r="CF12" s="1047">
        <v>16</v>
      </c>
      <c r="CG12" s="1047">
        <v>16</v>
      </c>
      <c r="CH12" s="1056">
        <v>16</v>
      </c>
      <c r="CI12" s="1056">
        <v>15</v>
      </c>
      <c r="CJ12" s="1056">
        <v>15</v>
      </c>
      <c r="CK12" s="1056">
        <v>15</v>
      </c>
      <c r="CL12" s="1056">
        <v>15</v>
      </c>
      <c r="CM12" s="1056">
        <v>15</v>
      </c>
      <c r="CN12" s="1056">
        <v>15</v>
      </c>
      <c r="CO12" s="1056">
        <v>15</v>
      </c>
      <c r="CP12" s="1056">
        <v>11</v>
      </c>
      <c r="CQ12" s="1056">
        <v>0</v>
      </c>
      <c r="CR12" s="1056">
        <v>0</v>
      </c>
      <c r="CS12" s="1056">
        <v>0</v>
      </c>
      <c r="CT12" s="1061">
        <v>330</v>
      </c>
    </row>
    <row r="13" spans="1:98" ht="9" customHeight="1" x14ac:dyDescent="0.2">
      <c r="A13" s="1024" t="s">
        <v>28</v>
      </c>
      <c r="B13" s="1025">
        <v>0</v>
      </c>
      <c r="C13" s="1025">
        <v>0</v>
      </c>
      <c r="D13" s="1025">
        <v>0</v>
      </c>
      <c r="E13" s="1025">
        <v>0</v>
      </c>
      <c r="F13" s="1025">
        <v>0</v>
      </c>
      <c r="G13" s="1025">
        <v>0</v>
      </c>
      <c r="H13" s="1025">
        <v>0</v>
      </c>
      <c r="I13" s="1025">
        <v>0</v>
      </c>
      <c r="J13" s="1025">
        <v>0</v>
      </c>
      <c r="K13" s="1025">
        <v>0</v>
      </c>
      <c r="L13" s="1025">
        <v>0</v>
      </c>
      <c r="M13" s="1025">
        <v>0</v>
      </c>
      <c r="N13" s="1026">
        <v>0</v>
      </c>
      <c r="O13" s="1025">
        <v>0</v>
      </c>
      <c r="P13" s="1025">
        <v>0</v>
      </c>
      <c r="Q13" s="1025">
        <v>0</v>
      </c>
      <c r="R13" s="1025">
        <v>0</v>
      </c>
      <c r="S13" s="1017">
        <v>0</v>
      </c>
      <c r="T13" s="1017">
        <v>0</v>
      </c>
      <c r="U13" s="1017">
        <v>0</v>
      </c>
      <c r="V13" s="1017">
        <v>0</v>
      </c>
      <c r="W13" s="1017">
        <v>0</v>
      </c>
      <c r="X13" s="1017">
        <v>0</v>
      </c>
      <c r="Y13" s="1017">
        <v>0</v>
      </c>
      <c r="Z13" s="1017">
        <v>0</v>
      </c>
      <c r="AA13" s="1018">
        <v>0</v>
      </c>
      <c r="AB13" s="1018">
        <v>0</v>
      </c>
      <c r="AC13" s="1017">
        <v>0</v>
      </c>
      <c r="AD13" s="1017">
        <v>0</v>
      </c>
      <c r="AE13" s="1017">
        <v>0</v>
      </c>
      <c r="AF13" s="1017">
        <v>0</v>
      </c>
      <c r="AG13" s="1017">
        <v>0</v>
      </c>
      <c r="AH13" s="1017">
        <v>0</v>
      </c>
      <c r="AI13" s="1017">
        <v>0</v>
      </c>
      <c r="AJ13" s="1034">
        <v>0</v>
      </c>
      <c r="AK13" s="1035">
        <v>0</v>
      </c>
      <c r="AL13" s="1034">
        <v>0</v>
      </c>
      <c r="AM13" s="1035">
        <v>0</v>
      </c>
      <c r="AN13" s="1035">
        <v>19</v>
      </c>
      <c r="AO13" s="1034">
        <v>20</v>
      </c>
      <c r="AP13" s="1034">
        <v>20</v>
      </c>
      <c r="AQ13" s="1034">
        <v>20</v>
      </c>
      <c r="AR13" s="1035">
        <v>20</v>
      </c>
      <c r="AS13" s="1034">
        <v>20</v>
      </c>
      <c r="AT13" s="1034">
        <v>20</v>
      </c>
      <c r="AU13" s="1034">
        <v>20</v>
      </c>
      <c r="AV13" s="1034">
        <v>20</v>
      </c>
      <c r="AW13" s="1034">
        <v>20</v>
      </c>
      <c r="AX13" s="1034">
        <v>20</v>
      </c>
      <c r="AY13" s="1034">
        <v>20</v>
      </c>
      <c r="AZ13" s="1040">
        <v>20</v>
      </c>
      <c r="BA13" s="1040">
        <v>20</v>
      </c>
      <c r="BB13" s="1040">
        <v>0</v>
      </c>
      <c r="BC13" s="1040">
        <v>0</v>
      </c>
      <c r="BD13" s="1041">
        <v>0</v>
      </c>
      <c r="BE13" s="1040">
        <v>0</v>
      </c>
      <c r="BF13" s="1040">
        <v>0</v>
      </c>
      <c r="BG13" s="1040">
        <v>0</v>
      </c>
      <c r="BH13" s="1040">
        <v>0</v>
      </c>
      <c r="BI13" s="1040">
        <v>0</v>
      </c>
      <c r="BJ13" s="1040">
        <v>0</v>
      </c>
      <c r="BK13" s="1040">
        <v>0</v>
      </c>
      <c r="BL13" s="1040">
        <v>0</v>
      </c>
      <c r="BM13" s="1041">
        <v>0</v>
      </c>
      <c r="BN13" s="1040">
        <v>0</v>
      </c>
      <c r="BO13" s="1040">
        <v>0</v>
      </c>
      <c r="BP13" s="1040">
        <v>0</v>
      </c>
      <c r="BQ13" s="1047">
        <v>0</v>
      </c>
      <c r="BR13" s="1048">
        <v>0</v>
      </c>
      <c r="BS13" s="1047">
        <v>0</v>
      </c>
      <c r="BT13" s="1047">
        <v>0</v>
      </c>
      <c r="BU13" s="1048">
        <v>0</v>
      </c>
      <c r="BV13" s="1047">
        <v>0</v>
      </c>
      <c r="BW13" s="1047">
        <v>33</v>
      </c>
      <c r="BX13" s="1047">
        <v>37</v>
      </c>
      <c r="BY13" s="1047">
        <v>37</v>
      </c>
      <c r="BZ13" s="1047">
        <v>36</v>
      </c>
      <c r="CA13" s="1047">
        <v>36</v>
      </c>
      <c r="CB13" s="1047">
        <v>36</v>
      </c>
      <c r="CC13" s="1047">
        <v>36</v>
      </c>
      <c r="CD13" s="1047">
        <v>36</v>
      </c>
      <c r="CE13" s="1047">
        <v>36</v>
      </c>
      <c r="CF13" s="1047">
        <v>36</v>
      </c>
      <c r="CG13" s="1047">
        <v>36</v>
      </c>
      <c r="CH13" s="1056">
        <v>36</v>
      </c>
      <c r="CI13" s="1056">
        <v>36</v>
      </c>
      <c r="CJ13" s="1056">
        <v>19</v>
      </c>
      <c r="CK13" s="1056">
        <v>0</v>
      </c>
      <c r="CL13" s="1056">
        <v>0</v>
      </c>
      <c r="CM13" s="1056">
        <v>0</v>
      </c>
      <c r="CN13" s="1056">
        <v>0</v>
      </c>
      <c r="CO13" s="1056">
        <v>0</v>
      </c>
      <c r="CP13" s="1056">
        <v>0</v>
      </c>
      <c r="CQ13" s="1056">
        <v>0</v>
      </c>
      <c r="CR13" s="1056">
        <v>0</v>
      </c>
      <c r="CS13" s="1056">
        <v>0</v>
      </c>
      <c r="CT13" s="1061">
        <v>188</v>
      </c>
    </row>
    <row r="14" spans="1:98" ht="9" customHeight="1" x14ac:dyDescent="0.2">
      <c r="A14" s="1024" t="s">
        <v>29</v>
      </c>
      <c r="B14" s="1025">
        <v>0</v>
      </c>
      <c r="C14" s="1025">
        <v>0</v>
      </c>
      <c r="D14" s="1025">
        <v>0</v>
      </c>
      <c r="E14" s="1025">
        <v>0</v>
      </c>
      <c r="F14" s="1025">
        <v>0</v>
      </c>
      <c r="G14" s="1025">
        <v>0</v>
      </c>
      <c r="H14" s="1025">
        <v>0</v>
      </c>
      <c r="I14" s="1025">
        <v>0</v>
      </c>
      <c r="J14" s="1025">
        <v>0</v>
      </c>
      <c r="K14" s="1025">
        <v>0</v>
      </c>
      <c r="L14" s="1025">
        <v>0</v>
      </c>
      <c r="M14" s="1025">
        <v>0</v>
      </c>
      <c r="N14" s="1026">
        <v>0</v>
      </c>
      <c r="O14" s="1025">
        <v>0</v>
      </c>
      <c r="P14" s="1025">
        <v>0</v>
      </c>
      <c r="Q14" s="1025">
        <v>0</v>
      </c>
      <c r="R14" s="1025">
        <v>0</v>
      </c>
      <c r="S14" s="1017">
        <v>0</v>
      </c>
      <c r="T14" s="1017">
        <v>0</v>
      </c>
      <c r="U14" s="1017">
        <v>0</v>
      </c>
      <c r="V14" s="1017">
        <v>0</v>
      </c>
      <c r="W14" s="1017">
        <v>0</v>
      </c>
      <c r="X14" s="1017">
        <v>0</v>
      </c>
      <c r="Y14" s="1017">
        <v>0</v>
      </c>
      <c r="Z14" s="1017">
        <v>0</v>
      </c>
      <c r="AA14" s="1018">
        <v>0</v>
      </c>
      <c r="AB14" s="1018">
        <v>0</v>
      </c>
      <c r="AC14" s="1017">
        <v>0</v>
      </c>
      <c r="AD14" s="1017">
        <v>0</v>
      </c>
      <c r="AE14" s="1017">
        <v>0</v>
      </c>
      <c r="AF14" s="1017">
        <v>0</v>
      </c>
      <c r="AG14" s="1017">
        <v>0</v>
      </c>
      <c r="AH14" s="1017">
        <v>0</v>
      </c>
      <c r="AI14" s="1017">
        <v>0</v>
      </c>
      <c r="AJ14" s="1034">
        <v>0</v>
      </c>
      <c r="AK14" s="1035">
        <v>0</v>
      </c>
      <c r="AL14" s="1034">
        <v>0</v>
      </c>
      <c r="AM14" s="1035">
        <v>0</v>
      </c>
      <c r="AN14" s="1035">
        <v>0</v>
      </c>
      <c r="AO14" s="1034">
        <v>0</v>
      </c>
      <c r="AP14" s="1034">
        <v>0</v>
      </c>
      <c r="AQ14" s="1034">
        <v>0</v>
      </c>
      <c r="AR14" s="1035">
        <v>0</v>
      </c>
      <c r="AS14" s="1034">
        <v>0</v>
      </c>
      <c r="AT14" s="1034">
        <v>0</v>
      </c>
      <c r="AU14" s="1034">
        <v>0</v>
      </c>
      <c r="AV14" s="1034">
        <v>0</v>
      </c>
      <c r="AW14" s="1034">
        <v>0</v>
      </c>
      <c r="AX14" s="1034">
        <v>0</v>
      </c>
      <c r="AY14" s="1034">
        <v>0</v>
      </c>
      <c r="AZ14" s="1040">
        <v>0</v>
      </c>
      <c r="BA14" s="1040">
        <v>0</v>
      </c>
      <c r="BB14" s="1040">
        <v>0</v>
      </c>
      <c r="BC14" s="1040">
        <v>0</v>
      </c>
      <c r="BD14" s="1041">
        <v>0</v>
      </c>
      <c r="BE14" s="1040">
        <v>0</v>
      </c>
      <c r="BF14" s="1040">
        <v>0</v>
      </c>
      <c r="BG14" s="1040">
        <v>0</v>
      </c>
      <c r="BH14" s="1040">
        <v>0</v>
      </c>
      <c r="BI14" s="1040">
        <v>0</v>
      </c>
      <c r="BJ14" s="1040">
        <v>0</v>
      </c>
      <c r="BK14" s="1040">
        <v>0</v>
      </c>
      <c r="BL14" s="1040">
        <v>0</v>
      </c>
      <c r="BM14" s="1041">
        <v>0</v>
      </c>
      <c r="BN14" s="1040">
        <v>0</v>
      </c>
      <c r="BO14" s="1040">
        <v>0</v>
      </c>
      <c r="BP14" s="1040">
        <v>0</v>
      </c>
      <c r="BQ14" s="1047">
        <v>0</v>
      </c>
      <c r="BR14" s="1048">
        <v>0</v>
      </c>
      <c r="BS14" s="1047">
        <v>0</v>
      </c>
      <c r="BT14" s="1047">
        <v>0</v>
      </c>
      <c r="BU14" s="1048">
        <v>0</v>
      </c>
      <c r="BV14" s="1047">
        <v>0</v>
      </c>
      <c r="BW14" s="1047">
        <v>0</v>
      </c>
      <c r="BX14" s="1047">
        <v>0</v>
      </c>
      <c r="BY14" s="1047">
        <v>0</v>
      </c>
      <c r="BZ14" s="1047">
        <v>0</v>
      </c>
      <c r="CA14" s="1047">
        <v>0</v>
      </c>
      <c r="CB14" s="1047">
        <v>0</v>
      </c>
      <c r="CC14" s="1047">
        <v>0</v>
      </c>
      <c r="CD14" s="1047">
        <v>0</v>
      </c>
      <c r="CE14" s="1047">
        <v>0</v>
      </c>
      <c r="CF14" s="1047">
        <v>0</v>
      </c>
      <c r="CG14" s="1047">
        <v>0</v>
      </c>
      <c r="CH14" s="1056">
        <v>0</v>
      </c>
      <c r="CI14" s="1056">
        <v>0</v>
      </c>
      <c r="CJ14" s="1056">
        <v>0</v>
      </c>
      <c r="CK14" s="1056">
        <v>0</v>
      </c>
      <c r="CL14" s="1056">
        <v>0</v>
      </c>
      <c r="CM14" s="1056">
        <v>0</v>
      </c>
      <c r="CN14" s="1056">
        <v>0</v>
      </c>
      <c r="CO14" s="1056">
        <v>0</v>
      </c>
      <c r="CP14" s="1056">
        <v>0</v>
      </c>
      <c r="CQ14" s="1056">
        <v>0</v>
      </c>
      <c r="CR14" s="1056">
        <v>0</v>
      </c>
      <c r="CS14" s="1056">
        <v>0</v>
      </c>
      <c r="CT14" s="1061">
        <v>0</v>
      </c>
    </row>
    <row r="15" spans="1:98" ht="9" customHeight="1" x14ac:dyDescent="0.2">
      <c r="A15" s="1024" t="s">
        <v>30</v>
      </c>
      <c r="B15" s="1025">
        <v>0</v>
      </c>
      <c r="C15" s="1025">
        <v>0</v>
      </c>
      <c r="D15" s="1025">
        <v>0</v>
      </c>
      <c r="E15" s="1025">
        <v>0</v>
      </c>
      <c r="F15" s="1025">
        <v>0</v>
      </c>
      <c r="G15" s="1025">
        <v>0</v>
      </c>
      <c r="H15" s="1025">
        <v>0</v>
      </c>
      <c r="I15" s="1025">
        <v>0</v>
      </c>
      <c r="J15" s="1025">
        <v>0</v>
      </c>
      <c r="K15" s="1025">
        <v>0</v>
      </c>
      <c r="L15" s="1025">
        <v>0</v>
      </c>
      <c r="M15" s="1025">
        <v>0</v>
      </c>
      <c r="N15" s="1026">
        <v>0</v>
      </c>
      <c r="O15" s="1025">
        <v>0</v>
      </c>
      <c r="P15" s="1025">
        <v>0</v>
      </c>
      <c r="Q15" s="1025">
        <v>0</v>
      </c>
      <c r="R15" s="1025">
        <v>0</v>
      </c>
      <c r="S15" s="1017">
        <v>0</v>
      </c>
      <c r="T15" s="1017">
        <v>0</v>
      </c>
      <c r="U15" s="1017">
        <v>0</v>
      </c>
      <c r="V15" s="1017">
        <v>0</v>
      </c>
      <c r="W15" s="1017">
        <v>0</v>
      </c>
      <c r="X15" s="1017">
        <v>0</v>
      </c>
      <c r="Y15" s="1017">
        <v>0</v>
      </c>
      <c r="Z15" s="1017">
        <v>0</v>
      </c>
      <c r="AA15" s="1018">
        <v>0</v>
      </c>
      <c r="AB15" s="1018">
        <v>0</v>
      </c>
      <c r="AC15" s="1017">
        <v>0</v>
      </c>
      <c r="AD15" s="1017">
        <v>0</v>
      </c>
      <c r="AE15" s="1017">
        <v>0</v>
      </c>
      <c r="AF15" s="1017">
        <v>0</v>
      </c>
      <c r="AG15" s="1017">
        <v>0</v>
      </c>
      <c r="AH15" s="1017">
        <v>0</v>
      </c>
      <c r="AI15" s="1017">
        <v>0</v>
      </c>
      <c r="AJ15" s="1034">
        <v>0</v>
      </c>
      <c r="AK15" s="1035">
        <v>0</v>
      </c>
      <c r="AL15" s="1034">
        <v>0</v>
      </c>
      <c r="AM15" s="1035">
        <v>0</v>
      </c>
      <c r="AN15" s="1035">
        <v>0</v>
      </c>
      <c r="AO15" s="1034">
        <v>0</v>
      </c>
      <c r="AP15" s="1034">
        <v>0</v>
      </c>
      <c r="AQ15" s="1034">
        <v>0</v>
      </c>
      <c r="AR15" s="1035">
        <v>0</v>
      </c>
      <c r="AS15" s="1034">
        <v>0</v>
      </c>
      <c r="AT15" s="1034">
        <v>0</v>
      </c>
      <c r="AU15" s="1034">
        <v>0</v>
      </c>
      <c r="AV15" s="1034">
        <v>0</v>
      </c>
      <c r="AW15" s="1034">
        <v>0</v>
      </c>
      <c r="AX15" s="1034">
        <v>0</v>
      </c>
      <c r="AY15" s="1034">
        <v>0</v>
      </c>
      <c r="AZ15" s="1040">
        <v>0</v>
      </c>
      <c r="BA15" s="1040">
        <v>0</v>
      </c>
      <c r="BB15" s="1040">
        <v>0</v>
      </c>
      <c r="BC15" s="1040">
        <v>0</v>
      </c>
      <c r="BD15" s="1041">
        <v>0</v>
      </c>
      <c r="BE15" s="1040">
        <v>0</v>
      </c>
      <c r="BF15" s="1040">
        <v>0</v>
      </c>
      <c r="BG15" s="1040">
        <v>0</v>
      </c>
      <c r="BH15" s="1040">
        <v>0</v>
      </c>
      <c r="BI15" s="1040">
        <v>0</v>
      </c>
      <c r="BJ15" s="1040">
        <v>0</v>
      </c>
      <c r="BK15" s="1040">
        <v>0</v>
      </c>
      <c r="BL15" s="1040">
        <v>0</v>
      </c>
      <c r="BM15" s="1041">
        <v>0</v>
      </c>
      <c r="BN15" s="1040">
        <v>0</v>
      </c>
      <c r="BO15" s="1040">
        <v>0</v>
      </c>
      <c r="BP15" s="1040">
        <v>0</v>
      </c>
      <c r="BQ15" s="1047">
        <v>0</v>
      </c>
      <c r="BR15" s="1048">
        <v>0</v>
      </c>
      <c r="BS15" s="1047">
        <v>0</v>
      </c>
      <c r="BT15" s="1047">
        <v>10</v>
      </c>
      <c r="BU15" s="1048">
        <v>10</v>
      </c>
      <c r="BV15" s="1047">
        <v>11</v>
      </c>
      <c r="BW15" s="1047">
        <v>60</v>
      </c>
      <c r="BX15" s="1047">
        <v>59</v>
      </c>
      <c r="BY15" s="1047">
        <v>60</v>
      </c>
      <c r="BZ15" s="1047">
        <v>60</v>
      </c>
      <c r="CA15" s="1047">
        <v>60</v>
      </c>
      <c r="CB15" s="1047">
        <v>60</v>
      </c>
      <c r="CC15" s="1047">
        <v>59</v>
      </c>
      <c r="CD15" s="1047">
        <v>59</v>
      </c>
      <c r="CE15" s="1047">
        <v>59</v>
      </c>
      <c r="CF15" s="1047">
        <v>59</v>
      </c>
      <c r="CG15" s="1047">
        <v>60</v>
      </c>
      <c r="CH15" s="1056">
        <v>60</v>
      </c>
      <c r="CI15" s="1056">
        <v>60</v>
      </c>
      <c r="CJ15" s="1056">
        <v>60</v>
      </c>
      <c r="CK15" s="1056">
        <v>44</v>
      </c>
      <c r="CL15" s="1056">
        <v>0</v>
      </c>
      <c r="CM15" s="1056">
        <v>0</v>
      </c>
      <c r="CN15" s="1056">
        <v>0</v>
      </c>
      <c r="CO15" s="1056">
        <v>0</v>
      </c>
      <c r="CP15" s="1056">
        <v>0</v>
      </c>
      <c r="CQ15" s="1056">
        <v>0</v>
      </c>
      <c r="CR15" s="1056">
        <v>0</v>
      </c>
      <c r="CS15" s="1056">
        <v>0</v>
      </c>
      <c r="CT15" s="1061">
        <v>228</v>
      </c>
    </row>
    <row r="16" spans="1:98" ht="9" customHeight="1" x14ac:dyDescent="0.2">
      <c r="A16" s="1024" t="s">
        <v>31</v>
      </c>
      <c r="B16" s="1025">
        <v>0</v>
      </c>
      <c r="C16" s="1025">
        <v>0</v>
      </c>
      <c r="D16" s="1025">
        <v>0</v>
      </c>
      <c r="E16" s="1025">
        <v>0</v>
      </c>
      <c r="F16" s="1025">
        <v>0</v>
      </c>
      <c r="G16" s="1025">
        <v>0</v>
      </c>
      <c r="H16" s="1025">
        <v>0</v>
      </c>
      <c r="I16" s="1025">
        <v>0</v>
      </c>
      <c r="J16" s="1025">
        <v>0</v>
      </c>
      <c r="K16" s="1025">
        <v>0</v>
      </c>
      <c r="L16" s="1025">
        <v>0</v>
      </c>
      <c r="M16" s="1025">
        <v>0</v>
      </c>
      <c r="N16" s="1026">
        <v>0</v>
      </c>
      <c r="O16" s="1025">
        <v>0</v>
      </c>
      <c r="P16" s="1025">
        <v>0</v>
      </c>
      <c r="Q16" s="1025">
        <v>0</v>
      </c>
      <c r="R16" s="1025">
        <v>0</v>
      </c>
      <c r="S16" s="1017">
        <v>0</v>
      </c>
      <c r="T16" s="1017">
        <v>0</v>
      </c>
      <c r="U16" s="1017">
        <v>0</v>
      </c>
      <c r="V16" s="1017">
        <v>0</v>
      </c>
      <c r="W16" s="1017">
        <v>0</v>
      </c>
      <c r="X16" s="1017">
        <v>0</v>
      </c>
      <c r="Y16" s="1017">
        <v>0</v>
      </c>
      <c r="Z16" s="1017">
        <v>0</v>
      </c>
      <c r="AA16" s="1018">
        <v>0</v>
      </c>
      <c r="AB16" s="1018">
        <v>0</v>
      </c>
      <c r="AC16" s="1017">
        <v>0</v>
      </c>
      <c r="AD16" s="1017">
        <v>0</v>
      </c>
      <c r="AE16" s="1017">
        <v>0</v>
      </c>
      <c r="AF16" s="1017">
        <v>0</v>
      </c>
      <c r="AG16" s="1017">
        <v>0</v>
      </c>
      <c r="AH16" s="1017">
        <v>0</v>
      </c>
      <c r="AI16" s="1017">
        <v>0</v>
      </c>
      <c r="AJ16" s="1034">
        <v>0</v>
      </c>
      <c r="AK16" s="1035">
        <v>0</v>
      </c>
      <c r="AL16" s="1034">
        <v>0</v>
      </c>
      <c r="AM16" s="1035">
        <v>0</v>
      </c>
      <c r="AN16" s="1035">
        <v>0</v>
      </c>
      <c r="AO16" s="1034">
        <v>0</v>
      </c>
      <c r="AP16" s="1034">
        <v>0</v>
      </c>
      <c r="AQ16" s="1034">
        <v>0</v>
      </c>
      <c r="AR16" s="1035">
        <v>0</v>
      </c>
      <c r="AS16" s="1034">
        <v>0</v>
      </c>
      <c r="AT16" s="1034">
        <v>0</v>
      </c>
      <c r="AU16" s="1034">
        <v>0</v>
      </c>
      <c r="AV16" s="1034">
        <v>0</v>
      </c>
      <c r="AW16" s="1034">
        <v>0</v>
      </c>
      <c r="AX16" s="1034">
        <v>0</v>
      </c>
      <c r="AY16" s="1034">
        <v>0</v>
      </c>
      <c r="AZ16" s="1040">
        <v>0</v>
      </c>
      <c r="BA16" s="1040">
        <v>0</v>
      </c>
      <c r="BB16" s="1040">
        <v>0</v>
      </c>
      <c r="BC16" s="1040">
        <v>0</v>
      </c>
      <c r="BD16" s="1041">
        <v>0</v>
      </c>
      <c r="BE16" s="1040">
        <v>0</v>
      </c>
      <c r="BF16" s="1040">
        <v>0</v>
      </c>
      <c r="BG16" s="1040">
        <v>0</v>
      </c>
      <c r="BH16" s="1040">
        <v>0</v>
      </c>
      <c r="BI16" s="1040">
        <v>0</v>
      </c>
      <c r="BJ16" s="1040">
        <v>0</v>
      </c>
      <c r="BK16" s="1040">
        <v>0</v>
      </c>
      <c r="BL16" s="1040">
        <v>0</v>
      </c>
      <c r="BM16" s="1041">
        <v>0</v>
      </c>
      <c r="BN16" s="1040">
        <v>0</v>
      </c>
      <c r="BO16" s="1040">
        <v>0</v>
      </c>
      <c r="BP16" s="1040">
        <v>0</v>
      </c>
      <c r="BQ16" s="1047">
        <v>0</v>
      </c>
      <c r="BR16" s="1048">
        <v>0</v>
      </c>
      <c r="BS16" s="1047">
        <v>0</v>
      </c>
      <c r="BT16" s="1047">
        <v>0</v>
      </c>
      <c r="BU16" s="1048">
        <v>0</v>
      </c>
      <c r="BV16" s="1047">
        <v>0</v>
      </c>
      <c r="BW16" s="1047">
        <v>0</v>
      </c>
      <c r="BX16" s="1047">
        <v>52</v>
      </c>
      <c r="BY16" s="1047">
        <v>52</v>
      </c>
      <c r="BZ16" s="1047">
        <v>52</v>
      </c>
      <c r="CA16" s="1047">
        <v>52</v>
      </c>
      <c r="CB16" s="1047">
        <v>52</v>
      </c>
      <c r="CC16" s="1047">
        <v>52</v>
      </c>
      <c r="CD16" s="1047">
        <v>52</v>
      </c>
      <c r="CE16" s="1047">
        <v>26</v>
      </c>
      <c r="CF16" s="1047">
        <v>26</v>
      </c>
      <c r="CG16" s="1047">
        <v>26</v>
      </c>
      <c r="CH16" s="1056">
        <v>26</v>
      </c>
      <c r="CI16" s="1056">
        <v>26</v>
      </c>
      <c r="CJ16" s="1056">
        <v>0</v>
      </c>
      <c r="CK16" s="1056">
        <v>0</v>
      </c>
      <c r="CL16" s="1056">
        <v>0</v>
      </c>
      <c r="CM16" s="1056">
        <v>0</v>
      </c>
      <c r="CN16" s="1056">
        <v>0</v>
      </c>
      <c r="CO16" s="1056">
        <v>0</v>
      </c>
      <c r="CP16" s="1056">
        <v>0</v>
      </c>
      <c r="CQ16" s="1056">
        <v>0</v>
      </c>
      <c r="CR16" s="1056">
        <v>0</v>
      </c>
      <c r="CS16" s="1056">
        <v>0</v>
      </c>
      <c r="CT16" s="1061">
        <v>122.2</v>
      </c>
    </row>
    <row r="17" spans="1:98" ht="9" customHeight="1" x14ac:dyDescent="0.2">
      <c r="A17" s="1027" t="s">
        <v>32</v>
      </c>
      <c r="B17" s="1025">
        <v>270</v>
      </c>
      <c r="C17" s="1026">
        <v>271</v>
      </c>
      <c r="D17" s="1026">
        <v>269</v>
      </c>
      <c r="E17" s="1026">
        <v>270</v>
      </c>
      <c r="F17" s="1025">
        <v>265</v>
      </c>
      <c r="G17" s="1026">
        <v>253</v>
      </c>
      <c r="H17" s="1026">
        <v>252</v>
      </c>
      <c r="I17" s="1025">
        <v>251</v>
      </c>
      <c r="J17" s="1025">
        <v>250</v>
      </c>
      <c r="K17" s="1025">
        <v>251</v>
      </c>
      <c r="L17" s="1025">
        <v>252</v>
      </c>
      <c r="M17" s="1025">
        <v>247</v>
      </c>
      <c r="N17" s="1026">
        <v>244</v>
      </c>
      <c r="O17" s="1025">
        <v>242</v>
      </c>
      <c r="P17" s="1025">
        <v>243</v>
      </c>
      <c r="Q17" s="1026">
        <v>245</v>
      </c>
      <c r="R17" s="1026">
        <v>243</v>
      </c>
      <c r="S17" s="1017">
        <v>243</v>
      </c>
      <c r="T17" s="1017">
        <v>244</v>
      </c>
      <c r="U17" s="1017">
        <v>243</v>
      </c>
      <c r="V17" s="1017">
        <v>244</v>
      </c>
      <c r="W17" s="1017">
        <v>255</v>
      </c>
      <c r="X17" s="1017">
        <v>261</v>
      </c>
      <c r="Y17" s="1017">
        <v>271</v>
      </c>
      <c r="Z17" s="1018">
        <v>267</v>
      </c>
      <c r="AA17" s="1018">
        <v>270</v>
      </c>
      <c r="AB17" s="1018">
        <v>271</v>
      </c>
      <c r="AC17" s="1018">
        <v>269</v>
      </c>
      <c r="AD17" s="1018">
        <v>270</v>
      </c>
      <c r="AE17" s="1018">
        <v>271</v>
      </c>
      <c r="AF17" s="1018">
        <v>271</v>
      </c>
      <c r="AG17" s="1018">
        <v>271</v>
      </c>
      <c r="AH17" s="1018">
        <v>271</v>
      </c>
      <c r="AI17" s="1018">
        <v>270</v>
      </c>
      <c r="AJ17" s="1034">
        <v>270</v>
      </c>
      <c r="AK17" s="1035">
        <v>271</v>
      </c>
      <c r="AL17" s="1035">
        <v>271</v>
      </c>
      <c r="AM17" s="1035">
        <v>271</v>
      </c>
      <c r="AN17" s="1035">
        <v>271</v>
      </c>
      <c r="AO17" s="1035">
        <v>269</v>
      </c>
      <c r="AP17" s="1034">
        <v>271</v>
      </c>
      <c r="AQ17" s="1035">
        <v>271</v>
      </c>
      <c r="AR17" s="1035">
        <v>270</v>
      </c>
      <c r="AS17" s="1034">
        <v>271</v>
      </c>
      <c r="AT17" s="1034">
        <v>269</v>
      </c>
      <c r="AU17" s="1034">
        <v>270</v>
      </c>
      <c r="AV17" s="1035">
        <v>270</v>
      </c>
      <c r="AW17" s="1034">
        <v>270</v>
      </c>
      <c r="AX17" s="1034">
        <v>270</v>
      </c>
      <c r="AY17" s="1035">
        <v>271</v>
      </c>
      <c r="AZ17" s="1041">
        <v>269</v>
      </c>
      <c r="BA17" s="1041">
        <v>269</v>
      </c>
      <c r="BB17" s="1040">
        <v>271</v>
      </c>
      <c r="BC17" s="1041">
        <v>270</v>
      </c>
      <c r="BD17" s="1041">
        <v>271</v>
      </c>
      <c r="BE17" s="1040">
        <v>269</v>
      </c>
      <c r="BF17" s="1040">
        <v>269</v>
      </c>
      <c r="BG17" s="1040">
        <v>270</v>
      </c>
      <c r="BH17" s="1040">
        <v>271</v>
      </c>
      <c r="BI17" s="1040">
        <v>270</v>
      </c>
      <c r="BJ17" s="1040">
        <v>269</v>
      </c>
      <c r="BK17" s="1040">
        <v>271</v>
      </c>
      <c r="BL17" s="1040">
        <v>271</v>
      </c>
      <c r="BM17" s="1041">
        <v>270</v>
      </c>
      <c r="BN17" s="1041">
        <v>272</v>
      </c>
      <c r="BO17" s="1041">
        <v>269</v>
      </c>
      <c r="BP17" s="1041">
        <v>268</v>
      </c>
      <c r="BQ17" s="1047">
        <v>269</v>
      </c>
      <c r="BR17" s="1048">
        <v>272</v>
      </c>
      <c r="BS17" s="1047">
        <v>273</v>
      </c>
      <c r="BT17" s="1047">
        <v>271</v>
      </c>
      <c r="BU17" s="1048">
        <v>271</v>
      </c>
      <c r="BV17" s="1048">
        <v>272</v>
      </c>
      <c r="BW17" s="1048">
        <v>272</v>
      </c>
      <c r="BX17" s="1048">
        <v>271</v>
      </c>
      <c r="BY17" s="1048">
        <v>270</v>
      </c>
      <c r="BZ17" s="1048">
        <v>273</v>
      </c>
      <c r="CA17" s="1048">
        <v>273</v>
      </c>
      <c r="CB17" s="1048">
        <v>272</v>
      </c>
      <c r="CC17" s="1048">
        <v>270</v>
      </c>
      <c r="CD17" s="1048">
        <v>271</v>
      </c>
      <c r="CE17" s="1048">
        <v>270</v>
      </c>
      <c r="CF17" s="1048">
        <v>270</v>
      </c>
      <c r="CG17" s="1048">
        <v>270</v>
      </c>
      <c r="CH17" s="1056">
        <v>270</v>
      </c>
      <c r="CI17" s="1056">
        <v>270</v>
      </c>
      <c r="CJ17" s="1056">
        <v>270</v>
      </c>
      <c r="CK17" s="1056">
        <v>271</v>
      </c>
      <c r="CL17" s="1057">
        <v>270</v>
      </c>
      <c r="CM17" s="1057">
        <v>272</v>
      </c>
      <c r="CN17" s="1056">
        <v>271</v>
      </c>
      <c r="CO17" s="1056">
        <v>272</v>
      </c>
      <c r="CP17" s="1057">
        <v>270</v>
      </c>
      <c r="CQ17" s="1056">
        <v>271</v>
      </c>
      <c r="CR17" s="1057">
        <v>269</v>
      </c>
      <c r="CS17" s="1056">
        <v>271</v>
      </c>
      <c r="CT17" s="1061">
        <v>6383</v>
      </c>
    </row>
    <row r="18" spans="1:98" ht="9" customHeight="1" x14ac:dyDescent="0.2">
      <c r="A18" s="1027" t="s">
        <v>33</v>
      </c>
      <c r="B18" s="1025">
        <v>268</v>
      </c>
      <c r="C18" s="1026">
        <v>268</v>
      </c>
      <c r="D18" s="1026">
        <v>268</v>
      </c>
      <c r="E18" s="1026">
        <v>268</v>
      </c>
      <c r="F18" s="1025">
        <v>258</v>
      </c>
      <c r="G18" s="1026">
        <v>249</v>
      </c>
      <c r="H18" s="1026">
        <v>252</v>
      </c>
      <c r="I18" s="1025">
        <v>249</v>
      </c>
      <c r="J18" s="1025">
        <v>248</v>
      </c>
      <c r="K18" s="1025">
        <v>249</v>
      </c>
      <c r="L18" s="1025">
        <v>248</v>
      </c>
      <c r="M18" s="1025">
        <v>241</v>
      </c>
      <c r="N18" s="1026">
        <v>243</v>
      </c>
      <c r="O18" s="1025">
        <v>240</v>
      </c>
      <c r="P18" s="1025">
        <v>240</v>
      </c>
      <c r="Q18" s="1026">
        <v>240</v>
      </c>
      <c r="R18" s="1026">
        <v>240</v>
      </c>
      <c r="S18" s="1017">
        <v>240</v>
      </c>
      <c r="T18" s="1017">
        <v>240</v>
      </c>
      <c r="U18" s="1017">
        <v>240</v>
      </c>
      <c r="V18" s="1017">
        <v>248</v>
      </c>
      <c r="W18" s="1017">
        <v>258</v>
      </c>
      <c r="X18" s="1017">
        <v>267</v>
      </c>
      <c r="Y18" s="1017">
        <v>269</v>
      </c>
      <c r="Z18" s="1018">
        <v>269</v>
      </c>
      <c r="AA18" s="1018">
        <v>268</v>
      </c>
      <c r="AB18" s="1018">
        <v>268</v>
      </c>
      <c r="AC18" s="1018">
        <v>268</v>
      </c>
      <c r="AD18" s="1018">
        <v>268</v>
      </c>
      <c r="AE18" s="1018">
        <v>268</v>
      </c>
      <c r="AF18" s="1018">
        <v>269</v>
      </c>
      <c r="AG18" s="1018">
        <v>268</v>
      </c>
      <c r="AH18" s="1018">
        <v>268</v>
      </c>
      <c r="AI18" s="1018">
        <v>268</v>
      </c>
      <c r="AJ18" s="1034">
        <v>269</v>
      </c>
      <c r="AK18" s="1035">
        <v>268</v>
      </c>
      <c r="AL18" s="1035">
        <v>268</v>
      </c>
      <c r="AM18" s="1035">
        <v>268</v>
      </c>
      <c r="AN18" s="1035">
        <v>268</v>
      </c>
      <c r="AO18" s="1035">
        <v>269</v>
      </c>
      <c r="AP18" s="1034">
        <v>268</v>
      </c>
      <c r="AQ18" s="1035">
        <v>268</v>
      </c>
      <c r="AR18" s="1035">
        <v>268</v>
      </c>
      <c r="AS18" s="1034">
        <v>269</v>
      </c>
      <c r="AT18" s="1034">
        <v>269</v>
      </c>
      <c r="AU18" s="1034">
        <v>268</v>
      </c>
      <c r="AV18" s="1035">
        <v>268</v>
      </c>
      <c r="AW18" s="1034">
        <v>268</v>
      </c>
      <c r="AX18" s="1034">
        <v>268</v>
      </c>
      <c r="AY18" s="1035">
        <v>268</v>
      </c>
      <c r="AZ18" s="1041">
        <v>269</v>
      </c>
      <c r="BA18" s="1041">
        <v>269</v>
      </c>
      <c r="BB18" s="1040">
        <v>268</v>
      </c>
      <c r="BC18" s="1041">
        <v>269</v>
      </c>
      <c r="BD18" s="1041">
        <v>268</v>
      </c>
      <c r="BE18" s="1040">
        <v>269</v>
      </c>
      <c r="BF18" s="1040">
        <v>269</v>
      </c>
      <c r="BG18" s="1040">
        <v>269</v>
      </c>
      <c r="BH18" s="1040">
        <v>269</v>
      </c>
      <c r="BI18" s="1040">
        <v>268</v>
      </c>
      <c r="BJ18" s="1040">
        <v>268</v>
      </c>
      <c r="BK18" s="1040">
        <v>269</v>
      </c>
      <c r="BL18" s="1040">
        <v>269</v>
      </c>
      <c r="BM18" s="1041">
        <v>269</v>
      </c>
      <c r="BN18" s="1041">
        <v>268</v>
      </c>
      <c r="BO18" s="1041">
        <v>269</v>
      </c>
      <c r="BP18" s="1041">
        <v>269</v>
      </c>
      <c r="BQ18" s="1047">
        <v>268</v>
      </c>
      <c r="BR18" s="1048">
        <v>268</v>
      </c>
      <c r="BS18" s="1047">
        <v>269</v>
      </c>
      <c r="BT18" s="1047">
        <v>269</v>
      </c>
      <c r="BU18" s="1048">
        <v>269</v>
      </c>
      <c r="BV18" s="1048">
        <v>268</v>
      </c>
      <c r="BW18" s="1048">
        <v>269</v>
      </c>
      <c r="BX18" s="1048">
        <v>268</v>
      </c>
      <c r="BY18" s="1048">
        <v>269</v>
      </c>
      <c r="BZ18" s="1048">
        <v>269</v>
      </c>
      <c r="CA18" s="1048">
        <v>269</v>
      </c>
      <c r="CB18" s="1048">
        <v>268</v>
      </c>
      <c r="CC18" s="1048">
        <v>269</v>
      </c>
      <c r="CD18" s="1048">
        <v>270</v>
      </c>
      <c r="CE18" s="1048">
        <v>270</v>
      </c>
      <c r="CF18" s="1048">
        <v>269</v>
      </c>
      <c r="CG18" s="1048">
        <v>269</v>
      </c>
      <c r="CH18" s="1056">
        <v>269</v>
      </c>
      <c r="CI18" s="1056">
        <v>269</v>
      </c>
      <c r="CJ18" s="1056">
        <v>269</v>
      </c>
      <c r="CK18" s="1056">
        <v>269</v>
      </c>
      <c r="CL18" s="1057">
        <v>268</v>
      </c>
      <c r="CM18" s="1057">
        <v>269</v>
      </c>
      <c r="CN18" s="1056">
        <v>268</v>
      </c>
      <c r="CO18" s="1056">
        <v>269</v>
      </c>
      <c r="CP18" s="1057">
        <v>268</v>
      </c>
      <c r="CQ18" s="1056">
        <v>269</v>
      </c>
      <c r="CR18" s="1057">
        <v>269</v>
      </c>
      <c r="CS18" s="1056">
        <v>269</v>
      </c>
      <c r="CT18" s="1061">
        <v>6350</v>
      </c>
    </row>
    <row r="19" spans="1:98" ht="9" customHeight="1" x14ac:dyDescent="0.2">
      <c r="A19" s="1027" t="s">
        <v>34</v>
      </c>
      <c r="B19" s="1025">
        <v>269</v>
      </c>
      <c r="C19" s="1026">
        <v>270</v>
      </c>
      <c r="D19" s="1026">
        <v>270</v>
      </c>
      <c r="E19" s="1026">
        <v>270</v>
      </c>
      <c r="F19" s="1025">
        <v>270</v>
      </c>
      <c r="G19" s="1026">
        <v>255</v>
      </c>
      <c r="H19" s="1026">
        <v>252</v>
      </c>
      <c r="I19" s="1025">
        <v>251</v>
      </c>
      <c r="J19" s="1025">
        <v>251</v>
      </c>
      <c r="K19" s="1025">
        <v>252</v>
      </c>
      <c r="L19" s="1025">
        <v>251</v>
      </c>
      <c r="M19" s="1025">
        <v>243</v>
      </c>
      <c r="N19" s="1026">
        <v>243</v>
      </c>
      <c r="O19" s="1025">
        <v>242</v>
      </c>
      <c r="P19" s="1025">
        <v>242</v>
      </c>
      <c r="Q19" s="1026">
        <v>242</v>
      </c>
      <c r="R19" s="1026">
        <v>242</v>
      </c>
      <c r="S19" s="1017">
        <v>241</v>
      </c>
      <c r="T19" s="1017">
        <v>241</v>
      </c>
      <c r="U19" s="1017">
        <v>241</v>
      </c>
      <c r="V19" s="1017">
        <v>248</v>
      </c>
      <c r="W19" s="1017">
        <v>260</v>
      </c>
      <c r="X19" s="1017">
        <v>269</v>
      </c>
      <c r="Y19" s="1017">
        <v>269</v>
      </c>
      <c r="Z19" s="1018">
        <v>270</v>
      </c>
      <c r="AA19" s="1018">
        <v>270</v>
      </c>
      <c r="AB19" s="1018">
        <v>267</v>
      </c>
      <c r="AC19" s="1018">
        <v>268</v>
      </c>
      <c r="AD19" s="1018">
        <v>270</v>
      </c>
      <c r="AE19" s="1018">
        <v>269</v>
      </c>
      <c r="AF19" s="1018">
        <v>269</v>
      </c>
      <c r="AG19" s="1018">
        <v>270</v>
      </c>
      <c r="AH19" s="1018">
        <v>270</v>
      </c>
      <c r="AI19" s="1018">
        <v>271</v>
      </c>
      <c r="AJ19" s="1034">
        <v>268</v>
      </c>
      <c r="AK19" s="1035">
        <v>268</v>
      </c>
      <c r="AL19" s="1035">
        <v>268</v>
      </c>
      <c r="AM19" s="1035">
        <v>270</v>
      </c>
      <c r="AN19" s="1035">
        <v>268</v>
      </c>
      <c r="AO19" s="1035">
        <v>269</v>
      </c>
      <c r="AP19" s="1034">
        <v>269</v>
      </c>
      <c r="AQ19" s="1035">
        <v>269</v>
      </c>
      <c r="AR19" s="1035">
        <v>270</v>
      </c>
      <c r="AS19" s="1034">
        <v>270</v>
      </c>
      <c r="AT19" s="1034">
        <v>270</v>
      </c>
      <c r="AU19" s="1034">
        <v>271</v>
      </c>
      <c r="AV19" s="1035">
        <v>270</v>
      </c>
      <c r="AW19" s="1034">
        <v>268</v>
      </c>
      <c r="AX19" s="1034">
        <v>270</v>
      </c>
      <c r="AY19" s="1035">
        <v>269</v>
      </c>
      <c r="AZ19" s="1041">
        <v>268</v>
      </c>
      <c r="BA19" s="1041">
        <v>268</v>
      </c>
      <c r="BB19" s="1040">
        <v>269</v>
      </c>
      <c r="BC19" s="1041">
        <v>270</v>
      </c>
      <c r="BD19" s="1041">
        <v>270</v>
      </c>
      <c r="BE19" s="1040">
        <v>270</v>
      </c>
      <c r="BF19" s="1040">
        <v>270</v>
      </c>
      <c r="BG19" s="1040">
        <v>271</v>
      </c>
      <c r="BH19" s="1040">
        <v>271</v>
      </c>
      <c r="BI19" s="1040">
        <v>269</v>
      </c>
      <c r="BJ19" s="1040">
        <v>269</v>
      </c>
      <c r="BK19" s="1040">
        <v>271</v>
      </c>
      <c r="BL19" s="1040">
        <v>269</v>
      </c>
      <c r="BM19" s="1041">
        <v>270</v>
      </c>
      <c r="BN19" s="1041">
        <v>270</v>
      </c>
      <c r="BO19" s="1041">
        <v>271</v>
      </c>
      <c r="BP19" s="1041">
        <v>269</v>
      </c>
      <c r="BQ19" s="1047">
        <v>269</v>
      </c>
      <c r="BR19" s="1048">
        <v>269</v>
      </c>
      <c r="BS19" s="1047">
        <v>270</v>
      </c>
      <c r="BT19" s="1047">
        <v>268</v>
      </c>
      <c r="BU19" s="1048">
        <v>267</v>
      </c>
      <c r="BV19" s="1048">
        <v>267</v>
      </c>
      <c r="BW19" s="1048">
        <v>269</v>
      </c>
      <c r="BX19" s="1048">
        <v>270</v>
      </c>
      <c r="BY19" s="1048">
        <v>268</v>
      </c>
      <c r="BZ19" s="1048">
        <v>269</v>
      </c>
      <c r="CA19" s="1048">
        <v>270</v>
      </c>
      <c r="CB19" s="1048">
        <v>270</v>
      </c>
      <c r="CC19" s="1048">
        <v>269</v>
      </c>
      <c r="CD19" s="1048">
        <v>269</v>
      </c>
      <c r="CE19" s="1048">
        <v>270</v>
      </c>
      <c r="CF19" s="1048">
        <v>269</v>
      </c>
      <c r="CG19" s="1048">
        <v>269</v>
      </c>
      <c r="CH19" s="1056">
        <v>271</v>
      </c>
      <c r="CI19" s="1056">
        <v>270</v>
      </c>
      <c r="CJ19" s="1056">
        <v>270</v>
      </c>
      <c r="CK19" s="1056">
        <v>270</v>
      </c>
      <c r="CL19" s="1057">
        <v>270</v>
      </c>
      <c r="CM19" s="1057">
        <v>269</v>
      </c>
      <c r="CN19" s="1056">
        <v>269</v>
      </c>
      <c r="CO19" s="1056">
        <v>270</v>
      </c>
      <c r="CP19" s="1057">
        <v>268</v>
      </c>
      <c r="CQ19" s="1056">
        <v>270</v>
      </c>
      <c r="CR19" s="1057">
        <v>270</v>
      </c>
      <c r="CS19" s="1056">
        <v>270</v>
      </c>
      <c r="CT19" s="1061">
        <v>6381</v>
      </c>
    </row>
    <row r="20" spans="1:98" ht="9" customHeight="1" x14ac:dyDescent="0.2">
      <c r="A20" s="1027" t="s">
        <v>35</v>
      </c>
      <c r="B20" s="1025">
        <v>40</v>
      </c>
      <c r="C20" s="1025">
        <v>14</v>
      </c>
      <c r="D20" s="1025">
        <v>0</v>
      </c>
      <c r="E20" s="1025">
        <v>0</v>
      </c>
      <c r="F20" s="1025">
        <v>0</v>
      </c>
      <c r="G20" s="1025">
        <v>0</v>
      </c>
      <c r="H20" s="1025">
        <v>0</v>
      </c>
      <c r="I20" s="1025">
        <v>0</v>
      </c>
      <c r="J20" s="1025">
        <v>0</v>
      </c>
      <c r="K20" s="1025">
        <v>0</v>
      </c>
      <c r="L20" s="1025">
        <v>0</v>
      </c>
      <c r="M20" s="1025">
        <v>0</v>
      </c>
      <c r="N20" s="1026">
        <v>0</v>
      </c>
      <c r="O20" s="1025">
        <v>0</v>
      </c>
      <c r="P20" s="1025">
        <v>0</v>
      </c>
      <c r="Q20" s="1025">
        <v>0</v>
      </c>
      <c r="R20" s="1025">
        <v>0</v>
      </c>
      <c r="S20" s="1017">
        <v>0</v>
      </c>
      <c r="T20" s="1017">
        <v>0</v>
      </c>
      <c r="U20" s="1017">
        <v>0</v>
      </c>
      <c r="V20" s="1017">
        <v>0</v>
      </c>
      <c r="W20" s="1017">
        <v>0</v>
      </c>
      <c r="X20" s="1017">
        <v>0</v>
      </c>
      <c r="Y20" s="1017">
        <v>0</v>
      </c>
      <c r="Z20" s="1017">
        <v>0</v>
      </c>
      <c r="AA20" s="1018">
        <v>0</v>
      </c>
      <c r="AB20" s="1018">
        <v>0</v>
      </c>
      <c r="AC20" s="1017">
        <v>0</v>
      </c>
      <c r="AD20" s="1017">
        <v>0</v>
      </c>
      <c r="AE20" s="1017">
        <v>0</v>
      </c>
      <c r="AF20" s="1017">
        <v>0</v>
      </c>
      <c r="AG20" s="1017">
        <v>0</v>
      </c>
      <c r="AH20" s="1017">
        <v>0</v>
      </c>
      <c r="AI20" s="1017">
        <v>0</v>
      </c>
      <c r="AJ20" s="1034">
        <v>0</v>
      </c>
      <c r="AK20" s="1035">
        <v>0</v>
      </c>
      <c r="AL20" s="1034">
        <v>0</v>
      </c>
      <c r="AM20" s="1035">
        <v>0</v>
      </c>
      <c r="AN20" s="1035">
        <v>0</v>
      </c>
      <c r="AO20" s="1034">
        <v>0</v>
      </c>
      <c r="AP20" s="1034">
        <v>0</v>
      </c>
      <c r="AQ20" s="1034">
        <v>0</v>
      </c>
      <c r="AR20" s="1035">
        <v>0</v>
      </c>
      <c r="AS20" s="1034">
        <v>0</v>
      </c>
      <c r="AT20" s="1034">
        <v>0</v>
      </c>
      <c r="AU20" s="1034">
        <v>0</v>
      </c>
      <c r="AV20" s="1034">
        <v>0</v>
      </c>
      <c r="AW20" s="1034">
        <v>0</v>
      </c>
      <c r="AX20" s="1034">
        <v>0</v>
      </c>
      <c r="AY20" s="1034">
        <v>0</v>
      </c>
      <c r="AZ20" s="1040">
        <v>0</v>
      </c>
      <c r="BA20" s="1040">
        <v>13</v>
      </c>
      <c r="BB20" s="1040">
        <v>0</v>
      </c>
      <c r="BC20" s="1040">
        <v>0</v>
      </c>
      <c r="BD20" s="1041">
        <v>0</v>
      </c>
      <c r="BE20" s="1040">
        <v>0</v>
      </c>
      <c r="BF20" s="1040">
        <v>0</v>
      </c>
      <c r="BG20" s="1040">
        <v>0</v>
      </c>
      <c r="BH20" s="1040">
        <v>0</v>
      </c>
      <c r="BI20" s="1040">
        <v>0</v>
      </c>
      <c r="BJ20" s="1040">
        <v>0</v>
      </c>
      <c r="BK20" s="1040">
        <v>0</v>
      </c>
      <c r="BL20" s="1040">
        <v>0</v>
      </c>
      <c r="BM20" s="1041">
        <v>0</v>
      </c>
      <c r="BN20" s="1040">
        <v>0</v>
      </c>
      <c r="BO20" s="1040">
        <v>8</v>
      </c>
      <c r="BP20" s="1040">
        <v>22</v>
      </c>
      <c r="BQ20" s="1047">
        <v>36</v>
      </c>
      <c r="BR20" s="1048">
        <v>53</v>
      </c>
      <c r="BS20" s="1047">
        <v>49</v>
      </c>
      <c r="BT20" s="1047">
        <v>51</v>
      </c>
      <c r="BU20" s="1048">
        <v>54</v>
      </c>
      <c r="BV20" s="1047">
        <v>51</v>
      </c>
      <c r="BW20" s="1047">
        <v>62</v>
      </c>
      <c r="BX20" s="1047">
        <v>68</v>
      </c>
      <c r="BY20" s="1047">
        <v>69</v>
      </c>
      <c r="BZ20" s="1047">
        <v>69</v>
      </c>
      <c r="CA20" s="1047">
        <v>70</v>
      </c>
      <c r="CB20" s="1047">
        <v>70</v>
      </c>
      <c r="CC20" s="1047">
        <v>70</v>
      </c>
      <c r="CD20" s="1047">
        <v>69</v>
      </c>
      <c r="CE20" s="1047">
        <v>70</v>
      </c>
      <c r="CF20" s="1047">
        <v>71</v>
      </c>
      <c r="CG20" s="1047">
        <v>70</v>
      </c>
      <c r="CH20" s="1056">
        <v>70</v>
      </c>
      <c r="CI20" s="1056">
        <v>69</v>
      </c>
      <c r="CJ20" s="1056">
        <v>70</v>
      </c>
      <c r="CK20" s="1056">
        <v>70</v>
      </c>
      <c r="CL20" s="1056">
        <v>70</v>
      </c>
      <c r="CM20" s="1056">
        <v>70</v>
      </c>
      <c r="CN20" s="1056">
        <v>71</v>
      </c>
      <c r="CO20" s="1056">
        <v>45</v>
      </c>
      <c r="CP20" s="1056">
        <v>45</v>
      </c>
      <c r="CQ20" s="1056">
        <v>43</v>
      </c>
      <c r="CR20" s="1056">
        <v>16</v>
      </c>
      <c r="CS20" s="1056">
        <v>0</v>
      </c>
      <c r="CT20" s="1061">
        <v>442.5</v>
      </c>
    </row>
    <row r="21" spans="1:98" ht="9" customHeight="1" x14ac:dyDescent="0.2">
      <c r="A21" s="1027" t="s">
        <v>36</v>
      </c>
      <c r="B21" s="1025">
        <v>52</v>
      </c>
      <c r="C21" s="1025">
        <v>52</v>
      </c>
      <c r="D21" s="1025">
        <v>52</v>
      </c>
      <c r="E21" s="1025">
        <v>52</v>
      </c>
      <c r="F21" s="1025">
        <v>52</v>
      </c>
      <c r="G21" s="1025">
        <v>52</v>
      </c>
      <c r="H21" s="1025">
        <v>52</v>
      </c>
      <c r="I21" s="1025">
        <v>53</v>
      </c>
      <c r="J21" s="1025">
        <v>52</v>
      </c>
      <c r="K21" s="1025">
        <v>53</v>
      </c>
      <c r="L21" s="1025">
        <v>52</v>
      </c>
      <c r="M21" s="1025">
        <v>52</v>
      </c>
      <c r="N21" s="1026">
        <v>53</v>
      </c>
      <c r="O21" s="1025">
        <v>52</v>
      </c>
      <c r="P21" s="1025">
        <v>52</v>
      </c>
      <c r="Q21" s="1025">
        <v>53</v>
      </c>
      <c r="R21" s="1025">
        <v>52</v>
      </c>
      <c r="S21" s="1017">
        <v>52</v>
      </c>
      <c r="T21" s="1017">
        <v>53</v>
      </c>
      <c r="U21" s="1017">
        <v>53</v>
      </c>
      <c r="V21" s="1017">
        <v>53</v>
      </c>
      <c r="W21" s="1017">
        <v>52</v>
      </c>
      <c r="X21" s="1017">
        <v>52</v>
      </c>
      <c r="Y21" s="1017">
        <v>52</v>
      </c>
      <c r="Z21" s="1017">
        <v>52</v>
      </c>
      <c r="AA21" s="1018">
        <v>52</v>
      </c>
      <c r="AB21" s="1018">
        <v>52</v>
      </c>
      <c r="AC21" s="1017">
        <v>53</v>
      </c>
      <c r="AD21" s="1017">
        <v>52</v>
      </c>
      <c r="AE21" s="1017">
        <v>52</v>
      </c>
      <c r="AF21" s="1017">
        <v>52</v>
      </c>
      <c r="AG21" s="1017">
        <v>52</v>
      </c>
      <c r="AH21" s="1017">
        <v>52</v>
      </c>
      <c r="AI21" s="1017">
        <v>48</v>
      </c>
      <c r="AJ21" s="1034">
        <v>42</v>
      </c>
      <c r="AK21" s="1035">
        <v>42</v>
      </c>
      <c r="AL21" s="1034">
        <v>42</v>
      </c>
      <c r="AM21" s="1035">
        <v>42</v>
      </c>
      <c r="AN21" s="1035">
        <v>42</v>
      </c>
      <c r="AO21" s="1034">
        <v>42</v>
      </c>
      <c r="AP21" s="1034">
        <v>42</v>
      </c>
      <c r="AQ21" s="1034">
        <v>42</v>
      </c>
      <c r="AR21" s="1035">
        <v>41</v>
      </c>
      <c r="AS21" s="1034">
        <v>42</v>
      </c>
      <c r="AT21" s="1034">
        <v>42</v>
      </c>
      <c r="AU21" s="1034">
        <v>42</v>
      </c>
      <c r="AV21" s="1034">
        <v>44</v>
      </c>
      <c r="AW21" s="1034">
        <v>46</v>
      </c>
      <c r="AX21" s="1034">
        <v>46</v>
      </c>
      <c r="AY21" s="1034">
        <v>47</v>
      </c>
      <c r="AZ21" s="1040">
        <v>46</v>
      </c>
      <c r="BA21" s="1040">
        <v>46</v>
      </c>
      <c r="BB21" s="1040">
        <v>46</v>
      </c>
      <c r="BC21" s="1040">
        <v>42</v>
      </c>
      <c r="BD21" s="1041">
        <v>47</v>
      </c>
      <c r="BE21" s="1040">
        <v>48</v>
      </c>
      <c r="BF21" s="1040">
        <v>48</v>
      </c>
      <c r="BG21" s="1040">
        <v>49</v>
      </c>
      <c r="BH21" s="1040">
        <v>48</v>
      </c>
      <c r="BI21" s="1040">
        <v>48</v>
      </c>
      <c r="BJ21" s="1040">
        <v>48</v>
      </c>
      <c r="BK21" s="1040">
        <v>48</v>
      </c>
      <c r="BL21" s="1040">
        <v>48</v>
      </c>
      <c r="BM21" s="1041">
        <v>49</v>
      </c>
      <c r="BN21" s="1040">
        <v>48</v>
      </c>
      <c r="BO21" s="1040">
        <v>48</v>
      </c>
      <c r="BP21" s="1040">
        <v>49</v>
      </c>
      <c r="BQ21" s="1047">
        <v>48</v>
      </c>
      <c r="BR21" s="1048">
        <v>48</v>
      </c>
      <c r="BS21" s="1047">
        <v>49</v>
      </c>
      <c r="BT21" s="1047">
        <v>55</v>
      </c>
      <c r="BU21" s="1048">
        <v>55</v>
      </c>
      <c r="BV21" s="1047">
        <v>55</v>
      </c>
      <c r="BW21" s="1047">
        <v>55</v>
      </c>
      <c r="BX21" s="1047">
        <v>55</v>
      </c>
      <c r="BY21" s="1047">
        <v>56</v>
      </c>
      <c r="BZ21" s="1047">
        <v>56</v>
      </c>
      <c r="CA21" s="1047">
        <v>56</v>
      </c>
      <c r="CB21" s="1047">
        <v>56</v>
      </c>
      <c r="CC21" s="1047">
        <v>56</v>
      </c>
      <c r="CD21" s="1047">
        <v>56</v>
      </c>
      <c r="CE21" s="1047">
        <v>56</v>
      </c>
      <c r="CF21" s="1047">
        <v>56</v>
      </c>
      <c r="CG21" s="1047">
        <v>55</v>
      </c>
      <c r="CH21" s="1056">
        <v>55</v>
      </c>
      <c r="CI21" s="1056">
        <v>57</v>
      </c>
      <c r="CJ21" s="1056">
        <v>58</v>
      </c>
      <c r="CK21" s="1056">
        <v>59</v>
      </c>
      <c r="CL21" s="1056">
        <v>58</v>
      </c>
      <c r="CM21" s="1056">
        <v>61</v>
      </c>
      <c r="CN21" s="1056">
        <v>60</v>
      </c>
      <c r="CO21" s="1056">
        <v>60</v>
      </c>
      <c r="CP21" s="1056">
        <v>60</v>
      </c>
      <c r="CQ21" s="1056">
        <v>62</v>
      </c>
      <c r="CR21" s="1056">
        <v>62</v>
      </c>
      <c r="CS21" s="1056">
        <v>61</v>
      </c>
      <c r="CT21" s="1061">
        <v>1221</v>
      </c>
    </row>
    <row r="22" spans="1:98" ht="9" customHeight="1" x14ac:dyDescent="0.2">
      <c r="A22" s="1027" t="s">
        <v>37</v>
      </c>
      <c r="B22" s="1025">
        <v>20</v>
      </c>
      <c r="C22" s="1025">
        <v>0</v>
      </c>
      <c r="D22" s="1025">
        <v>0</v>
      </c>
      <c r="E22" s="1025">
        <v>0</v>
      </c>
      <c r="F22" s="1025">
        <v>0</v>
      </c>
      <c r="G22" s="1025">
        <v>0</v>
      </c>
      <c r="H22" s="1025">
        <v>0</v>
      </c>
      <c r="I22" s="1025">
        <v>0</v>
      </c>
      <c r="J22" s="1025">
        <v>0</v>
      </c>
      <c r="K22" s="1025">
        <v>0</v>
      </c>
      <c r="L22" s="1025">
        <v>0</v>
      </c>
      <c r="M22" s="1025">
        <v>0</v>
      </c>
      <c r="N22" s="1026">
        <v>0</v>
      </c>
      <c r="O22" s="1025">
        <v>0</v>
      </c>
      <c r="P22" s="1025">
        <v>0</v>
      </c>
      <c r="Q22" s="1025">
        <v>0</v>
      </c>
      <c r="R22" s="1025">
        <v>0</v>
      </c>
      <c r="S22" s="1017">
        <v>0</v>
      </c>
      <c r="T22" s="1017">
        <v>0</v>
      </c>
      <c r="U22" s="1017">
        <v>0</v>
      </c>
      <c r="V22" s="1017">
        <v>0</v>
      </c>
      <c r="W22" s="1017">
        <v>0</v>
      </c>
      <c r="X22" s="1017">
        <v>0</v>
      </c>
      <c r="Y22" s="1017">
        <v>0</v>
      </c>
      <c r="Z22" s="1017">
        <v>0</v>
      </c>
      <c r="AA22" s="1018">
        <v>0</v>
      </c>
      <c r="AB22" s="1018">
        <v>0</v>
      </c>
      <c r="AC22" s="1017">
        <v>0</v>
      </c>
      <c r="AD22" s="1017">
        <v>0</v>
      </c>
      <c r="AE22" s="1017">
        <v>0</v>
      </c>
      <c r="AF22" s="1017">
        <v>0</v>
      </c>
      <c r="AG22" s="1017">
        <v>0</v>
      </c>
      <c r="AH22" s="1017">
        <v>0</v>
      </c>
      <c r="AI22" s="1017">
        <v>0</v>
      </c>
      <c r="AJ22" s="1034">
        <v>0</v>
      </c>
      <c r="AK22" s="1035">
        <v>0</v>
      </c>
      <c r="AL22" s="1034">
        <v>0</v>
      </c>
      <c r="AM22" s="1035">
        <v>0</v>
      </c>
      <c r="AN22" s="1035">
        <v>0</v>
      </c>
      <c r="AO22" s="1034">
        <v>0</v>
      </c>
      <c r="AP22" s="1034">
        <v>0</v>
      </c>
      <c r="AQ22" s="1034">
        <v>0</v>
      </c>
      <c r="AR22" s="1035">
        <v>0</v>
      </c>
      <c r="AS22" s="1034">
        <v>0</v>
      </c>
      <c r="AT22" s="1034">
        <v>0</v>
      </c>
      <c r="AU22" s="1034">
        <v>0</v>
      </c>
      <c r="AV22" s="1034">
        <v>0</v>
      </c>
      <c r="AW22" s="1034">
        <v>0</v>
      </c>
      <c r="AX22" s="1034">
        <v>0</v>
      </c>
      <c r="AY22" s="1034">
        <v>0</v>
      </c>
      <c r="AZ22" s="1040">
        <v>0</v>
      </c>
      <c r="BA22" s="1040">
        <v>0</v>
      </c>
      <c r="BB22" s="1040">
        <v>0</v>
      </c>
      <c r="BC22" s="1040">
        <v>0</v>
      </c>
      <c r="BD22" s="1041">
        <v>0</v>
      </c>
      <c r="BE22" s="1040">
        <v>0</v>
      </c>
      <c r="BF22" s="1040">
        <v>0</v>
      </c>
      <c r="BG22" s="1040">
        <v>0</v>
      </c>
      <c r="BH22" s="1040">
        <v>0</v>
      </c>
      <c r="BI22" s="1040">
        <v>0</v>
      </c>
      <c r="BJ22" s="1040">
        <v>0</v>
      </c>
      <c r="BK22" s="1040">
        <v>0</v>
      </c>
      <c r="BL22" s="1040">
        <v>0</v>
      </c>
      <c r="BM22" s="1041">
        <v>0</v>
      </c>
      <c r="BN22" s="1040">
        <v>0</v>
      </c>
      <c r="BO22" s="1040">
        <v>0</v>
      </c>
      <c r="BP22" s="1040">
        <v>0</v>
      </c>
      <c r="BQ22" s="1047">
        <v>0</v>
      </c>
      <c r="BR22" s="1048">
        <v>0</v>
      </c>
      <c r="BS22" s="1047">
        <v>0</v>
      </c>
      <c r="BT22" s="1047">
        <v>1</v>
      </c>
      <c r="BU22" s="1048">
        <v>15</v>
      </c>
      <c r="BV22" s="1047">
        <v>20</v>
      </c>
      <c r="BW22" s="1047">
        <v>20</v>
      </c>
      <c r="BX22" s="1047">
        <v>20</v>
      </c>
      <c r="BY22" s="1047">
        <v>20</v>
      </c>
      <c r="BZ22" s="1047">
        <v>20</v>
      </c>
      <c r="CA22" s="1047">
        <v>20</v>
      </c>
      <c r="CB22" s="1047">
        <v>20</v>
      </c>
      <c r="CC22" s="1047">
        <v>20</v>
      </c>
      <c r="CD22" s="1047">
        <v>20</v>
      </c>
      <c r="CE22" s="1047">
        <v>20</v>
      </c>
      <c r="CF22" s="1047">
        <v>20</v>
      </c>
      <c r="CG22" s="1047">
        <v>20</v>
      </c>
      <c r="CH22" s="1056">
        <v>20</v>
      </c>
      <c r="CI22" s="1056">
        <v>20</v>
      </c>
      <c r="CJ22" s="1056">
        <v>20</v>
      </c>
      <c r="CK22" s="1056">
        <v>20</v>
      </c>
      <c r="CL22" s="1056">
        <v>20</v>
      </c>
      <c r="CM22" s="1056">
        <v>20</v>
      </c>
      <c r="CN22" s="1056">
        <v>20</v>
      </c>
      <c r="CO22" s="1056">
        <v>20</v>
      </c>
      <c r="CP22" s="1056">
        <v>20</v>
      </c>
      <c r="CQ22" s="1056">
        <v>20</v>
      </c>
      <c r="CR22" s="1056">
        <v>20</v>
      </c>
      <c r="CS22" s="1056">
        <v>20</v>
      </c>
      <c r="CT22" s="1061">
        <v>132.9</v>
      </c>
    </row>
    <row r="23" spans="1:98" ht="9" customHeight="1" x14ac:dyDescent="0.2">
      <c r="A23" s="1024" t="s">
        <v>38</v>
      </c>
      <c r="B23" s="1025">
        <v>0</v>
      </c>
      <c r="C23" s="1025">
        <v>0</v>
      </c>
      <c r="D23" s="1025">
        <v>0</v>
      </c>
      <c r="E23" s="1025">
        <v>0</v>
      </c>
      <c r="F23" s="1025">
        <v>0</v>
      </c>
      <c r="G23" s="1025">
        <v>0</v>
      </c>
      <c r="H23" s="1025">
        <v>0</v>
      </c>
      <c r="I23" s="1025">
        <v>0</v>
      </c>
      <c r="J23" s="1025">
        <v>0</v>
      </c>
      <c r="K23" s="1025">
        <v>0</v>
      </c>
      <c r="L23" s="1025">
        <v>0</v>
      </c>
      <c r="M23" s="1025">
        <v>0</v>
      </c>
      <c r="N23" s="1026">
        <v>0</v>
      </c>
      <c r="O23" s="1025">
        <v>0</v>
      </c>
      <c r="P23" s="1025">
        <v>0</v>
      </c>
      <c r="Q23" s="1025">
        <v>0</v>
      </c>
      <c r="R23" s="1025">
        <v>0</v>
      </c>
      <c r="S23" s="1017">
        <v>0</v>
      </c>
      <c r="T23" s="1017">
        <v>0</v>
      </c>
      <c r="U23" s="1017">
        <v>0</v>
      </c>
      <c r="V23" s="1017">
        <v>0</v>
      </c>
      <c r="W23" s="1017">
        <v>0</v>
      </c>
      <c r="X23" s="1017">
        <v>0</v>
      </c>
      <c r="Y23" s="1017">
        <v>0</v>
      </c>
      <c r="Z23" s="1017">
        <v>0</v>
      </c>
      <c r="AA23" s="1018">
        <v>0</v>
      </c>
      <c r="AB23" s="1018">
        <v>0</v>
      </c>
      <c r="AC23" s="1017">
        <v>0</v>
      </c>
      <c r="AD23" s="1017">
        <v>0</v>
      </c>
      <c r="AE23" s="1017">
        <v>0</v>
      </c>
      <c r="AF23" s="1017">
        <v>0</v>
      </c>
      <c r="AG23" s="1017">
        <v>0</v>
      </c>
      <c r="AH23" s="1017">
        <v>0</v>
      </c>
      <c r="AI23" s="1017">
        <v>0</v>
      </c>
      <c r="AJ23" s="1034">
        <v>0</v>
      </c>
      <c r="AK23" s="1035">
        <v>0</v>
      </c>
      <c r="AL23" s="1034">
        <v>0</v>
      </c>
      <c r="AM23" s="1035">
        <v>0</v>
      </c>
      <c r="AN23" s="1035">
        <v>0</v>
      </c>
      <c r="AO23" s="1034">
        <v>0</v>
      </c>
      <c r="AP23" s="1034">
        <v>0</v>
      </c>
      <c r="AQ23" s="1034">
        <v>0</v>
      </c>
      <c r="AR23" s="1035">
        <v>0</v>
      </c>
      <c r="AS23" s="1034">
        <v>0</v>
      </c>
      <c r="AT23" s="1034">
        <v>0</v>
      </c>
      <c r="AU23" s="1034">
        <v>0</v>
      </c>
      <c r="AV23" s="1034">
        <v>0</v>
      </c>
      <c r="AW23" s="1034">
        <v>0</v>
      </c>
      <c r="AX23" s="1034">
        <v>0</v>
      </c>
      <c r="AY23" s="1034">
        <v>0</v>
      </c>
      <c r="AZ23" s="1040">
        <v>0</v>
      </c>
      <c r="BA23" s="1040">
        <v>0</v>
      </c>
      <c r="BB23" s="1040">
        <v>0</v>
      </c>
      <c r="BC23" s="1040">
        <v>0</v>
      </c>
      <c r="BD23" s="1041">
        <v>0</v>
      </c>
      <c r="BE23" s="1040">
        <v>0</v>
      </c>
      <c r="BF23" s="1040">
        <v>0</v>
      </c>
      <c r="BG23" s="1040">
        <v>0</v>
      </c>
      <c r="BH23" s="1040">
        <v>0</v>
      </c>
      <c r="BI23" s="1040">
        <v>0</v>
      </c>
      <c r="BJ23" s="1040">
        <v>0</v>
      </c>
      <c r="BK23" s="1040">
        <v>0</v>
      </c>
      <c r="BL23" s="1040">
        <v>3</v>
      </c>
      <c r="BM23" s="1041">
        <v>16</v>
      </c>
      <c r="BN23" s="1040">
        <v>26</v>
      </c>
      <c r="BO23" s="1040">
        <v>35</v>
      </c>
      <c r="BP23" s="1040">
        <v>34</v>
      </c>
      <c r="BQ23" s="1047">
        <v>46</v>
      </c>
      <c r="BR23" s="1048">
        <v>52</v>
      </c>
      <c r="BS23" s="1047">
        <v>56</v>
      </c>
      <c r="BT23" s="1047">
        <v>55</v>
      </c>
      <c r="BU23" s="1048">
        <v>45</v>
      </c>
      <c r="BV23" s="1047">
        <v>45</v>
      </c>
      <c r="BW23" s="1047">
        <v>45</v>
      </c>
      <c r="BX23" s="1047">
        <v>51</v>
      </c>
      <c r="BY23" s="1047">
        <v>54</v>
      </c>
      <c r="BZ23" s="1047">
        <v>56</v>
      </c>
      <c r="CA23" s="1047">
        <v>45</v>
      </c>
      <c r="CB23" s="1047">
        <v>45</v>
      </c>
      <c r="CC23" s="1047">
        <v>45</v>
      </c>
      <c r="CD23" s="1047">
        <v>45</v>
      </c>
      <c r="CE23" s="1047">
        <v>45</v>
      </c>
      <c r="CF23" s="1047">
        <v>45</v>
      </c>
      <c r="CG23" s="1047">
        <v>45</v>
      </c>
      <c r="CH23" s="1056">
        <v>45</v>
      </c>
      <c r="CI23" s="1056">
        <v>45</v>
      </c>
      <c r="CJ23" s="1056">
        <v>45</v>
      </c>
      <c r="CK23" s="1056">
        <v>45</v>
      </c>
      <c r="CL23" s="1056">
        <v>45</v>
      </c>
      <c r="CM23" s="1056">
        <v>45</v>
      </c>
      <c r="CN23" s="1056">
        <v>45</v>
      </c>
      <c r="CO23" s="1056">
        <v>45</v>
      </c>
      <c r="CP23" s="1056">
        <v>45</v>
      </c>
      <c r="CQ23" s="1056">
        <v>45</v>
      </c>
      <c r="CR23" s="1056">
        <v>45</v>
      </c>
      <c r="CS23" s="1056">
        <v>45</v>
      </c>
      <c r="CT23" s="1061">
        <v>362.2</v>
      </c>
    </row>
    <row r="24" spans="1:98" ht="9" customHeight="1" x14ac:dyDescent="0.2">
      <c r="A24" s="1024" t="s">
        <v>39</v>
      </c>
      <c r="B24" s="1025">
        <v>0</v>
      </c>
      <c r="C24" s="1025">
        <v>0</v>
      </c>
      <c r="D24" s="1025">
        <v>0</v>
      </c>
      <c r="E24" s="1025">
        <v>0</v>
      </c>
      <c r="F24" s="1025">
        <v>0</v>
      </c>
      <c r="G24" s="1025">
        <v>0</v>
      </c>
      <c r="H24" s="1025">
        <v>0</v>
      </c>
      <c r="I24" s="1025">
        <v>0</v>
      </c>
      <c r="J24" s="1025">
        <v>0</v>
      </c>
      <c r="K24" s="1025">
        <v>0</v>
      </c>
      <c r="L24" s="1025">
        <v>0</v>
      </c>
      <c r="M24" s="1025">
        <v>0</v>
      </c>
      <c r="N24" s="1026">
        <v>0</v>
      </c>
      <c r="O24" s="1025">
        <v>0</v>
      </c>
      <c r="P24" s="1025">
        <v>0</v>
      </c>
      <c r="Q24" s="1025">
        <v>0</v>
      </c>
      <c r="R24" s="1025">
        <v>0</v>
      </c>
      <c r="S24" s="1017">
        <v>0</v>
      </c>
      <c r="T24" s="1017">
        <v>0</v>
      </c>
      <c r="U24" s="1017">
        <v>0</v>
      </c>
      <c r="V24" s="1017">
        <v>0</v>
      </c>
      <c r="W24" s="1017">
        <v>0</v>
      </c>
      <c r="X24" s="1017">
        <v>0</v>
      </c>
      <c r="Y24" s="1017">
        <v>0</v>
      </c>
      <c r="Z24" s="1017">
        <v>0</v>
      </c>
      <c r="AA24" s="1018">
        <v>0</v>
      </c>
      <c r="AB24" s="1018">
        <v>0</v>
      </c>
      <c r="AC24" s="1017">
        <v>0</v>
      </c>
      <c r="AD24" s="1017">
        <v>0</v>
      </c>
      <c r="AE24" s="1017">
        <v>0</v>
      </c>
      <c r="AF24" s="1017">
        <v>0</v>
      </c>
      <c r="AG24" s="1017">
        <v>0</v>
      </c>
      <c r="AH24" s="1017">
        <v>0</v>
      </c>
      <c r="AI24" s="1017">
        <v>0</v>
      </c>
      <c r="AJ24" s="1034">
        <v>0</v>
      </c>
      <c r="AK24" s="1035">
        <v>0</v>
      </c>
      <c r="AL24" s="1034">
        <v>0</v>
      </c>
      <c r="AM24" s="1035">
        <v>0</v>
      </c>
      <c r="AN24" s="1035">
        <v>0</v>
      </c>
      <c r="AO24" s="1034">
        <v>0</v>
      </c>
      <c r="AP24" s="1034">
        <v>0</v>
      </c>
      <c r="AQ24" s="1034">
        <v>0</v>
      </c>
      <c r="AR24" s="1035">
        <v>0</v>
      </c>
      <c r="AS24" s="1034">
        <v>0</v>
      </c>
      <c r="AT24" s="1034">
        <v>0</v>
      </c>
      <c r="AU24" s="1034">
        <v>0</v>
      </c>
      <c r="AV24" s="1034">
        <v>0</v>
      </c>
      <c r="AW24" s="1034">
        <v>0</v>
      </c>
      <c r="AX24" s="1034">
        <v>0</v>
      </c>
      <c r="AY24" s="1034">
        <v>0</v>
      </c>
      <c r="AZ24" s="1040">
        <v>0</v>
      </c>
      <c r="BA24" s="1040">
        <v>0</v>
      </c>
      <c r="BB24" s="1040">
        <v>0</v>
      </c>
      <c r="BC24" s="1040">
        <v>0</v>
      </c>
      <c r="BD24" s="1041">
        <v>0</v>
      </c>
      <c r="BE24" s="1040">
        <v>0</v>
      </c>
      <c r="BF24" s="1040">
        <v>0</v>
      </c>
      <c r="BG24" s="1040">
        <v>0</v>
      </c>
      <c r="BH24" s="1040">
        <v>0</v>
      </c>
      <c r="BI24" s="1040">
        <v>0</v>
      </c>
      <c r="BJ24" s="1040">
        <v>0</v>
      </c>
      <c r="BK24" s="1040">
        <v>0</v>
      </c>
      <c r="BL24" s="1040">
        <v>0</v>
      </c>
      <c r="BM24" s="1041">
        <v>0</v>
      </c>
      <c r="BN24" s="1040">
        <v>0</v>
      </c>
      <c r="BO24" s="1040">
        <v>0</v>
      </c>
      <c r="BP24" s="1040">
        <v>0</v>
      </c>
      <c r="BQ24" s="1047">
        <v>0</v>
      </c>
      <c r="BR24" s="1048">
        <v>0</v>
      </c>
      <c r="BS24" s="1047">
        <v>0</v>
      </c>
      <c r="BT24" s="1047">
        <v>0</v>
      </c>
      <c r="BU24" s="1048">
        <v>0</v>
      </c>
      <c r="BV24" s="1047">
        <v>0</v>
      </c>
      <c r="BW24" s="1047">
        <v>0</v>
      </c>
      <c r="BX24" s="1047">
        <v>0</v>
      </c>
      <c r="BY24" s="1047">
        <v>0</v>
      </c>
      <c r="BZ24" s="1047">
        <v>0</v>
      </c>
      <c r="CA24" s="1047">
        <v>0</v>
      </c>
      <c r="CB24" s="1047">
        <v>0</v>
      </c>
      <c r="CC24" s="1047">
        <v>0</v>
      </c>
      <c r="CD24" s="1047">
        <v>0</v>
      </c>
      <c r="CE24" s="1047">
        <v>0</v>
      </c>
      <c r="CF24" s="1047">
        <v>0</v>
      </c>
      <c r="CG24" s="1047">
        <v>0</v>
      </c>
      <c r="CH24" s="1056">
        <v>0</v>
      </c>
      <c r="CI24" s="1056">
        <v>0</v>
      </c>
      <c r="CJ24" s="1056">
        <v>0</v>
      </c>
      <c r="CK24" s="1056">
        <v>0</v>
      </c>
      <c r="CL24" s="1056">
        <v>0</v>
      </c>
      <c r="CM24" s="1056">
        <v>0</v>
      </c>
      <c r="CN24" s="1056">
        <v>0</v>
      </c>
      <c r="CO24" s="1056">
        <v>0</v>
      </c>
      <c r="CP24" s="1056">
        <v>0</v>
      </c>
      <c r="CQ24" s="1056">
        <v>0</v>
      </c>
      <c r="CR24" s="1056">
        <v>0</v>
      </c>
      <c r="CS24" s="1056">
        <v>0</v>
      </c>
      <c r="CT24" s="1061">
        <v>0</v>
      </c>
    </row>
    <row r="25" spans="1:98" ht="9" customHeight="1" x14ac:dyDescent="0.2">
      <c r="A25" s="1027" t="s">
        <v>40</v>
      </c>
      <c r="B25" s="1025">
        <v>92</v>
      </c>
      <c r="C25" s="1025">
        <v>92</v>
      </c>
      <c r="D25" s="1025">
        <v>92</v>
      </c>
      <c r="E25" s="1025">
        <v>92</v>
      </c>
      <c r="F25" s="1025">
        <v>92</v>
      </c>
      <c r="G25" s="1025">
        <v>92</v>
      </c>
      <c r="H25" s="1025">
        <v>92</v>
      </c>
      <c r="I25" s="1025">
        <v>93</v>
      </c>
      <c r="J25" s="1025">
        <v>93</v>
      </c>
      <c r="K25" s="1025">
        <v>85</v>
      </c>
      <c r="L25" s="1025">
        <v>85</v>
      </c>
      <c r="M25" s="1025">
        <v>85</v>
      </c>
      <c r="N25" s="1026">
        <v>87</v>
      </c>
      <c r="O25" s="1025">
        <v>85</v>
      </c>
      <c r="P25" s="1025">
        <v>85</v>
      </c>
      <c r="Q25" s="1025">
        <v>85</v>
      </c>
      <c r="R25" s="1025">
        <v>85</v>
      </c>
      <c r="S25" s="1017">
        <v>85</v>
      </c>
      <c r="T25" s="1017">
        <v>86</v>
      </c>
      <c r="U25" s="1017">
        <v>86</v>
      </c>
      <c r="V25" s="1017">
        <v>85</v>
      </c>
      <c r="W25" s="1017">
        <v>85</v>
      </c>
      <c r="X25" s="1017">
        <v>86</v>
      </c>
      <c r="Y25" s="1017">
        <v>85</v>
      </c>
      <c r="Z25" s="1017">
        <v>86</v>
      </c>
      <c r="AA25" s="1018">
        <v>85</v>
      </c>
      <c r="AB25" s="1018">
        <v>86</v>
      </c>
      <c r="AC25" s="1017">
        <v>86</v>
      </c>
      <c r="AD25" s="1017">
        <v>85</v>
      </c>
      <c r="AE25" s="1017">
        <v>86</v>
      </c>
      <c r="AF25" s="1017">
        <v>85</v>
      </c>
      <c r="AG25" s="1017">
        <v>85</v>
      </c>
      <c r="AH25" s="1017">
        <v>85</v>
      </c>
      <c r="AI25" s="1017">
        <v>84</v>
      </c>
      <c r="AJ25" s="1034">
        <v>85</v>
      </c>
      <c r="AK25" s="1035">
        <v>64</v>
      </c>
      <c r="AL25" s="1034">
        <v>64</v>
      </c>
      <c r="AM25" s="1035">
        <v>47</v>
      </c>
      <c r="AN25" s="1035">
        <v>44</v>
      </c>
      <c r="AO25" s="1034">
        <v>44</v>
      </c>
      <c r="AP25" s="1034">
        <v>44</v>
      </c>
      <c r="AQ25" s="1034">
        <v>44</v>
      </c>
      <c r="AR25" s="1035">
        <v>50</v>
      </c>
      <c r="AS25" s="1034">
        <v>62</v>
      </c>
      <c r="AT25" s="1034">
        <v>62</v>
      </c>
      <c r="AU25" s="1034">
        <v>80</v>
      </c>
      <c r="AV25" s="1034">
        <v>80</v>
      </c>
      <c r="AW25" s="1034">
        <v>80</v>
      </c>
      <c r="AX25" s="1034">
        <v>79</v>
      </c>
      <c r="AY25" s="1034">
        <v>79</v>
      </c>
      <c r="AZ25" s="1040">
        <v>78</v>
      </c>
      <c r="BA25" s="1040">
        <v>78</v>
      </c>
      <c r="BB25" s="1040">
        <v>79</v>
      </c>
      <c r="BC25" s="1040">
        <v>76</v>
      </c>
      <c r="BD25" s="1041">
        <v>76</v>
      </c>
      <c r="BE25" s="1040">
        <v>76</v>
      </c>
      <c r="BF25" s="1040">
        <v>76</v>
      </c>
      <c r="BG25" s="1040">
        <v>76</v>
      </c>
      <c r="BH25" s="1040">
        <v>76</v>
      </c>
      <c r="BI25" s="1040">
        <v>75</v>
      </c>
      <c r="BJ25" s="1040">
        <v>76</v>
      </c>
      <c r="BK25" s="1040">
        <v>76</v>
      </c>
      <c r="BL25" s="1040">
        <v>76</v>
      </c>
      <c r="BM25" s="1041">
        <v>76</v>
      </c>
      <c r="BN25" s="1040">
        <v>76</v>
      </c>
      <c r="BO25" s="1040">
        <v>77</v>
      </c>
      <c r="BP25" s="1040">
        <v>77</v>
      </c>
      <c r="BQ25" s="1047">
        <v>78</v>
      </c>
      <c r="BR25" s="1048">
        <v>79</v>
      </c>
      <c r="BS25" s="1047">
        <v>80</v>
      </c>
      <c r="BT25" s="1047">
        <v>80</v>
      </c>
      <c r="BU25" s="1048">
        <v>81</v>
      </c>
      <c r="BV25" s="1047">
        <v>82</v>
      </c>
      <c r="BW25" s="1047">
        <v>81</v>
      </c>
      <c r="BX25" s="1047">
        <v>82</v>
      </c>
      <c r="BY25" s="1047">
        <v>82</v>
      </c>
      <c r="BZ25" s="1047">
        <v>82</v>
      </c>
      <c r="CA25" s="1047">
        <v>82</v>
      </c>
      <c r="CB25" s="1047">
        <v>83</v>
      </c>
      <c r="CC25" s="1047">
        <v>83</v>
      </c>
      <c r="CD25" s="1047">
        <v>84</v>
      </c>
      <c r="CE25" s="1047">
        <v>83</v>
      </c>
      <c r="CF25" s="1047">
        <v>83</v>
      </c>
      <c r="CG25" s="1047">
        <v>82</v>
      </c>
      <c r="CH25" s="1056">
        <v>82</v>
      </c>
      <c r="CI25" s="1056">
        <v>83</v>
      </c>
      <c r="CJ25" s="1056">
        <v>83</v>
      </c>
      <c r="CK25" s="1056">
        <v>85</v>
      </c>
      <c r="CL25" s="1056">
        <v>83</v>
      </c>
      <c r="CM25" s="1056">
        <v>84</v>
      </c>
      <c r="CN25" s="1056">
        <v>83</v>
      </c>
      <c r="CO25" s="1056">
        <v>83</v>
      </c>
      <c r="CP25" s="1056">
        <v>83</v>
      </c>
      <c r="CQ25" s="1056">
        <v>84</v>
      </c>
      <c r="CR25" s="1056">
        <v>77</v>
      </c>
      <c r="CS25" s="1056">
        <v>83</v>
      </c>
      <c r="CT25" s="1061">
        <v>1935</v>
      </c>
    </row>
    <row r="26" spans="1:98" ht="9" customHeight="1" x14ac:dyDescent="0.2">
      <c r="A26" s="1027" t="s">
        <v>41</v>
      </c>
      <c r="B26" s="1025">
        <v>0</v>
      </c>
      <c r="C26" s="1025">
        <v>0</v>
      </c>
      <c r="D26" s="1025">
        <v>0</v>
      </c>
      <c r="E26" s="1025">
        <v>0</v>
      </c>
      <c r="F26" s="1025">
        <v>0</v>
      </c>
      <c r="G26" s="1025">
        <v>0</v>
      </c>
      <c r="H26" s="1025">
        <v>0</v>
      </c>
      <c r="I26" s="1025">
        <v>0</v>
      </c>
      <c r="J26" s="1025">
        <v>0</v>
      </c>
      <c r="K26" s="1025">
        <v>0</v>
      </c>
      <c r="L26" s="1025">
        <v>0</v>
      </c>
      <c r="M26" s="1025">
        <v>0</v>
      </c>
      <c r="N26" s="1026">
        <v>0</v>
      </c>
      <c r="O26" s="1025">
        <v>0</v>
      </c>
      <c r="P26" s="1025">
        <v>0</v>
      </c>
      <c r="Q26" s="1025">
        <v>0</v>
      </c>
      <c r="R26" s="1025">
        <v>0</v>
      </c>
      <c r="S26" s="1017">
        <v>0</v>
      </c>
      <c r="T26" s="1017">
        <v>0</v>
      </c>
      <c r="U26" s="1017">
        <v>0</v>
      </c>
      <c r="V26" s="1017">
        <v>0</v>
      </c>
      <c r="W26" s="1017">
        <v>0</v>
      </c>
      <c r="X26" s="1017">
        <v>0</v>
      </c>
      <c r="Y26" s="1017">
        <v>0</v>
      </c>
      <c r="Z26" s="1017">
        <v>0</v>
      </c>
      <c r="AA26" s="1018">
        <v>0</v>
      </c>
      <c r="AB26" s="1018">
        <v>0</v>
      </c>
      <c r="AC26" s="1017">
        <v>0</v>
      </c>
      <c r="AD26" s="1017">
        <v>0</v>
      </c>
      <c r="AE26" s="1017">
        <v>0</v>
      </c>
      <c r="AF26" s="1017">
        <v>0</v>
      </c>
      <c r="AG26" s="1017">
        <v>0</v>
      </c>
      <c r="AH26" s="1017">
        <v>0</v>
      </c>
      <c r="AI26" s="1017">
        <v>0</v>
      </c>
      <c r="AJ26" s="1034">
        <v>0</v>
      </c>
      <c r="AK26" s="1035">
        <v>0</v>
      </c>
      <c r="AL26" s="1034">
        <v>0</v>
      </c>
      <c r="AM26" s="1035">
        <v>0</v>
      </c>
      <c r="AN26" s="1035">
        <v>0</v>
      </c>
      <c r="AO26" s="1034">
        <v>0</v>
      </c>
      <c r="AP26" s="1034">
        <v>0</v>
      </c>
      <c r="AQ26" s="1034">
        <v>0</v>
      </c>
      <c r="AR26" s="1035">
        <v>0</v>
      </c>
      <c r="AS26" s="1034">
        <v>0</v>
      </c>
      <c r="AT26" s="1034">
        <v>0</v>
      </c>
      <c r="AU26" s="1034">
        <v>0</v>
      </c>
      <c r="AV26" s="1034">
        <v>0</v>
      </c>
      <c r="AW26" s="1034">
        <v>0</v>
      </c>
      <c r="AX26" s="1034">
        <v>0</v>
      </c>
      <c r="AY26" s="1034">
        <v>0</v>
      </c>
      <c r="AZ26" s="1040">
        <v>0</v>
      </c>
      <c r="BA26" s="1040">
        <v>0</v>
      </c>
      <c r="BB26" s="1040">
        <v>0</v>
      </c>
      <c r="BC26" s="1040">
        <v>0</v>
      </c>
      <c r="BD26" s="1041">
        <v>0</v>
      </c>
      <c r="BE26" s="1040">
        <v>0</v>
      </c>
      <c r="BF26" s="1040">
        <v>0</v>
      </c>
      <c r="BG26" s="1040">
        <v>0</v>
      </c>
      <c r="BH26" s="1040">
        <v>0</v>
      </c>
      <c r="BI26" s="1040">
        <v>0</v>
      </c>
      <c r="BJ26" s="1040">
        <v>0</v>
      </c>
      <c r="BK26" s="1040">
        <v>0</v>
      </c>
      <c r="BL26" s="1040">
        <v>0</v>
      </c>
      <c r="BM26" s="1041">
        <v>0</v>
      </c>
      <c r="BN26" s="1040">
        <v>0</v>
      </c>
      <c r="BO26" s="1040">
        <v>0</v>
      </c>
      <c r="BP26" s="1040">
        <v>0</v>
      </c>
      <c r="BQ26" s="1047">
        <v>24</v>
      </c>
      <c r="BR26" s="1048">
        <v>24</v>
      </c>
      <c r="BS26" s="1047">
        <v>24</v>
      </c>
      <c r="BT26" s="1047">
        <v>24</v>
      </c>
      <c r="BU26" s="1048">
        <v>24</v>
      </c>
      <c r="BV26" s="1047">
        <v>24</v>
      </c>
      <c r="BW26" s="1047">
        <v>24</v>
      </c>
      <c r="BX26" s="1047">
        <v>24</v>
      </c>
      <c r="BY26" s="1047">
        <v>24</v>
      </c>
      <c r="BZ26" s="1047">
        <v>24</v>
      </c>
      <c r="CA26" s="1047">
        <v>24</v>
      </c>
      <c r="CB26" s="1047">
        <v>24</v>
      </c>
      <c r="CC26" s="1047">
        <v>24</v>
      </c>
      <c r="CD26" s="1047">
        <v>24</v>
      </c>
      <c r="CE26" s="1047">
        <v>24</v>
      </c>
      <c r="CF26" s="1047">
        <v>24</v>
      </c>
      <c r="CG26" s="1047">
        <v>24</v>
      </c>
      <c r="CH26" s="1056">
        <v>24</v>
      </c>
      <c r="CI26" s="1056">
        <v>24</v>
      </c>
      <c r="CJ26" s="1056">
        <v>24</v>
      </c>
      <c r="CK26" s="1056">
        <v>24</v>
      </c>
      <c r="CL26" s="1056">
        <v>24</v>
      </c>
      <c r="CM26" s="1056">
        <v>24</v>
      </c>
      <c r="CN26" s="1056">
        <v>24</v>
      </c>
      <c r="CO26" s="1056">
        <v>24</v>
      </c>
      <c r="CP26" s="1056">
        <v>24</v>
      </c>
      <c r="CQ26" s="1056">
        <v>24</v>
      </c>
      <c r="CR26" s="1056">
        <v>24</v>
      </c>
      <c r="CS26" s="1056">
        <v>24</v>
      </c>
      <c r="CT26" s="1061">
        <v>170.1</v>
      </c>
    </row>
    <row r="27" spans="1:98" ht="9" customHeight="1" x14ac:dyDescent="0.2">
      <c r="A27" s="1027" t="s">
        <v>42</v>
      </c>
      <c r="B27" s="1025">
        <v>0</v>
      </c>
      <c r="C27" s="1025">
        <v>0</v>
      </c>
      <c r="D27" s="1025">
        <v>0</v>
      </c>
      <c r="E27" s="1025">
        <v>0</v>
      </c>
      <c r="F27" s="1025">
        <v>0</v>
      </c>
      <c r="G27" s="1025">
        <v>0</v>
      </c>
      <c r="H27" s="1025">
        <v>0</v>
      </c>
      <c r="I27" s="1025">
        <v>0</v>
      </c>
      <c r="J27" s="1025">
        <v>0</v>
      </c>
      <c r="K27" s="1025">
        <v>0</v>
      </c>
      <c r="L27" s="1025">
        <v>0</v>
      </c>
      <c r="M27" s="1025">
        <v>0</v>
      </c>
      <c r="N27" s="1026">
        <v>0</v>
      </c>
      <c r="O27" s="1025">
        <v>0</v>
      </c>
      <c r="P27" s="1025">
        <v>0</v>
      </c>
      <c r="Q27" s="1025">
        <v>0</v>
      </c>
      <c r="R27" s="1025">
        <v>0</v>
      </c>
      <c r="S27" s="1017">
        <v>0</v>
      </c>
      <c r="T27" s="1017">
        <v>0</v>
      </c>
      <c r="U27" s="1017">
        <v>0</v>
      </c>
      <c r="V27" s="1017">
        <v>0</v>
      </c>
      <c r="W27" s="1017">
        <v>0</v>
      </c>
      <c r="X27" s="1017">
        <v>0</v>
      </c>
      <c r="Y27" s="1017">
        <v>0</v>
      </c>
      <c r="Z27" s="1017">
        <v>0</v>
      </c>
      <c r="AA27" s="1018">
        <v>0</v>
      </c>
      <c r="AB27" s="1018">
        <v>0</v>
      </c>
      <c r="AC27" s="1017">
        <v>0</v>
      </c>
      <c r="AD27" s="1017">
        <v>0</v>
      </c>
      <c r="AE27" s="1017">
        <v>0</v>
      </c>
      <c r="AF27" s="1017">
        <v>0</v>
      </c>
      <c r="AG27" s="1017">
        <v>0</v>
      </c>
      <c r="AH27" s="1017">
        <v>0</v>
      </c>
      <c r="AI27" s="1017">
        <v>0</v>
      </c>
      <c r="AJ27" s="1034">
        <v>0</v>
      </c>
      <c r="AK27" s="1035">
        <v>0</v>
      </c>
      <c r="AL27" s="1034">
        <v>0</v>
      </c>
      <c r="AM27" s="1035">
        <v>0</v>
      </c>
      <c r="AN27" s="1035">
        <v>0</v>
      </c>
      <c r="AO27" s="1034">
        <v>0</v>
      </c>
      <c r="AP27" s="1034">
        <v>0</v>
      </c>
      <c r="AQ27" s="1034">
        <v>0</v>
      </c>
      <c r="AR27" s="1035">
        <v>0</v>
      </c>
      <c r="AS27" s="1034">
        <v>0</v>
      </c>
      <c r="AT27" s="1034">
        <v>0</v>
      </c>
      <c r="AU27" s="1034">
        <v>0</v>
      </c>
      <c r="AV27" s="1034">
        <v>0</v>
      </c>
      <c r="AW27" s="1034">
        <v>0</v>
      </c>
      <c r="AX27" s="1034">
        <v>0</v>
      </c>
      <c r="AY27" s="1034">
        <v>0</v>
      </c>
      <c r="AZ27" s="1040">
        <v>0</v>
      </c>
      <c r="BA27" s="1040">
        <v>0</v>
      </c>
      <c r="BB27" s="1040">
        <v>0</v>
      </c>
      <c r="BC27" s="1040">
        <v>0</v>
      </c>
      <c r="BD27" s="1041">
        <v>0</v>
      </c>
      <c r="BE27" s="1040">
        <v>0</v>
      </c>
      <c r="BF27" s="1040">
        <v>0</v>
      </c>
      <c r="BG27" s="1040">
        <v>0</v>
      </c>
      <c r="BH27" s="1040">
        <v>0</v>
      </c>
      <c r="BI27" s="1040">
        <v>0</v>
      </c>
      <c r="BJ27" s="1040">
        <v>0</v>
      </c>
      <c r="BK27" s="1040">
        <v>0</v>
      </c>
      <c r="BL27" s="1040">
        <v>0</v>
      </c>
      <c r="BM27" s="1041">
        <v>0</v>
      </c>
      <c r="BN27" s="1040">
        <v>0</v>
      </c>
      <c r="BO27" s="1040">
        <v>0</v>
      </c>
      <c r="BP27" s="1040">
        <v>0</v>
      </c>
      <c r="BQ27" s="1047">
        <v>0</v>
      </c>
      <c r="BR27" s="1048">
        <v>0</v>
      </c>
      <c r="BS27" s="1047">
        <v>0</v>
      </c>
      <c r="BT27" s="1047">
        <v>0</v>
      </c>
      <c r="BU27" s="1048">
        <v>0</v>
      </c>
      <c r="BV27" s="1047">
        <v>0</v>
      </c>
      <c r="BW27" s="1047">
        <v>0</v>
      </c>
      <c r="BX27" s="1047">
        <v>0</v>
      </c>
      <c r="BY27" s="1047">
        <v>0</v>
      </c>
      <c r="BZ27" s="1047">
        <v>0</v>
      </c>
      <c r="CA27" s="1047">
        <v>0</v>
      </c>
      <c r="CB27" s="1047">
        <v>0</v>
      </c>
      <c r="CC27" s="1047">
        <v>0</v>
      </c>
      <c r="CD27" s="1047">
        <v>0</v>
      </c>
      <c r="CE27" s="1047">
        <v>0</v>
      </c>
      <c r="CF27" s="1047">
        <v>0</v>
      </c>
      <c r="CG27" s="1047">
        <v>0</v>
      </c>
      <c r="CH27" s="1056">
        <v>0</v>
      </c>
      <c r="CI27" s="1056">
        <v>0</v>
      </c>
      <c r="CJ27" s="1056">
        <v>0</v>
      </c>
      <c r="CK27" s="1056">
        <v>0</v>
      </c>
      <c r="CL27" s="1056">
        <v>0</v>
      </c>
      <c r="CM27" s="1056">
        <v>0</v>
      </c>
      <c r="CN27" s="1056">
        <v>0</v>
      </c>
      <c r="CO27" s="1056">
        <v>0</v>
      </c>
      <c r="CP27" s="1056">
        <v>0</v>
      </c>
      <c r="CQ27" s="1056">
        <v>0</v>
      </c>
      <c r="CR27" s="1056">
        <v>0</v>
      </c>
      <c r="CS27" s="1056">
        <v>0</v>
      </c>
      <c r="CT27" s="1061">
        <v>0</v>
      </c>
    </row>
    <row r="28" spans="1:98" ht="9" customHeight="1" x14ac:dyDescent="0.2">
      <c r="A28" s="1024" t="s">
        <v>43</v>
      </c>
      <c r="B28" s="1025">
        <v>134</v>
      </c>
      <c r="C28" s="1026">
        <v>133</v>
      </c>
      <c r="D28" s="1026">
        <v>133</v>
      </c>
      <c r="E28" s="1026">
        <v>134</v>
      </c>
      <c r="F28" s="1025">
        <v>133</v>
      </c>
      <c r="G28" s="1026">
        <v>132</v>
      </c>
      <c r="H28" s="1026">
        <v>132</v>
      </c>
      <c r="I28" s="1025">
        <v>132</v>
      </c>
      <c r="J28" s="1025">
        <v>132</v>
      </c>
      <c r="K28" s="1025">
        <v>132</v>
      </c>
      <c r="L28" s="1025">
        <v>135</v>
      </c>
      <c r="M28" s="1025">
        <v>134</v>
      </c>
      <c r="N28" s="1026">
        <v>134</v>
      </c>
      <c r="O28" s="1025">
        <v>134</v>
      </c>
      <c r="P28" s="1025">
        <v>135</v>
      </c>
      <c r="Q28" s="1026">
        <v>135</v>
      </c>
      <c r="R28" s="1026">
        <v>135</v>
      </c>
      <c r="S28" s="1017">
        <v>135</v>
      </c>
      <c r="T28" s="1017">
        <v>135</v>
      </c>
      <c r="U28" s="1017">
        <v>135</v>
      </c>
      <c r="V28" s="1017">
        <v>135</v>
      </c>
      <c r="W28" s="1017">
        <v>135</v>
      </c>
      <c r="X28" s="1017">
        <v>135</v>
      </c>
      <c r="Y28" s="1017">
        <v>135</v>
      </c>
      <c r="Z28" s="1018">
        <v>135</v>
      </c>
      <c r="AA28" s="1018">
        <v>135</v>
      </c>
      <c r="AB28" s="1018">
        <v>135</v>
      </c>
      <c r="AC28" s="1018">
        <v>135</v>
      </c>
      <c r="AD28" s="1018">
        <v>135</v>
      </c>
      <c r="AE28" s="1018">
        <v>134</v>
      </c>
      <c r="AF28" s="1018">
        <v>133</v>
      </c>
      <c r="AG28" s="1018">
        <v>132</v>
      </c>
      <c r="AH28" s="1018">
        <v>131</v>
      </c>
      <c r="AI28" s="1018">
        <v>131</v>
      </c>
      <c r="AJ28" s="1034">
        <v>130</v>
      </c>
      <c r="AK28" s="1035">
        <v>118</v>
      </c>
      <c r="AL28" s="1035">
        <v>119</v>
      </c>
      <c r="AM28" s="1035">
        <v>119</v>
      </c>
      <c r="AN28" s="1035">
        <v>119</v>
      </c>
      <c r="AO28" s="1035">
        <v>119</v>
      </c>
      <c r="AP28" s="1034">
        <v>120</v>
      </c>
      <c r="AQ28" s="1035">
        <v>119</v>
      </c>
      <c r="AR28" s="1035">
        <v>120</v>
      </c>
      <c r="AS28" s="1034">
        <v>119</v>
      </c>
      <c r="AT28" s="1034">
        <v>131</v>
      </c>
      <c r="AU28" s="1034">
        <v>130</v>
      </c>
      <c r="AV28" s="1035">
        <v>129</v>
      </c>
      <c r="AW28" s="1034">
        <v>130</v>
      </c>
      <c r="AX28" s="1034">
        <v>130</v>
      </c>
      <c r="AY28" s="1035">
        <v>129</v>
      </c>
      <c r="AZ28" s="1041">
        <v>129</v>
      </c>
      <c r="BA28" s="1041">
        <v>129</v>
      </c>
      <c r="BB28" s="1040">
        <v>130</v>
      </c>
      <c r="BC28" s="1041">
        <v>129</v>
      </c>
      <c r="BD28" s="1041">
        <v>130</v>
      </c>
      <c r="BE28" s="1040">
        <v>118</v>
      </c>
      <c r="BF28" s="1040">
        <v>119</v>
      </c>
      <c r="BG28" s="1040">
        <v>119</v>
      </c>
      <c r="BH28" s="1040">
        <v>119</v>
      </c>
      <c r="BI28" s="1040">
        <v>119</v>
      </c>
      <c r="BJ28" s="1040">
        <v>119</v>
      </c>
      <c r="BK28" s="1040">
        <v>119</v>
      </c>
      <c r="BL28" s="1040">
        <v>119</v>
      </c>
      <c r="BM28" s="1041">
        <v>119</v>
      </c>
      <c r="BN28" s="1041">
        <v>119</v>
      </c>
      <c r="BO28" s="1041">
        <v>130</v>
      </c>
      <c r="BP28" s="1041">
        <v>130</v>
      </c>
      <c r="BQ28" s="1047">
        <v>130</v>
      </c>
      <c r="BR28" s="1048">
        <v>131</v>
      </c>
      <c r="BS28" s="1047">
        <v>130</v>
      </c>
      <c r="BT28" s="1047">
        <v>129</v>
      </c>
      <c r="BU28" s="1048">
        <v>129</v>
      </c>
      <c r="BV28" s="1048">
        <v>128</v>
      </c>
      <c r="BW28" s="1048">
        <v>129</v>
      </c>
      <c r="BX28" s="1048">
        <v>130</v>
      </c>
      <c r="BY28" s="1048">
        <v>130</v>
      </c>
      <c r="BZ28" s="1048">
        <v>129</v>
      </c>
      <c r="CA28" s="1048">
        <v>129</v>
      </c>
      <c r="CB28" s="1048">
        <v>129</v>
      </c>
      <c r="CC28" s="1048">
        <v>132</v>
      </c>
      <c r="CD28" s="1048">
        <v>131</v>
      </c>
      <c r="CE28" s="1048">
        <v>131</v>
      </c>
      <c r="CF28" s="1048">
        <v>131</v>
      </c>
      <c r="CG28" s="1048">
        <v>132</v>
      </c>
      <c r="CH28" s="1056">
        <v>131</v>
      </c>
      <c r="CI28" s="1056">
        <v>132</v>
      </c>
      <c r="CJ28" s="1056">
        <v>131</v>
      </c>
      <c r="CK28" s="1056">
        <v>130</v>
      </c>
      <c r="CL28" s="1057">
        <v>132</v>
      </c>
      <c r="CM28" s="1057">
        <v>131</v>
      </c>
      <c r="CN28" s="1056">
        <v>132</v>
      </c>
      <c r="CO28" s="1056">
        <v>131</v>
      </c>
      <c r="CP28" s="1057">
        <v>132</v>
      </c>
      <c r="CQ28" s="1056">
        <v>132</v>
      </c>
      <c r="CR28" s="1057">
        <v>132</v>
      </c>
      <c r="CS28" s="1056">
        <v>132</v>
      </c>
      <c r="CT28" s="1061">
        <v>2984.9</v>
      </c>
    </row>
    <row r="29" spans="1:98" ht="9" customHeight="1" x14ac:dyDescent="0.2">
      <c r="A29" s="1027" t="s">
        <v>44</v>
      </c>
      <c r="B29" s="1025">
        <v>0</v>
      </c>
      <c r="C29" s="1025">
        <v>0</v>
      </c>
      <c r="D29" s="1025">
        <v>0</v>
      </c>
      <c r="E29" s="1025">
        <v>0</v>
      </c>
      <c r="F29" s="1025">
        <v>0</v>
      </c>
      <c r="G29" s="1025">
        <v>0</v>
      </c>
      <c r="H29" s="1025">
        <v>0</v>
      </c>
      <c r="I29" s="1025">
        <v>0</v>
      </c>
      <c r="J29" s="1025">
        <v>0</v>
      </c>
      <c r="K29" s="1025">
        <v>0</v>
      </c>
      <c r="L29" s="1025">
        <v>0</v>
      </c>
      <c r="M29" s="1025">
        <v>0</v>
      </c>
      <c r="N29" s="1026">
        <v>0</v>
      </c>
      <c r="O29" s="1025">
        <v>0</v>
      </c>
      <c r="P29" s="1025">
        <v>0</v>
      </c>
      <c r="Q29" s="1025">
        <v>0</v>
      </c>
      <c r="R29" s="1025">
        <v>0</v>
      </c>
      <c r="S29" s="1017">
        <v>0</v>
      </c>
      <c r="T29" s="1017">
        <v>0</v>
      </c>
      <c r="U29" s="1017">
        <v>0</v>
      </c>
      <c r="V29" s="1017">
        <v>0</v>
      </c>
      <c r="W29" s="1017">
        <v>0</v>
      </c>
      <c r="X29" s="1017">
        <v>0</v>
      </c>
      <c r="Y29" s="1017">
        <v>0</v>
      </c>
      <c r="Z29" s="1017">
        <v>0</v>
      </c>
      <c r="AA29" s="1018">
        <v>0</v>
      </c>
      <c r="AB29" s="1018">
        <v>0</v>
      </c>
      <c r="AC29" s="1017">
        <v>0</v>
      </c>
      <c r="AD29" s="1017">
        <v>0</v>
      </c>
      <c r="AE29" s="1017">
        <v>0</v>
      </c>
      <c r="AF29" s="1017">
        <v>0</v>
      </c>
      <c r="AG29" s="1017">
        <v>0</v>
      </c>
      <c r="AH29" s="1017">
        <v>0</v>
      </c>
      <c r="AI29" s="1017">
        <v>0</v>
      </c>
      <c r="AJ29" s="1034">
        <v>0</v>
      </c>
      <c r="AK29" s="1035">
        <v>0</v>
      </c>
      <c r="AL29" s="1034">
        <v>0</v>
      </c>
      <c r="AM29" s="1035">
        <v>0</v>
      </c>
      <c r="AN29" s="1035">
        <v>0</v>
      </c>
      <c r="AO29" s="1034">
        <v>0</v>
      </c>
      <c r="AP29" s="1034">
        <v>0</v>
      </c>
      <c r="AQ29" s="1034">
        <v>0</v>
      </c>
      <c r="AR29" s="1035">
        <v>0</v>
      </c>
      <c r="AS29" s="1034">
        <v>0</v>
      </c>
      <c r="AT29" s="1034">
        <v>0</v>
      </c>
      <c r="AU29" s="1034">
        <v>0</v>
      </c>
      <c r="AV29" s="1034">
        <v>0</v>
      </c>
      <c r="AW29" s="1034">
        <v>0</v>
      </c>
      <c r="AX29" s="1034">
        <v>0</v>
      </c>
      <c r="AY29" s="1034">
        <v>0</v>
      </c>
      <c r="AZ29" s="1040">
        <v>0</v>
      </c>
      <c r="BA29" s="1040">
        <v>0</v>
      </c>
      <c r="BB29" s="1040">
        <v>0</v>
      </c>
      <c r="BC29" s="1040">
        <v>0</v>
      </c>
      <c r="BD29" s="1041">
        <v>0</v>
      </c>
      <c r="BE29" s="1040">
        <v>0</v>
      </c>
      <c r="BF29" s="1040">
        <v>0</v>
      </c>
      <c r="BG29" s="1040">
        <v>0</v>
      </c>
      <c r="BH29" s="1040">
        <v>0</v>
      </c>
      <c r="BI29" s="1040">
        <v>0</v>
      </c>
      <c r="BJ29" s="1040">
        <v>0</v>
      </c>
      <c r="BK29" s="1040">
        <v>0</v>
      </c>
      <c r="BL29" s="1040">
        <v>0</v>
      </c>
      <c r="BM29" s="1041">
        <v>0</v>
      </c>
      <c r="BN29" s="1040">
        <v>0</v>
      </c>
      <c r="BO29" s="1040">
        <v>0</v>
      </c>
      <c r="BP29" s="1040">
        <v>0</v>
      </c>
      <c r="BQ29" s="1047">
        <v>0</v>
      </c>
      <c r="BR29" s="1048">
        <v>0</v>
      </c>
      <c r="BS29" s="1047">
        <v>0</v>
      </c>
      <c r="BT29" s="1047">
        <v>0</v>
      </c>
      <c r="BU29" s="1048">
        <v>0</v>
      </c>
      <c r="BV29" s="1047">
        <v>0</v>
      </c>
      <c r="BW29" s="1047">
        <v>0</v>
      </c>
      <c r="BX29" s="1047">
        <v>0</v>
      </c>
      <c r="BY29" s="1047">
        <v>0</v>
      </c>
      <c r="BZ29" s="1047">
        <v>0</v>
      </c>
      <c r="CA29" s="1047">
        <v>0</v>
      </c>
      <c r="CB29" s="1047">
        <v>0</v>
      </c>
      <c r="CC29" s="1047">
        <v>0</v>
      </c>
      <c r="CD29" s="1047">
        <v>0</v>
      </c>
      <c r="CE29" s="1047">
        <v>0</v>
      </c>
      <c r="CF29" s="1047">
        <v>0</v>
      </c>
      <c r="CG29" s="1047">
        <v>0</v>
      </c>
      <c r="CH29" s="1056">
        <v>0</v>
      </c>
      <c r="CI29" s="1056">
        <v>0</v>
      </c>
      <c r="CJ29" s="1056">
        <v>0</v>
      </c>
      <c r="CK29" s="1056">
        <v>0</v>
      </c>
      <c r="CL29" s="1056">
        <v>0</v>
      </c>
      <c r="CM29" s="1056">
        <v>0</v>
      </c>
      <c r="CN29" s="1056">
        <v>0</v>
      </c>
      <c r="CO29" s="1056">
        <v>0</v>
      </c>
      <c r="CP29" s="1056">
        <v>0</v>
      </c>
      <c r="CQ29" s="1056">
        <v>0</v>
      </c>
      <c r="CR29" s="1056">
        <v>0</v>
      </c>
      <c r="CS29" s="1056">
        <v>0</v>
      </c>
      <c r="CT29" s="1061">
        <v>0</v>
      </c>
    </row>
    <row r="30" spans="1:98" ht="9" customHeight="1" x14ac:dyDescent="0.2">
      <c r="A30" s="1024" t="s">
        <v>45</v>
      </c>
      <c r="B30" s="1025">
        <v>0</v>
      </c>
      <c r="C30" s="1025">
        <v>0</v>
      </c>
      <c r="D30" s="1025">
        <v>0</v>
      </c>
      <c r="E30" s="1025">
        <v>0</v>
      </c>
      <c r="F30" s="1025">
        <v>0</v>
      </c>
      <c r="G30" s="1025">
        <v>0</v>
      </c>
      <c r="H30" s="1025">
        <v>0</v>
      </c>
      <c r="I30" s="1025">
        <v>0</v>
      </c>
      <c r="J30" s="1025">
        <v>0</v>
      </c>
      <c r="K30" s="1025">
        <v>0</v>
      </c>
      <c r="L30" s="1025">
        <v>0</v>
      </c>
      <c r="M30" s="1025">
        <v>0</v>
      </c>
      <c r="N30" s="1026">
        <v>0</v>
      </c>
      <c r="O30" s="1025">
        <v>0</v>
      </c>
      <c r="P30" s="1025">
        <v>0</v>
      </c>
      <c r="Q30" s="1025">
        <v>0</v>
      </c>
      <c r="R30" s="1025">
        <v>0</v>
      </c>
      <c r="S30" s="1017">
        <v>0</v>
      </c>
      <c r="T30" s="1017">
        <v>0</v>
      </c>
      <c r="U30" s="1017">
        <v>0</v>
      </c>
      <c r="V30" s="1017">
        <v>0</v>
      </c>
      <c r="W30" s="1017">
        <v>0</v>
      </c>
      <c r="X30" s="1017">
        <v>0</v>
      </c>
      <c r="Y30" s="1017">
        <v>0</v>
      </c>
      <c r="Z30" s="1017">
        <v>0</v>
      </c>
      <c r="AA30" s="1018">
        <v>0</v>
      </c>
      <c r="AB30" s="1018">
        <v>0</v>
      </c>
      <c r="AC30" s="1017">
        <v>0</v>
      </c>
      <c r="AD30" s="1017">
        <v>0</v>
      </c>
      <c r="AE30" s="1017">
        <v>0</v>
      </c>
      <c r="AF30" s="1017">
        <v>0</v>
      </c>
      <c r="AG30" s="1017">
        <v>0</v>
      </c>
      <c r="AH30" s="1017">
        <v>0</v>
      </c>
      <c r="AI30" s="1017">
        <v>0</v>
      </c>
      <c r="AJ30" s="1034">
        <v>0</v>
      </c>
      <c r="AK30" s="1035">
        <v>0</v>
      </c>
      <c r="AL30" s="1034">
        <v>0</v>
      </c>
      <c r="AM30" s="1035">
        <v>0</v>
      </c>
      <c r="AN30" s="1035">
        <v>0</v>
      </c>
      <c r="AO30" s="1034">
        <v>0</v>
      </c>
      <c r="AP30" s="1034">
        <v>0</v>
      </c>
      <c r="AQ30" s="1034">
        <v>0</v>
      </c>
      <c r="AR30" s="1035">
        <v>0</v>
      </c>
      <c r="AS30" s="1034">
        <v>0</v>
      </c>
      <c r="AT30" s="1034">
        <v>0</v>
      </c>
      <c r="AU30" s="1034">
        <v>0</v>
      </c>
      <c r="AV30" s="1034">
        <v>0</v>
      </c>
      <c r="AW30" s="1034">
        <v>0</v>
      </c>
      <c r="AX30" s="1034">
        <v>0</v>
      </c>
      <c r="AY30" s="1034">
        <v>0</v>
      </c>
      <c r="AZ30" s="1040">
        <v>0</v>
      </c>
      <c r="BA30" s="1040">
        <v>0</v>
      </c>
      <c r="BB30" s="1040">
        <v>0</v>
      </c>
      <c r="BC30" s="1040">
        <v>0</v>
      </c>
      <c r="BD30" s="1041">
        <v>0</v>
      </c>
      <c r="BE30" s="1040">
        <v>0</v>
      </c>
      <c r="BF30" s="1040">
        <v>0</v>
      </c>
      <c r="BG30" s="1040">
        <v>0</v>
      </c>
      <c r="BH30" s="1040">
        <v>0</v>
      </c>
      <c r="BI30" s="1040">
        <v>0</v>
      </c>
      <c r="BJ30" s="1040">
        <v>0</v>
      </c>
      <c r="BK30" s="1040">
        <v>0</v>
      </c>
      <c r="BL30" s="1040">
        <v>0</v>
      </c>
      <c r="BM30" s="1041">
        <v>0</v>
      </c>
      <c r="BN30" s="1040">
        <v>0</v>
      </c>
      <c r="BO30" s="1040">
        <v>0</v>
      </c>
      <c r="BP30" s="1040">
        <v>0</v>
      </c>
      <c r="BQ30" s="1047">
        <v>0</v>
      </c>
      <c r="BR30" s="1048">
        <v>0</v>
      </c>
      <c r="BS30" s="1047">
        <v>0</v>
      </c>
      <c r="BT30" s="1047">
        <v>0</v>
      </c>
      <c r="BU30" s="1048">
        <v>0</v>
      </c>
      <c r="BV30" s="1047">
        <v>0</v>
      </c>
      <c r="BW30" s="1047">
        <v>0</v>
      </c>
      <c r="BX30" s="1047">
        <v>0</v>
      </c>
      <c r="BY30" s="1047">
        <v>0</v>
      </c>
      <c r="BZ30" s="1047">
        <v>0</v>
      </c>
      <c r="CA30" s="1047">
        <v>0</v>
      </c>
      <c r="CB30" s="1047">
        <v>0</v>
      </c>
      <c r="CC30" s="1047">
        <v>0</v>
      </c>
      <c r="CD30" s="1047">
        <v>0</v>
      </c>
      <c r="CE30" s="1047">
        <v>0</v>
      </c>
      <c r="CF30" s="1047">
        <v>0</v>
      </c>
      <c r="CG30" s="1047">
        <v>0</v>
      </c>
      <c r="CH30" s="1056">
        <v>0</v>
      </c>
      <c r="CI30" s="1056">
        <v>0</v>
      </c>
      <c r="CJ30" s="1056">
        <v>0</v>
      </c>
      <c r="CK30" s="1056">
        <v>0</v>
      </c>
      <c r="CL30" s="1056">
        <v>0</v>
      </c>
      <c r="CM30" s="1056">
        <v>0</v>
      </c>
      <c r="CN30" s="1056">
        <v>0</v>
      </c>
      <c r="CO30" s="1056">
        <v>0</v>
      </c>
      <c r="CP30" s="1056">
        <v>0</v>
      </c>
      <c r="CQ30" s="1056">
        <v>0</v>
      </c>
      <c r="CR30" s="1056">
        <v>0</v>
      </c>
      <c r="CS30" s="1056">
        <v>0</v>
      </c>
      <c r="CT30" s="1061">
        <v>0</v>
      </c>
    </row>
    <row r="31" spans="1:98" ht="9" customHeight="1" x14ac:dyDescent="0.2">
      <c r="A31" s="1024" t="s">
        <v>46</v>
      </c>
      <c r="B31" s="1025">
        <v>0</v>
      </c>
      <c r="C31" s="1025">
        <v>0</v>
      </c>
      <c r="D31" s="1025">
        <v>0</v>
      </c>
      <c r="E31" s="1025">
        <v>0</v>
      </c>
      <c r="F31" s="1025">
        <v>0</v>
      </c>
      <c r="G31" s="1025">
        <v>0</v>
      </c>
      <c r="H31" s="1025">
        <v>0</v>
      </c>
      <c r="I31" s="1025">
        <v>0</v>
      </c>
      <c r="J31" s="1025">
        <v>0</v>
      </c>
      <c r="K31" s="1025">
        <v>0</v>
      </c>
      <c r="L31" s="1025">
        <v>0</v>
      </c>
      <c r="M31" s="1025">
        <v>0</v>
      </c>
      <c r="N31" s="1026">
        <v>0</v>
      </c>
      <c r="O31" s="1025">
        <v>0</v>
      </c>
      <c r="P31" s="1025">
        <v>0</v>
      </c>
      <c r="Q31" s="1025">
        <v>0</v>
      </c>
      <c r="R31" s="1025">
        <v>0</v>
      </c>
      <c r="S31" s="1017">
        <v>0</v>
      </c>
      <c r="T31" s="1017">
        <v>0</v>
      </c>
      <c r="U31" s="1017">
        <v>0</v>
      </c>
      <c r="V31" s="1017">
        <v>0</v>
      </c>
      <c r="W31" s="1017">
        <v>0</v>
      </c>
      <c r="X31" s="1017">
        <v>0</v>
      </c>
      <c r="Y31" s="1017">
        <v>0</v>
      </c>
      <c r="Z31" s="1017">
        <v>0</v>
      </c>
      <c r="AA31" s="1018">
        <v>0</v>
      </c>
      <c r="AB31" s="1018">
        <v>0</v>
      </c>
      <c r="AC31" s="1017">
        <v>0</v>
      </c>
      <c r="AD31" s="1017">
        <v>0</v>
      </c>
      <c r="AE31" s="1017">
        <v>0</v>
      </c>
      <c r="AF31" s="1017">
        <v>0</v>
      </c>
      <c r="AG31" s="1017">
        <v>0</v>
      </c>
      <c r="AH31" s="1017">
        <v>0</v>
      </c>
      <c r="AI31" s="1017">
        <v>0</v>
      </c>
      <c r="AJ31" s="1034">
        <v>0</v>
      </c>
      <c r="AK31" s="1035">
        <v>0</v>
      </c>
      <c r="AL31" s="1034">
        <v>0</v>
      </c>
      <c r="AM31" s="1035">
        <v>0</v>
      </c>
      <c r="AN31" s="1035">
        <v>0</v>
      </c>
      <c r="AO31" s="1034">
        <v>0</v>
      </c>
      <c r="AP31" s="1034">
        <v>0</v>
      </c>
      <c r="AQ31" s="1034">
        <v>0</v>
      </c>
      <c r="AR31" s="1035">
        <v>0</v>
      </c>
      <c r="AS31" s="1034">
        <v>0</v>
      </c>
      <c r="AT31" s="1034">
        <v>0</v>
      </c>
      <c r="AU31" s="1034">
        <v>0</v>
      </c>
      <c r="AV31" s="1034">
        <v>0</v>
      </c>
      <c r="AW31" s="1034">
        <v>0</v>
      </c>
      <c r="AX31" s="1034">
        <v>0</v>
      </c>
      <c r="AY31" s="1034">
        <v>0</v>
      </c>
      <c r="AZ31" s="1040">
        <v>0</v>
      </c>
      <c r="BA31" s="1040">
        <v>0</v>
      </c>
      <c r="BB31" s="1040">
        <v>0</v>
      </c>
      <c r="BC31" s="1040">
        <v>0</v>
      </c>
      <c r="BD31" s="1041">
        <v>0</v>
      </c>
      <c r="BE31" s="1040">
        <v>0</v>
      </c>
      <c r="BF31" s="1040">
        <v>0</v>
      </c>
      <c r="BG31" s="1040">
        <v>0</v>
      </c>
      <c r="BH31" s="1040">
        <v>0</v>
      </c>
      <c r="BI31" s="1040">
        <v>0</v>
      </c>
      <c r="BJ31" s="1040">
        <v>0</v>
      </c>
      <c r="BK31" s="1040">
        <v>0</v>
      </c>
      <c r="BL31" s="1040">
        <v>0</v>
      </c>
      <c r="BM31" s="1041">
        <v>0</v>
      </c>
      <c r="BN31" s="1040">
        <v>0</v>
      </c>
      <c r="BO31" s="1040">
        <v>0</v>
      </c>
      <c r="BP31" s="1040">
        <v>0</v>
      </c>
      <c r="BQ31" s="1047">
        <v>0</v>
      </c>
      <c r="BR31" s="1048">
        <v>0</v>
      </c>
      <c r="BS31" s="1047">
        <v>0</v>
      </c>
      <c r="BT31" s="1047">
        <v>0</v>
      </c>
      <c r="BU31" s="1048">
        <v>0</v>
      </c>
      <c r="BV31" s="1047">
        <v>0</v>
      </c>
      <c r="BW31" s="1047">
        <v>0</v>
      </c>
      <c r="BX31" s="1047">
        <v>0</v>
      </c>
      <c r="BY31" s="1047">
        <v>0</v>
      </c>
      <c r="BZ31" s="1047">
        <v>0</v>
      </c>
      <c r="CA31" s="1047">
        <v>0</v>
      </c>
      <c r="CB31" s="1047">
        <v>0</v>
      </c>
      <c r="CC31" s="1047">
        <v>0</v>
      </c>
      <c r="CD31" s="1047">
        <v>0</v>
      </c>
      <c r="CE31" s="1047">
        <v>0</v>
      </c>
      <c r="CF31" s="1047">
        <v>0</v>
      </c>
      <c r="CG31" s="1047">
        <v>0</v>
      </c>
      <c r="CH31" s="1056">
        <v>0</v>
      </c>
      <c r="CI31" s="1056">
        <v>0</v>
      </c>
      <c r="CJ31" s="1056">
        <v>0</v>
      </c>
      <c r="CK31" s="1056">
        <v>0</v>
      </c>
      <c r="CL31" s="1056">
        <v>0</v>
      </c>
      <c r="CM31" s="1056">
        <v>0</v>
      </c>
      <c r="CN31" s="1056">
        <v>0</v>
      </c>
      <c r="CO31" s="1056">
        <v>0</v>
      </c>
      <c r="CP31" s="1056">
        <v>0</v>
      </c>
      <c r="CQ31" s="1056">
        <v>0</v>
      </c>
      <c r="CR31" s="1056">
        <v>0</v>
      </c>
      <c r="CS31" s="1056">
        <v>0</v>
      </c>
      <c r="CT31" s="1061">
        <v>0</v>
      </c>
    </row>
    <row r="32" spans="1:98" ht="9" customHeight="1" x14ac:dyDescent="0.2">
      <c r="A32" s="1027" t="s">
        <v>47</v>
      </c>
      <c r="B32" s="1025">
        <v>0</v>
      </c>
      <c r="C32" s="1025">
        <v>0</v>
      </c>
      <c r="D32" s="1025">
        <v>0</v>
      </c>
      <c r="E32" s="1025">
        <v>0</v>
      </c>
      <c r="F32" s="1025">
        <v>0</v>
      </c>
      <c r="G32" s="1025">
        <v>0</v>
      </c>
      <c r="H32" s="1025">
        <v>0</v>
      </c>
      <c r="I32" s="1025">
        <v>0</v>
      </c>
      <c r="J32" s="1025">
        <v>0</v>
      </c>
      <c r="K32" s="1025">
        <v>0</v>
      </c>
      <c r="L32" s="1025">
        <v>0</v>
      </c>
      <c r="M32" s="1025">
        <v>0</v>
      </c>
      <c r="N32" s="1026">
        <v>0</v>
      </c>
      <c r="O32" s="1025">
        <v>0</v>
      </c>
      <c r="P32" s="1025">
        <v>0</v>
      </c>
      <c r="Q32" s="1025">
        <v>0</v>
      </c>
      <c r="R32" s="1025">
        <v>0</v>
      </c>
      <c r="S32" s="1017">
        <v>0</v>
      </c>
      <c r="T32" s="1017">
        <v>0</v>
      </c>
      <c r="U32" s="1017">
        <v>0</v>
      </c>
      <c r="V32" s="1017">
        <v>0</v>
      </c>
      <c r="W32" s="1017">
        <v>0</v>
      </c>
      <c r="X32" s="1017">
        <v>0</v>
      </c>
      <c r="Y32" s="1017">
        <v>0</v>
      </c>
      <c r="Z32" s="1017">
        <v>0</v>
      </c>
      <c r="AA32" s="1018">
        <v>0</v>
      </c>
      <c r="AB32" s="1018">
        <v>0</v>
      </c>
      <c r="AC32" s="1017">
        <v>0</v>
      </c>
      <c r="AD32" s="1017">
        <v>0</v>
      </c>
      <c r="AE32" s="1017">
        <v>0</v>
      </c>
      <c r="AF32" s="1017">
        <v>0</v>
      </c>
      <c r="AG32" s="1017">
        <v>0</v>
      </c>
      <c r="AH32" s="1017">
        <v>0</v>
      </c>
      <c r="AI32" s="1017">
        <v>0</v>
      </c>
      <c r="AJ32" s="1034">
        <v>0</v>
      </c>
      <c r="AK32" s="1035">
        <v>0</v>
      </c>
      <c r="AL32" s="1034">
        <v>0</v>
      </c>
      <c r="AM32" s="1035">
        <v>0</v>
      </c>
      <c r="AN32" s="1035">
        <v>0</v>
      </c>
      <c r="AO32" s="1034">
        <v>0</v>
      </c>
      <c r="AP32" s="1034">
        <v>0</v>
      </c>
      <c r="AQ32" s="1034">
        <v>0</v>
      </c>
      <c r="AR32" s="1035">
        <v>0</v>
      </c>
      <c r="AS32" s="1034">
        <v>0</v>
      </c>
      <c r="AT32" s="1034">
        <v>0</v>
      </c>
      <c r="AU32" s="1034">
        <v>0</v>
      </c>
      <c r="AV32" s="1034">
        <v>0</v>
      </c>
      <c r="AW32" s="1034">
        <v>0</v>
      </c>
      <c r="AX32" s="1034">
        <v>0</v>
      </c>
      <c r="AY32" s="1034">
        <v>0</v>
      </c>
      <c r="AZ32" s="1040">
        <v>0</v>
      </c>
      <c r="BA32" s="1040">
        <v>0</v>
      </c>
      <c r="BB32" s="1040">
        <v>0</v>
      </c>
      <c r="BC32" s="1040">
        <v>0</v>
      </c>
      <c r="BD32" s="1041">
        <v>0</v>
      </c>
      <c r="BE32" s="1040">
        <v>0</v>
      </c>
      <c r="BF32" s="1040">
        <v>0</v>
      </c>
      <c r="BG32" s="1040">
        <v>0</v>
      </c>
      <c r="BH32" s="1040">
        <v>0</v>
      </c>
      <c r="BI32" s="1040">
        <v>0</v>
      </c>
      <c r="BJ32" s="1040">
        <v>0</v>
      </c>
      <c r="BK32" s="1040">
        <v>0</v>
      </c>
      <c r="BL32" s="1040">
        <v>0</v>
      </c>
      <c r="BM32" s="1041">
        <v>0</v>
      </c>
      <c r="BN32" s="1040">
        <v>0</v>
      </c>
      <c r="BO32" s="1040">
        <v>0</v>
      </c>
      <c r="BP32" s="1040">
        <v>0</v>
      </c>
      <c r="BQ32" s="1047">
        <v>0</v>
      </c>
      <c r="BR32" s="1048">
        <v>0</v>
      </c>
      <c r="BS32" s="1047">
        <v>0</v>
      </c>
      <c r="BT32" s="1047">
        <v>0</v>
      </c>
      <c r="BU32" s="1048">
        <v>0</v>
      </c>
      <c r="BV32" s="1047">
        <v>36</v>
      </c>
      <c r="BW32" s="1047">
        <v>36</v>
      </c>
      <c r="BX32" s="1047">
        <v>38</v>
      </c>
      <c r="BY32" s="1047">
        <v>38</v>
      </c>
      <c r="BZ32" s="1047">
        <v>38</v>
      </c>
      <c r="CA32" s="1047">
        <v>38</v>
      </c>
      <c r="CB32" s="1047">
        <v>38</v>
      </c>
      <c r="CC32" s="1047">
        <v>38</v>
      </c>
      <c r="CD32" s="1047">
        <v>38</v>
      </c>
      <c r="CE32" s="1047">
        <v>38</v>
      </c>
      <c r="CF32" s="1047">
        <v>38</v>
      </c>
      <c r="CG32" s="1047">
        <v>38</v>
      </c>
      <c r="CH32" s="1056">
        <v>38</v>
      </c>
      <c r="CI32" s="1056">
        <v>38</v>
      </c>
      <c r="CJ32" s="1056">
        <v>38</v>
      </c>
      <c r="CK32" s="1056">
        <v>38</v>
      </c>
      <c r="CL32" s="1056">
        <v>38</v>
      </c>
      <c r="CM32" s="1056">
        <v>38</v>
      </c>
      <c r="CN32" s="1056">
        <v>38</v>
      </c>
      <c r="CO32" s="1056">
        <v>38</v>
      </c>
      <c r="CP32" s="1056">
        <v>38</v>
      </c>
      <c r="CQ32" s="1056">
        <v>0</v>
      </c>
      <c r="CR32" s="1056">
        <v>0</v>
      </c>
      <c r="CS32" s="1056">
        <v>0</v>
      </c>
      <c r="CT32" s="1061">
        <v>181.9</v>
      </c>
    </row>
    <row r="33" spans="1:98" ht="9" customHeight="1" x14ac:dyDescent="0.2">
      <c r="A33" s="1027" t="s">
        <v>280</v>
      </c>
      <c r="B33" s="1025">
        <v>0</v>
      </c>
      <c r="C33" s="1025">
        <v>0</v>
      </c>
      <c r="D33" s="1025">
        <v>0</v>
      </c>
      <c r="E33" s="1025">
        <v>0</v>
      </c>
      <c r="F33" s="1025">
        <v>0</v>
      </c>
      <c r="G33" s="1025">
        <v>0</v>
      </c>
      <c r="H33" s="1025">
        <v>0</v>
      </c>
      <c r="I33" s="1025">
        <v>0</v>
      </c>
      <c r="J33" s="1025">
        <v>0</v>
      </c>
      <c r="K33" s="1025">
        <v>0</v>
      </c>
      <c r="L33" s="1025">
        <v>0</v>
      </c>
      <c r="M33" s="1025">
        <v>0</v>
      </c>
      <c r="N33" s="1026">
        <v>0</v>
      </c>
      <c r="O33" s="1025">
        <v>0</v>
      </c>
      <c r="P33" s="1025">
        <v>0</v>
      </c>
      <c r="Q33" s="1025">
        <v>0</v>
      </c>
      <c r="R33" s="1025">
        <v>0</v>
      </c>
      <c r="S33" s="1017">
        <v>0</v>
      </c>
      <c r="T33" s="1017">
        <v>0</v>
      </c>
      <c r="U33" s="1017">
        <v>0</v>
      </c>
      <c r="V33" s="1017">
        <v>0</v>
      </c>
      <c r="W33" s="1017">
        <v>0</v>
      </c>
      <c r="X33" s="1017">
        <v>0</v>
      </c>
      <c r="Y33" s="1017">
        <v>0</v>
      </c>
      <c r="Z33" s="1017">
        <v>0</v>
      </c>
      <c r="AA33" s="1018">
        <v>0</v>
      </c>
      <c r="AB33" s="1018">
        <v>0</v>
      </c>
      <c r="AC33" s="1017">
        <v>0</v>
      </c>
      <c r="AD33" s="1017">
        <v>0</v>
      </c>
      <c r="AE33" s="1017">
        <v>0</v>
      </c>
      <c r="AF33" s="1017">
        <v>0</v>
      </c>
      <c r="AG33" s="1017">
        <v>0</v>
      </c>
      <c r="AH33" s="1017">
        <v>0</v>
      </c>
      <c r="AI33" s="1017">
        <v>0</v>
      </c>
      <c r="AJ33" s="1034">
        <v>0</v>
      </c>
      <c r="AK33" s="1035">
        <v>0</v>
      </c>
      <c r="AL33" s="1034">
        <v>0</v>
      </c>
      <c r="AM33" s="1035">
        <v>0</v>
      </c>
      <c r="AN33" s="1035">
        <v>0</v>
      </c>
      <c r="AO33" s="1034">
        <v>0</v>
      </c>
      <c r="AP33" s="1034">
        <v>0</v>
      </c>
      <c r="AQ33" s="1034">
        <v>0</v>
      </c>
      <c r="AR33" s="1035">
        <v>0</v>
      </c>
      <c r="AS33" s="1034">
        <v>0</v>
      </c>
      <c r="AT33" s="1034">
        <v>0</v>
      </c>
      <c r="AU33" s="1034">
        <v>0</v>
      </c>
      <c r="AV33" s="1034">
        <v>0</v>
      </c>
      <c r="AW33" s="1034">
        <v>0</v>
      </c>
      <c r="AX33" s="1034">
        <v>0</v>
      </c>
      <c r="AY33" s="1034">
        <v>0</v>
      </c>
      <c r="AZ33" s="1040">
        <v>0</v>
      </c>
      <c r="BA33" s="1040">
        <v>0</v>
      </c>
      <c r="BB33" s="1040">
        <v>0</v>
      </c>
      <c r="BC33" s="1040">
        <v>0</v>
      </c>
      <c r="BD33" s="1041">
        <v>0</v>
      </c>
      <c r="BE33" s="1040">
        <v>0</v>
      </c>
      <c r="BF33" s="1040">
        <v>0</v>
      </c>
      <c r="BG33" s="1040">
        <v>0</v>
      </c>
      <c r="BH33" s="1040">
        <v>0</v>
      </c>
      <c r="BI33" s="1040">
        <v>0</v>
      </c>
      <c r="BJ33" s="1040">
        <v>0</v>
      </c>
      <c r="BK33" s="1040">
        <v>0</v>
      </c>
      <c r="BL33" s="1040">
        <v>0</v>
      </c>
      <c r="BM33" s="1041">
        <v>0</v>
      </c>
      <c r="BN33" s="1040">
        <v>0</v>
      </c>
      <c r="BO33" s="1040">
        <v>0</v>
      </c>
      <c r="BP33" s="1040">
        <v>0</v>
      </c>
      <c r="BQ33" s="1047">
        <v>0</v>
      </c>
      <c r="BR33" s="1048">
        <v>0</v>
      </c>
      <c r="BS33" s="1047">
        <v>11</v>
      </c>
      <c r="BT33" s="1047">
        <v>24</v>
      </c>
      <c r="BU33" s="1048">
        <v>24</v>
      </c>
      <c r="BV33" s="1047">
        <v>24</v>
      </c>
      <c r="BW33" s="1047">
        <v>6</v>
      </c>
      <c r="BX33" s="1047">
        <v>24</v>
      </c>
      <c r="BY33" s="1047">
        <v>24</v>
      </c>
      <c r="BZ33" s="1047">
        <v>24</v>
      </c>
      <c r="CA33" s="1047">
        <v>24</v>
      </c>
      <c r="CB33" s="1047">
        <v>24</v>
      </c>
      <c r="CC33" s="1047">
        <v>24</v>
      </c>
      <c r="CD33" s="1047">
        <v>24</v>
      </c>
      <c r="CE33" s="1047">
        <v>24</v>
      </c>
      <c r="CF33" s="1047">
        <v>24</v>
      </c>
      <c r="CG33" s="1047">
        <v>24</v>
      </c>
      <c r="CH33" s="1056">
        <v>24</v>
      </c>
      <c r="CI33" s="1056">
        <v>24</v>
      </c>
      <c r="CJ33" s="1056">
        <v>24</v>
      </c>
      <c r="CK33" s="1056">
        <v>25</v>
      </c>
      <c r="CL33" s="1056">
        <v>24</v>
      </c>
      <c r="CM33" s="1056">
        <v>24</v>
      </c>
      <c r="CN33" s="1056">
        <v>24</v>
      </c>
      <c r="CO33" s="1056">
        <v>24</v>
      </c>
      <c r="CP33" s="1056">
        <v>24</v>
      </c>
      <c r="CQ33" s="1056">
        <v>24</v>
      </c>
      <c r="CR33" s="1056">
        <v>0</v>
      </c>
      <c r="CS33" s="1056">
        <v>0</v>
      </c>
      <c r="CT33" s="1061">
        <v>142.30000000000001</v>
      </c>
    </row>
    <row r="34" spans="1:98" ht="9" customHeight="1" x14ac:dyDescent="0.2">
      <c r="A34" s="1028" t="s">
        <v>273</v>
      </c>
      <c r="B34" s="1025">
        <v>0</v>
      </c>
      <c r="C34" s="1025">
        <v>0</v>
      </c>
      <c r="D34" s="1025">
        <v>0</v>
      </c>
      <c r="E34" s="1025">
        <v>0</v>
      </c>
      <c r="F34" s="1025">
        <v>0</v>
      </c>
      <c r="G34" s="1025">
        <v>0</v>
      </c>
      <c r="H34" s="1025">
        <v>0</v>
      </c>
      <c r="I34" s="1025">
        <v>0</v>
      </c>
      <c r="J34" s="1025">
        <v>0</v>
      </c>
      <c r="K34" s="1025">
        <v>0</v>
      </c>
      <c r="L34" s="1025">
        <v>0</v>
      </c>
      <c r="M34" s="1025">
        <v>0</v>
      </c>
      <c r="N34" s="1026">
        <v>0</v>
      </c>
      <c r="O34" s="1025">
        <v>0</v>
      </c>
      <c r="P34" s="1025">
        <v>0</v>
      </c>
      <c r="Q34" s="1025">
        <v>0</v>
      </c>
      <c r="R34" s="1025">
        <v>0</v>
      </c>
      <c r="S34" s="1017">
        <v>0</v>
      </c>
      <c r="T34" s="1017">
        <v>0</v>
      </c>
      <c r="U34" s="1017">
        <v>0</v>
      </c>
      <c r="V34" s="1017">
        <v>0</v>
      </c>
      <c r="W34" s="1017">
        <v>0</v>
      </c>
      <c r="X34" s="1017">
        <v>0</v>
      </c>
      <c r="Y34" s="1017">
        <v>0</v>
      </c>
      <c r="Z34" s="1017">
        <v>0</v>
      </c>
      <c r="AA34" s="1018">
        <v>0</v>
      </c>
      <c r="AB34" s="1018">
        <v>0</v>
      </c>
      <c r="AC34" s="1017">
        <v>0</v>
      </c>
      <c r="AD34" s="1017">
        <v>0</v>
      </c>
      <c r="AE34" s="1017">
        <v>0</v>
      </c>
      <c r="AF34" s="1017">
        <v>0</v>
      </c>
      <c r="AG34" s="1017">
        <v>0</v>
      </c>
      <c r="AH34" s="1017">
        <v>0</v>
      </c>
      <c r="AI34" s="1017">
        <v>0</v>
      </c>
      <c r="AJ34" s="1034">
        <v>0</v>
      </c>
      <c r="AK34" s="1035">
        <v>0</v>
      </c>
      <c r="AL34" s="1034">
        <v>0</v>
      </c>
      <c r="AM34" s="1035">
        <v>0</v>
      </c>
      <c r="AN34" s="1035">
        <v>0</v>
      </c>
      <c r="AO34" s="1034">
        <v>0</v>
      </c>
      <c r="AP34" s="1034">
        <v>0</v>
      </c>
      <c r="AQ34" s="1034">
        <v>0</v>
      </c>
      <c r="AR34" s="1035">
        <v>0</v>
      </c>
      <c r="AS34" s="1034">
        <v>0</v>
      </c>
      <c r="AT34" s="1034">
        <v>0</v>
      </c>
      <c r="AU34" s="1034">
        <v>0</v>
      </c>
      <c r="AV34" s="1034">
        <v>0</v>
      </c>
      <c r="AW34" s="1034">
        <v>0</v>
      </c>
      <c r="AX34" s="1034">
        <v>0</v>
      </c>
      <c r="AY34" s="1034">
        <v>0</v>
      </c>
      <c r="AZ34" s="1040">
        <v>0</v>
      </c>
      <c r="BA34" s="1040">
        <v>0</v>
      </c>
      <c r="BB34" s="1040">
        <v>0</v>
      </c>
      <c r="BC34" s="1040">
        <v>0</v>
      </c>
      <c r="BD34" s="1041">
        <v>0</v>
      </c>
      <c r="BE34" s="1040">
        <v>0</v>
      </c>
      <c r="BF34" s="1040">
        <v>0</v>
      </c>
      <c r="BG34" s="1040">
        <v>0</v>
      </c>
      <c r="BH34" s="1040">
        <v>0</v>
      </c>
      <c r="BI34" s="1040">
        <v>0</v>
      </c>
      <c r="BJ34" s="1040">
        <v>0</v>
      </c>
      <c r="BK34" s="1040">
        <v>0</v>
      </c>
      <c r="BL34" s="1040">
        <v>0</v>
      </c>
      <c r="BM34" s="1041">
        <v>0</v>
      </c>
      <c r="BN34" s="1040">
        <v>0</v>
      </c>
      <c r="BO34" s="1040">
        <v>0</v>
      </c>
      <c r="BP34" s="1040">
        <v>0</v>
      </c>
      <c r="BQ34" s="1047">
        <v>0</v>
      </c>
      <c r="BR34" s="1048">
        <v>0</v>
      </c>
      <c r="BS34" s="1047">
        <v>0</v>
      </c>
      <c r="BT34" s="1047">
        <v>0</v>
      </c>
      <c r="BU34" s="1048">
        <v>8</v>
      </c>
      <c r="BV34" s="1047">
        <v>8</v>
      </c>
      <c r="BW34" s="1047">
        <v>8</v>
      </c>
      <c r="BX34" s="1047">
        <v>8</v>
      </c>
      <c r="BY34" s="1047">
        <v>8</v>
      </c>
      <c r="BZ34" s="1047">
        <v>8</v>
      </c>
      <c r="CA34" s="1047">
        <v>8</v>
      </c>
      <c r="CB34" s="1047">
        <v>8</v>
      </c>
      <c r="CC34" s="1047">
        <v>8</v>
      </c>
      <c r="CD34" s="1047">
        <v>8</v>
      </c>
      <c r="CE34" s="1047">
        <v>8</v>
      </c>
      <c r="CF34" s="1047">
        <v>8</v>
      </c>
      <c r="CG34" s="1047">
        <v>8</v>
      </c>
      <c r="CH34" s="1056">
        <v>8</v>
      </c>
      <c r="CI34" s="1056">
        <v>8</v>
      </c>
      <c r="CJ34" s="1056">
        <v>8</v>
      </c>
      <c r="CK34" s="1056">
        <v>8</v>
      </c>
      <c r="CL34" s="1056">
        <v>8</v>
      </c>
      <c r="CM34" s="1056">
        <v>8</v>
      </c>
      <c r="CN34" s="1056">
        <v>8</v>
      </c>
      <c r="CO34" s="1056">
        <v>8</v>
      </c>
      <c r="CP34" s="1056">
        <v>8</v>
      </c>
      <c r="CQ34" s="1056">
        <v>0</v>
      </c>
      <c r="CR34" s="1056">
        <v>0</v>
      </c>
      <c r="CS34" s="1056">
        <v>0</v>
      </c>
      <c r="CT34" s="1061">
        <v>46</v>
      </c>
    </row>
    <row r="35" spans="1:98" ht="9" customHeight="1" x14ac:dyDescent="0.2">
      <c r="A35" s="1028" t="s">
        <v>274</v>
      </c>
      <c r="B35" s="1025">
        <v>0</v>
      </c>
      <c r="C35" s="1025">
        <v>0</v>
      </c>
      <c r="D35" s="1025">
        <v>0</v>
      </c>
      <c r="E35" s="1025">
        <v>0</v>
      </c>
      <c r="F35" s="1025">
        <v>0</v>
      </c>
      <c r="G35" s="1025">
        <v>0</v>
      </c>
      <c r="H35" s="1025">
        <v>0</v>
      </c>
      <c r="I35" s="1025">
        <v>0</v>
      </c>
      <c r="J35" s="1025">
        <v>0</v>
      </c>
      <c r="K35" s="1025">
        <v>0</v>
      </c>
      <c r="L35" s="1025">
        <v>0</v>
      </c>
      <c r="M35" s="1025">
        <v>0</v>
      </c>
      <c r="N35" s="1026">
        <v>0</v>
      </c>
      <c r="O35" s="1025">
        <v>0</v>
      </c>
      <c r="P35" s="1025">
        <v>0</v>
      </c>
      <c r="Q35" s="1025">
        <v>0</v>
      </c>
      <c r="R35" s="1025">
        <v>0</v>
      </c>
      <c r="S35" s="1017">
        <v>0</v>
      </c>
      <c r="T35" s="1017">
        <v>0</v>
      </c>
      <c r="U35" s="1017">
        <v>0</v>
      </c>
      <c r="V35" s="1017">
        <v>0</v>
      </c>
      <c r="W35" s="1017">
        <v>0</v>
      </c>
      <c r="X35" s="1017">
        <v>0</v>
      </c>
      <c r="Y35" s="1017">
        <v>0</v>
      </c>
      <c r="Z35" s="1017">
        <v>0</v>
      </c>
      <c r="AA35" s="1018">
        <v>0</v>
      </c>
      <c r="AB35" s="1018">
        <v>0</v>
      </c>
      <c r="AC35" s="1017">
        <v>0</v>
      </c>
      <c r="AD35" s="1017">
        <v>0</v>
      </c>
      <c r="AE35" s="1017">
        <v>0</v>
      </c>
      <c r="AF35" s="1017">
        <v>0</v>
      </c>
      <c r="AG35" s="1017">
        <v>0</v>
      </c>
      <c r="AH35" s="1017">
        <v>0</v>
      </c>
      <c r="AI35" s="1017">
        <v>0</v>
      </c>
      <c r="AJ35" s="1034">
        <v>0</v>
      </c>
      <c r="AK35" s="1035">
        <v>0</v>
      </c>
      <c r="AL35" s="1034">
        <v>0</v>
      </c>
      <c r="AM35" s="1035">
        <v>0</v>
      </c>
      <c r="AN35" s="1035">
        <v>0</v>
      </c>
      <c r="AO35" s="1034">
        <v>0</v>
      </c>
      <c r="AP35" s="1034">
        <v>0</v>
      </c>
      <c r="AQ35" s="1034">
        <v>0</v>
      </c>
      <c r="AR35" s="1035">
        <v>0</v>
      </c>
      <c r="AS35" s="1034">
        <v>0</v>
      </c>
      <c r="AT35" s="1034">
        <v>0</v>
      </c>
      <c r="AU35" s="1034">
        <v>0</v>
      </c>
      <c r="AV35" s="1034">
        <v>0</v>
      </c>
      <c r="AW35" s="1034">
        <v>0</v>
      </c>
      <c r="AX35" s="1034">
        <v>0</v>
      </c>
      <c r="AY35" s="1034">
        <v>0</v>
      </c>
      <c r="AZ35" s="1040">
        <v>0</v>
      </c>
      <c r="BA35" s="1040">
        <v>0</v>
      </c>
      <c r="BB35" s="1040">
        <v>0</v>
      </c>
      <c r="BC35" s="1040">
        <v>0</v>
      </c>
      <c r="BD35" s="1041">
        <v>0</v>
      </c>
      <c r="BE35" s="1040">
        <v>0</v>
      </c>
      <c r="BF35" s="1040">
        <v>0</v>
      </c>
      <c r="BG35" s="1040">
        <v>0</v>
      </c>
      <c r="BH35" s="1040">
        <v>0</v>
      </c>
      <c r="BI35" s="1040">
        <v>0</v>
      </c>
      <c r="BJ35" s="1040">
        <v>0</v>
      </c>
      <c r="BK35" s="1040">
        <v>0</v>
      </c>
      <c r="BL35" s="1040">
        <v>0</v>
      </c>
      <c r="BM35" s="1041">
        <v>0</v>
      </c>
      <c r="BN35" s="1040">
        <v>0</v>
      </c>
      <c r="BO35" s="1040">
        <v>0</v>
      </c>
      <c r="BP35" s="1040">
        <v>0</v>
      </c>
      <c r="BQ35" s="1047">
        <v>0</v>
      </c>
      <c r="BR35" s="1048">
        <v>0</v>
      </c>
      <c r="BS35" s="1047">
        <v>0</v>
      </c>
      <c r="BT35" s="1047">
        <v>1</v>
      </c>
      <c r="BU35" s="1048">
        <v>10</v>
      </c>
      <c r="BV35" s="1047">
        <v>10</v>
      </c>
      <c r="BW35" s="1047">
        <v>10</v>
      </c>
      <c r="BX35" s="1047">
        <v>10</v>
      </c>
      <c r="BY35" s="1047">
        <v>10</v>
      </c>
      <c r="BZ35" s="1047">
        <v>10</v>
      </c>
      <c r="CA35" s="1047">
        <v>10</v>
      </c>
      <c r="CB35" s="1047">
        <v>10</v>
      </c>
      <c r="CC35" s="1047">
        <v>10</v>
      </c>
      <c r="CD35" s="1047">
        <v>10</v>
      </c>
      <c r="CE35" s="1047">
        <v>10</v>
      </c>
      <c r="CF35" s="1047">
        <v>10</v>
      </c>
      <c r="CG35" s="1047">
        <v>10</v>
      </c>
      <c r="CH35" s="1056">
        <v>10</v>
      </c>
      <c r="CI35" s="1056">
        <v>10</v>
      </c>
      <c r="CJ35" s="1056">
        <v>10</v>
      </c>
      <c r="CK35" s="1056">
        <v>10</v>
      </c>
      <c r="CL35" s="1056">
        <v>10</v>
      </c>
      <c r="CM35" s="1056">
        <v>10</v>
      </c>
      <c r="CN35" s="1056">
        <v>10</v>
      </c>
      <c r="CO35" s="1056">
        <v>10</v>
      </c>
      <c r="CP35" s="1056">
        <v>10</v>
      </c>
      <c r="CQ35" s="1056">
        <v>0</v>
      </c>
      <c r="CR35" s="1056">
        <v>0</v>
      </c>
      <c r="CS35" s="1056">
        <v>0</v>
      </c>
      <c r="CT35" s="1061">
        <v>56.9</v>
      </c>
    </row>
    <row r="36" spans="1:98" ht="9" customHeight="1" x14ac:dyDescent="0.2">
      <c r="A36" s="1024" t="s">
        <v>49</v>
      </c>
      <c r="B36" s="1025">
        <v>0</v>
      </c>
      <c r="C36" s="1025">
        <v>0</v>
      </c>
      <c r="D36" s="1025">
        <v>0</v>
      </c>
      <c r="E36" s="1025">
        <v>0</v>
      </c>
      <c r="F36" s="1025">
        <v>0</v>
      </c>
      <c r="G36" s="1025">
        <v>0</v>
      </c>
      <c r="H36" s="1025">
        <v>0</v>
      </c>
      <c r="I36" s="1025">
        <v>0</v>
      </c>
      <c r="J36" s="1025">
        <v>0</v>
      </c>
      <c r="K36" s="1025">
        <v>0</v>
      </c>
      <c r="L36" s="1025">
        <v>0</v>
      </c>
      <c r="M36" s="1025">
        <v>0</v>
      </c>
      <c r="N36" s="1026">
        <v>0</v>
      </c>
      <c r="O36" s="1025">
        <v>0</v>
      </c>
      <c r="P36" s="1025">
        <v>0</v>
      </c>
      <c r="Q36" s="1025">
        <v>0</v>
      </c>
      <c r="R36" s="1025">
        <v>0</v>
      </c>
      <c r="S36" s="1017">
        <v>0</v>
      </c>
      <c r="T36" s="1017">
        <v>0</v>
      </c>
      <c r="U36" s="1017">
        <v>0</v>
      </c>
      <c r="V36" s="1017">
        <v>0</v>
      </c>
      <c r="W36" s="1017">
        <v>0</v>
      </c>
      <c r="X36" s="1017">
        <v>0</v>
      </c>
      <c r="Y36" s="1017">
        <v>0</v>
      </c>
      <c r="Z36" s="1017">
        <v>1</v>
      </c>
      <c r="AA36" s="1018">
        <v>1</v>
      </c>
      <c r="AB36" s="1018">
        <v>2</v>
      </c>
      <c r="AC36" s="1017">
        <v>4</v>
      </c>
      <c r="AD36" s="1017">
        <v>6</v>
      </c>
      <c r="AE36" s="1017">
        <v>8</v>
      </c>
      <c r="AF36" s="1017">
        <v>10</v>
      </c>
      <c r="AG36" s="1017">
        <v>12</v>
      </c>
      <c r="AH36" s="1017">
        <v>14</v>
      </c>
      <c r="AI36" s="1017">
        <v>16</v>
      </c>
      <c r="AJ36" s="1034">
        <v>18</v>
      </c>
      <c r="AK36" s="1035">
        <v>19</v>
      </c>
      <c r="AL36" s="1034">
        <v>21</v>
      </c>
      <c r="AM36" s="1035">
        <v>22</v>
      </c>
      <c r="AN36" s="1035">
        <v>24</v>
      </c>
      <c r="AO36" s="1034">
        <v>25</v>
      </c>
      <c r="AP36" s="1034">
        <v>25</v>
      </c>
      <c r="AQ36" s="1034">
        <v>24</v>
      </c>
      <c r="AR36" s="1035">
        <v>19</v>
      </c>
      <c r="AS36" s="1034">
        <v>22</v>
      </c>
      <c r="AT36" s="1034">
        <v>26</v>
      </c>
      <c r="AU36" s="1034">
        <v>19</v>
      </c>
      <c r="AV36" s="1034">
        <v>8</v>
      </c>
      <c r="AW36" s="1034">
        <v>32</v>
      </c>
      <c r="AX36" s="1034">
        <v>12</v>
      </c>
      <c r="AY36" s="1034">
        <v>17</v>
      </c>
      <c r="AZ36" s="1040">
        <v>24</v>
      </c>
      <c r="BA36" s="1040">
        <v>29</v>
      </c>
      <c r="BB36" s="1040">
        <v>28</v>
      </c>
      <c r="BC36" s="1040">
        <v>28</v>
      </c>
      <c r="BD36" s="1041">
        <v>27</v>
      </c>
      <c r="BE36" s="1040">
        <v>27</v>
      </c>
      <c r="BF36" s="1040">
        <v>26</v>
      </c>
      <c r="BG36" s="1040">
        <v>24</v>
      </c>
      <c r="BH36" s="1040">
        <v>23</v>
      </c>
      <c r="BI36" s="1040">
        <v>22</v>
      </c>
      <c r="BJ36" s="1040">
        <v>20</v>
      </c>
      <c r="BK36" s="1040">
        <v>19</v>
      </c>
      <c r="BL36" s="1040">
        <v>17</v>
      </c>
      <c r="BM36" s="1041">
        <v>15</v>
      </c>
      <c r="BN36" s="1040">
        <v>13</v>
      </c>
      <c r="BO36" s="1040">
        <v>11</v>
      </c>
      <c r="BP36" s="1040">
        <v>9</v>
      </c>
      <c r="BQ36" s="1047">
        <v>7</v>
      </c>
      <c r="BR36" s="1048">
        <v>5</v>
      </c>
      <c r="BS36" s="1047">
        <v>3</v>
      </c>
      <c r="BT36" s="1047">
        <v>1</v>
      </c>
      <c r="BU36" s="1048">
        <v>0</v>
      </c>
      <c r="BV36" s="1047">
        <v>1</v>
      </c>
      <c r="BW36" s="1047">
        <v>0</v>
      </c>
      <c r="BX36" s="1047">
        <v>0</v>
      </c>
      <c r="BY36" s="1047">
        <v>0</v>
      </c>
      <c r="BZ36" s="1047">
        <v>0</v>
      </c>
      <c r="CA36" s="1047">
        <v>0</v>
      </c>
      <c r="CB36" s="1047">
        <v>0</v>
      </c>
      <c r="CC36" s="1047">
        <v>0</v>
      </c>
      <c r="CD36" s="1047">
        <v>0</v>
      </c>
      <c r="CE36" s="1047">
        <v>0</v>
      </c>
      <c r="CF36" s="1047">
        <v>0</v>
      </c>
      <c r="CG36" s="1047">
        <v>0</v>
      </c>
      <c r="CH36" s="1056">
        <v>0</v>
      </c>
      <c r="CI36" s="1056">
        <v>0</v>
      </c>
      <c r="CJ36" s="1056">
        <v>0</v>
      </c>
      <c r="CK36" s="1056">
        <v>0</v>
      </c>
      <c r="CL36" s="1056">
        <v>0</v>
      </c>
      <c r="CM36" s="1056">
        <v>0</v>
      </c>
      <c r="CN36" s="1056">
        <v>0</v>
      </c>
      <c r="CO36" s="1056">
        <v>0</v>
      </c>
      <c r="CP36" s="1056">
        <v>0</v>
      </c>
      <c r="CQ36" s="1056">
        <v>0</v>
      </c>
      <c r="CR36" s="1056">
        <v>0</v>
      </c>
      <c r="CS36" s="1056">
        <v>0</v>
      </c>
      <c r="CT36" s="1061">
        <v>341</v>
      </c>
    </row>
    <row r="37" spans="1:98" ht="9" customHeight="1" x14ac:dyDescent="0.2">
      <c r="A37" s="1027" t="s">
        <v>50</v>
      </c>
      <c r="B37" s="1025">
        <v>13</v>
      </c>
      <c r="C37" s="1025">
        <v>11</v>
      </c>
      <c r="D37" s="1025">
        <v>9</v>
      </c>
      <c r="E37" s="1025">
        <v>7</v>
      </c>
      <c r="F37" s="1025">
        <v>6</v>
      </c>
      <c r="G37" s="1025">
        <v>6</v>
      </c>
      <c r="H37" s="1025">
        <v>7</v>
      </c>
      <c r="I37" s="1025">
        <v>7</v>
      </c>
      <c r="J37" s="1025">
        <v>7</v>
      </c>
      <c r="K37" s="1025">
        <v>7</v>
      </c>
      <c r="L37" s="1025">
        <v>9</v>
      </c>
      <c r="M37" s="1025">
        <v>12</v>
      </c>
      <c r="N37" s="1026">
        <v>12</v>
      </c>
      <c r="O37" s="1025">
        <v>12</v>
      </c>
      <c r="P37" s="1025">
        <v>12</v>
      </c>
      <c r="Q37" s="1025">
        <v>12</v>
      </c>
      <c r="R37" s="1025">
        <v>11</v>
      </c>
      <c r="S37" s="1017">
        <v>11</v>
      </c>
      <c r="T37" s="1017">
        <v>12</v>
      </c>
      <c r="U37" s="1017">
        <v>13</v>
      </c>
      <c r="V37" s="1017">
        <v>12</v>
      </c>
      <c r="W37" s="1017">
        <v>12</v>
      </c>
      <c r="X37" s="1017">
        <v>10</v>
      </c>
      <c r="Y37" s="1017">
        <v>10</v>
      </c>
      <c r="Z37" s="1017">
        <v>9</v>
      </c>
      <c r="AA37" s="1018">
        <v>9</v>
      </c>
      <c r="AB37" s="1018">
        <v>8</v>
      </c>
      <c r="AC37" s="1017">
        <v>6</v>
      </c>
      <c r="AD37" s="1017">
        <v>5</v>
      </c>
      <c r="AE37" s="1017">
        <v>3</v>
      </c>
      <c r="AF37" s="1017">
        <v>2</v>
      </c>
      <c r="AG37" s="1017">
        <v>4</v>
      </c>
      <c r="AH37" s="1017">
        <v>3</v>
      </c>
      <c r="AI37" s="1017">
        <v>2</v>
      </c>
      <c r="AJ37" s="1034">
        <v>2</v>
      </c>
      <c r="AK37" s="1035">
        <v>3</v>
      </c>
      <c r="AL37" s="1034">
        <v>3</v>
      </c>
      <c r="AM37" s="1035">
        <v>3</v>
      </c>
      <c r="AN37" s="1035">
        <v>2</v>
      </c>
      <c r="AO37" s="1034">
        <v>2</v>
      </c>
      <c r="AP37" s="1034">
        <v>1</v>
      </c>
      <c r="AQ37" s="1034">
        <v>2</v>
      </c>
      <c r="AR37" s="1035">
        <v>2</v>
      </c>
      <c r="AS37" s="1034">
        <v>3</v>
      </c>
      <c r="AT37" s="1034">
        <v>2</v>
      </c>
      <c r="AU37" s="1034">
        <v>4</v>
      </c>
      <c r="AV37" s="1034">
        <v>4</v>
      </c>
      <c r="AW37" s="1034">
        <v>8</v>
      </c>
      <c r="AX37" s="1034">
        <v>12</v>
      </c>
      <c r="AY37" s="1034">
        <v>16</v>
      </c>
      <c r="AZ37" s="1040">
        <v>15</v>
      </c>
      <c r="BA37" s="1040">
        <v>17</v>
      </c>
      <c r="BB37" s="1040">
        <v>15</v>
      </c>
      <c r="BC37" s="1040">
        <v>14</v>
      </c>
      <c r="BD37" s="1041">
        <v>12</v>
      </c>
      <c r="BE37" s="1040">
        <v>15</v>
      </c>
      <c r="BF37" s="1040">
        <v>15</v>
      </c>
      <c r="BG37" s="1040">
        <v>18</v>
      </c>
      <c r="BH37" s="1040">
        <v>21</v>
      </c>
      <c r="BI37" s="1040">
        <v>21</v>
      </c>
      <c r="BJ37" s="1040">
        <v>21</v>
      </c>
      <c r="BK37" s="1040">
        <v>23</v>
      </c>
      <c r="BL37" s="1040">
        <v>24</v>
      </c>
      <c r="BM37" s="1041">
        <v>23</v>
      </c>
      <c r="BN37" s="1040">
        <v>24</v>
      </c>
      <c r="BO37" s="1040">
        <v>22</v>
      </c>
      <c r="BP37" s="1040">
        <v>21</v>
      </c>
      <c r="BQ37" s="1047">
        <v>18</v>
      </c>
      <c r="BR37" s="1048">
        <v>17</v>
      </c>
      <c r="BS37" s="1047">
        <v>18</v>
      </c>
      <c r="BT37" s="1047">
        <v>19</v>
      </c>
      <c r="BU37" s="1048">
        <v>21</v>
      </c>
      <c r="BV37" s="1047">
        <v>18</v>
      </c>
      <c r="BW37" s="1047">
        <v>16</v>
      </c>
      <c r="BX37" s="1047">
        <v>15</v>
      </c>
      <c r="BY37" s="1047">
        <v>9</v>
      </c>
      <c r="BZ37" s="1047">
        <v>6</v>
      </c>
      <c r="CA37" s="1047">
        <v>4</v>
      </c>
      <c r="CB37" s="1047">
        <v>3</v>
      </c>
      <c r="CC37" s="1047">
        <v>4</v>
      </c>
      <c r="CD37" s="1047">
        <v>4</v>
      </c>
      <c r="CE37" s="1047">
        <v>5</v>
      </c>
      <c r="CF37" s="1047">
        <v>4</v>
      </c>
      <c r="CG37" s="1047">
        <v>4</v>
      </c>
      <c r="CH37" s="1056">
        <v>4</v>
      </c>
      <c r="CI37" s="1056">
        <v>2</v>
      </c>
      <c r="CJ37" s="1056">
        <v>10</v>
      </c>
      <c r="CK37" s="1056">
        <v>24</v>
      </c>
      <c r="CL37" s="1056">
        <v>26</v>
      </c>
      <c r="CM37" s="1056">
        <v>29</v>
      </c>
      <c r="CN37" s="1056">
        <v>24</v>
      </c>
      <c r="CO37" s="1056">
        <v>21</v>
      </c>
      <c r="CP37" s="1056">
        <v>21</v>
      </c>
      <c r="CQ37" s="1056">
        <v>18</v>
      </c>
      <c r="CR37" s="1056">
        <v>15</v>
      </c>
      <c r="CS37" s="1056">
        <v>13</v>
      </c>
      <c r="CT37" s="1061">
        <v>469.1</v>
      </c>
    </row>
    <row r="38" spans="1:98" ht="9" customHeight="1" x14ac:dyDescent="0.2">
      <c r="A38" s="1027" t="s">
        <v>51</v>
      </c>
      <c r="B38" s="1025">
        <v>8</v>
      </c>
      <c r="C38" s="1025">
        <v>8</v>
      </c>
      <c r="D38" s="1025">
        <v>7</v>
      </c>
      <c r="E38" s="1025">
        <v>11</v>
      </c>
      <c r="F38" s="1025">
        <v>10</v>
      </c>
      <c r="G38" s="1025">
        <v>10</v>
      </c>
      <c r="H38" s="1025">
        <v>9</v>
      </c>
      <c r="I38" s="1025">
        <v>9</v>
      </c>
      <c r="J38" s="1025">
        <v>8</v>
      </c>
      <c r="K38" s="1025">
        <v>8</v>
      </c>
      <c r="L38" s="1025">
        <v>8</v>
      </c>
      <c r="M38" s="1025">
        <v>8</v>
      </c>
      <c r="N38" s="1026">
        <v>4</v>
      </c>
      <c r="O38" s="1025">
        <v>4</v>
      </c>
      <c r="P38" s="1025">
        <v>4</v>
      </c>
      <c r="Q38" s="1025">
        <v>4</v>
      </c>
      <c r="R38" s="1025">
        <v>5</v>
      </c>
      <c r="S38" s="1017">
        <v>5</v>
      </c>
      <c r="T38" s="1017">
        <v>4</v>
      </c>
      <c r="U38" s="1017">
        <v>4</v>
      </c>
      <c r="V38" s="1017">
        <v>4</v>
      </c>
      <c r="W38" s="1017">
        <v>4</v>
      </c>
      <c r="X38" s="1017">
        <v>4</v>
      </c>
      <c r="Y38" s="1017">
        <v>5</v>
      </c>
      <c r="Z38" s="1017">
        <v>0</v>
      </c>
      <c r="AA38" s="1018">
        <v>0</v>
      </c>
      <c r="AB38" s="1018">
        <v>0</v>
      </c>
      <c r="AC38" s="1017">
        <v>0</v>
      </c>
      <c r="AD38" s="1017">
        <v>0</v>
      </c>
      <c r="AE38" s="1017">
        <v>1</v>
      </c>
      <c r="AF38" s="1017">
        <v>0</v>
      </c>
      <c r="AG38" s="1017">
        <v>0</v>
      </c>
      <c r="AH38" s="1017">
        <v>0</v>
      </c>
      <c r="AI38" s="1017">
        <v>0</v>
      </c>
      <c r="AJ38" s="1034">
        <v>0</v>
      </c>
      <c r="AK38" s="1035">
        <v>0</v>
      </c>
      <c r="AL38" s="1034">
        <v>0</v>
      </c>
      <c r="AM38" s="1035">
        <v>0</v>
      </c>
      <c r="AN38" s="1035">
        <v>0</v>
      </c>
      <c r="AO38" s="1034">
        <v>0</v>
      </c>
      <c r="AP38" s="1034">
        <v>0</v>
      </c>
      <c r="AQ38" s="1034">
        <v>0</v>
      </c>
      <c r="AR38" s="1035">
        <v>0</v>
      </c>
      <c r="AS38" s="1034">
        <v>0</v>
      </c>
      <c r="AT38" s="1034">
        <v>0</v>
      </c>
      <c r="AU38" s="1034">
        <v>0</v>
      </c>
      <c r="AV38" s="1034">
        <v>0</v>
      </c>
      <c r="AW38" s="1034">
        <v>0</v>
      </c>
      <c r="AX38" s="1034">
        <v>0</v>
      </c>
      <c r="AY38" s="1034">
        <v>0</v>
      </c>
      <c r="AZ38" s="1040">
        <v>1</v>
      </c>
      <c r="BA38" s="1040">
        <v>1</v>
      </c>
      <c r="BB38" s="1040">
        <v>1</v>
      </c>
      <c r="BC38" s="1040">
        <v>0</v>
      </c>
      <c r="BD38" s="1041">
        <v>0</v>
      </c>
      <c r="BE38" s="1040">
        <v>0</v>
      </c>
      <c r="BF38" s="1040">
        <v>0</v>
      </c>
      <c r="BG38" s="1040">
        <v>0</v>
      </c>
      <c r="BH38" s="1040">
        <v>0</v>
      </c>
      <c r="BI38" s="1040">
        <v>0</v>
      </c>
      <c r="BJ38" s="1040">
        <v>0</v>
      </c>
      <c r="BK38" s="1040">
        <v>0</v>
      </c>
      <c r="BL38" s="1040">
        <v>0</v>
      </c>
      <c r="BM38" s="1041">
        <v>0</v>
      </c>
      <c r="BN38" s="1040">
        <v>6</v>
      </c>
      <c r="BO38" s="1040">
        <v>5</v>
      </c>
      <c r="BP38" s="1040">
        <v>4</v>
      </c>
      <c r="BQ38" s="1047">
        <v>3</v>
      </c>
      <c r="BR38" s="1048">
        <v>2</v>
      </c>
      <c r="BS38" s="1047">
        <v>4</v>
      </c>
      <c r="BT38" s="1047">
        <v>8</v>
      </c>
      <c r="BU38" s="1048">
        <v>5</v>
      </c>
      <c r="BV38" s="1047">
        <v>24</v>
      </c>
      <c r="BW38" s="1047">
        <v>24</v>
      </c>
      <c r="BX38" s="1047">
        <v>24</v>
      </c>
      <c r="BY38" s="1047">
        <v>24</v>
      </c>
      <c r="BZ38" s="1047">
        <v>24</v>
      </c>
      <c r="CA38" s="1047">
        <v>24</v>
      </c>
      <c r="CB38" s="1047">
        <v>24</v>
      </c>
      <c r="CC38" s="1047">
        <v>24</v>
      </c>
      <c r="CD38" s="1047">
        <v>24</v>
      </c>
      <c r="CE38" s="1047">
        <v>24</v>
      </c>
      <c r="CF38" s="1047">
        <v>24</v>
      </c>
      <c r="CG38" s="1047">
        <v>24</v>
      </c>
      <c r="CH38" s="1056">
        <v>24</v>
      </c>
      <c r="CI38" s="1056">
        <v>24</v>
      </c>
      <c r="CJ38" s="1056">
        <v>24</v>
      </c>
      <c r="CK38" s="1056">
        <v>24</v>
      </c>
      <c r="CL38" s="1056">
        <v>24</v>
      </c>
      <c r="CM38" s="1056">
        <v>0</v>
      </c>
      <c r="CN38" s="1056">
        <v>0</v>
      </c>
      <c r="CO38" s="1056">
        <v>0</v>
      </c>
      <c r="CP38" s="1056">
        <v>0</v>
      </c>
      <c r="CQ38" s="1056">
        <v>0</v>
      </c>
      <c r="CR38" s="1056">
        <v>5</v>
      </c>
      <c r="CS38" s="1056">
        <v>3</v>
      </c>
      <c r="CT38" s="1060"/>
    </row>
    <row r="39" spans="1:98" x14ac:dyDescent="0.2">
      <c r="A39" s="1027" t="s">
        <v>52</v>
      </c>
      <c r="B39" s="1029">
        <v>1239</v>
      </c>
      <c r="C39" s="1029">
        <v>1218</v>
      </c>
      <c r="D39" s="1029">
        <v>1201</v>
      </c>
      <c r="E39" s="1029">
        <v>1190</v>
      </c>
      <c r="F39" s="1030">
        <v>1186</v>
      </c>
      <c r="G39" s="1030">
        <v>1171</v>
      </c>
      <c r="H39" s="1030">
        <v>1163</v>
      </c>
      <c r="I39" s="1030">
        <v>1150</v>
      </c>
      <c r="J39" s="1030">
        <v>1135</v>
      </c>
      <c r="K39" s="1030">
        <v>1129</v>
      </c>
      <c r="L39" s="1030">
        <v>1119</v>
      </c>
      <c r="M39" s="1030">
        <v>1119</v>
      </c>
      <c r="N39" s="1030">
        <v>1113</v>
      </c>
      <c r="O39" s="1030">
        <v>1108</v>
      </c>
      <c r="P39" s="1030">
        <v>1103</v>
      </c>
      <c r="Q39" s="1030">
        <v>1106</v>
      </c>
      <c r="R39" s="1031">
        <v>1098</v>
      </c>
      <c r="S39" s="1019">
        <v>1106</v>
      </c>
      <c r="T39" s="1019">
        <v>1118</v>
      </c>
      <c r="U39" s="1019">
        <v>1126</v>
      </c>
      <c r="V39" s="1019">
        <v>1148</v>
      </c>
      <c r="W39" s="1019">
        <v>1188</v>
      </c>
      <c r="X39" s="1019">
        <v>1234</v>
      </c>
      <c r="Y39" s="1019">
        <v>1303</v>
      </c>
      <c r="Z39" s="1019">
        <v>1356</v>
      </c>
      <c r="AA39" s="1019">
        <v>1407</v>
      </c>
      <c r="AB39" s="1019">
        <v>1412</v>
      </c>
      <c r="AC39" s="1019">
        <v>1401</v>
      </c>
      <c r="AD39" s="1019">
        <v>1400</v>
      </c>
      <c r="AE39" s="1019">
        <v>1388</v>
      </c>
      <c r="AF39" s="1019">
        <v>1347</v>
      </c>
      <c r="AG39" s="1019">
        <v>1312</v>
      </c>
      <c r="AH39" s="1019">
        <v>1285</v>
      </c>
      <c r="AI39" s="1020">
        <v>1264</v>
      </c>
      <c r="AJ39" s="1037">
        <v>1233</v>
      </c>
      <c r="AK39" s="1037">
        <v>1211</v>
      </c>
      <c r="AL39" s="1037">
        <v>1195</v>
      </c>
      <c r="AM39" s="1037">
        <v>1172</v>
      </c>
      <c r="AN39" s="1037">
        <v>1204</v>
      </c>
      <c r="AO39" s="1037">
        <v>1201</v>
      </c>
      <c r="AP39" s="1036">
        <v>1200</v>
      </c>
      <c r="AQ39" s="1036">
        <v>1216</v>
      </c>
      <c r="AR39" s="1036">
        <v>1226</v>
      </c>
      <c r="AS39" s="1036">
        <v>1242</v>
      </c>
      <c r="AT39" s="1036">
        <v>1271</v>
      </c>
      <c r="AU39" s="1037">
        <v>1306</v>
      </c>
      <c r="AV39" s="1036">
        <v>1315</v>
      </c>
      <c r="AW39" s="1036">
        <v>1350</v>
      </c>
      <c r="AX39" s="1036">
        <v>1353</v>
      </c>
      <c r="AY39" s="1038">
        <v>1341</v>
      </c>
      <c r="AZ39" s="1042">
        <v>1320</v>
      </c>
      <c r="BA39" s="1042">
        <v>1301</v>
      </c>
      <c r="BB39" s="1043">
        <v>1252</v>
      </c>
      <c r="BC39" s="1043">
        <v>1230</v>
      </c>
      <c r="BD39" s="1043">
        <v>1228</v>
      </c>
      <c r="BE39" s="1043">
        <v>1225</v>
      </c>
      <c r="BF39" s="1043">
        <v>1221</v>
      </c>
      <c r="BG39" s="1043">
        <v>1224</v>
      </c>
      <c r="BH39" s="1043">
        <v>1231</v>
      </c>
      <c r="BI39" s="1043">
        <v>1229</v>
      </c>
      <c r="BJ39" s="1043">
        <v>1235</v>
      </c>
      <c r="BK39" s="1043">
        <v>1248</v>
      </c>
      <c r="BL39" s="1043">
        <v>1256</v>
      </c>
      <c r="BM39" s="1043">
        <v>1268</v>
      </c>
      <c r="BN39" s="1043">
        <v>1288</v>
      </c>
      <c r="BO39" s="1043">
        <v>1310</v>
      </c>
      <c r="BP39" s="1044">
        <v>1332</v>
      </c>
      <c r="BQ39" s="1049">
        <v>1357</v>
      </c>
      <c r="BR39" s="1049">
        <v>1382</v>
      </c>
      <c r="BS39" s="1049">
        <v>1409</v>
      </c>
      <c r="BT39" s="1049">
        <v>1434</v>
      </c>
      <c r="BU39" s="1049">
        <v>1498</v>
      </c>
      <c r="BV39" s="1049">
        <v>1624</v>
      </c>
      <c r="BW39" s="1049">
        <v>1789</v>
      </c>
      <c r="BX39" s="1049">
        <v>1973</v>
      </c>
      <c r="BY39" s="1049">
        <v>2048</v>
      </c>
      <c r="BZ39" s="1049">
        <v>2038</v>
      </c>
      <c r="CA39" s="1049">
        <v>2011</v>
      </c>
      <c r="CB39" s="1049">
        <v>1999</v>
      </c>
      <c r="CC39" s="1049">
        <v>1950</v>
      </c>
      <c r="CD39" s="1049">
        <v>1914</v>
      </c>
      <c r="CE39" s="1049">
        <v>1869</v>
      </c>
      <c r="CF39" s="1049">
        <v>1825</v>
      </c>
      <c r="CG39" s="1050">
        <v>1781</v>
      </c>
      <c r="CH39" s="1059">
        <v>1738</v>
      </c>
      <c r="CI39" s="1059">
        <v>1698</v>
      </c>
      <c r="CJ39" s="1059">
        <v>1656</v>
      </c>
      <c r="CK39" s="1059">
        <v>1602</v>
      </c>
      <c r="CL39" s="1058">
        <v>1565</v>
      </c>
      <c r="CM39" s="1058">
        <v>1494</v>
      </c>
      <c r="CN39" s="1058">
        <v>1451</v>
      </c>
      <c r="CO39" s="1058">
        <v>1402</v>
      </c>
      <c r="CP39" s="1058">
        <v>1394</v>
      </c>
      <c r="CQ39" s="1059">
        <v>1328</v>
      </c>
      <c r="CR39" s="1058">
        <v>1298</v>
      </c>
      <c r="CS39" s="1058">
        <v>1301</v>
      </c>
      <c r="CT39" s="1062">
        <v>32702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9.6" customHeight="1" x14ac:dyDescent="0.2">
      <c r="A41" s="998" t="s">
        <v>0</v>
      </c>
      <c r="B41" s="998" t="s">
        <v>1</v>
      </c>
      <c r="C41" s="998" t="s">
        <v>2</v>
      </c>
      <c r="D41" s="998" t="s">
        <v>3</v>
      </c>
      <c r="E41" s="998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998" t="s">
        <v>9</v>
      </c>
      <c r="K41" s="3" t="s">
        <v>10</v>
      </c>
      <c r="L41" s="998" t="s">
        <v>11</v>
      </c>
      <c r="M41" s="998" t="s">
        <v>12</v>
      </c>
      <c r="N41" s="998" t="s">
        <v>13</v>
      </c>
      <c r="O41" s="3" t="s">
        <v>14</v>
      </c>
      <c r="P41" s="998" t="s">
        <v>15</v>
      </c>
      <c r="Q41" s="998" t="s">
        <v>16</v>
      </c>
      <c r="R41" s="3" t="s">
        <v>17</v>
      </c>
      <c r="S41" s="3" t="s">
        <v>54</v>
      </c>
      <c r="T41" s="998" t="s">
        <v>55</v>
      </c>
      <c r="U41" s="998" t="s">
        <v>56</v>
      </c>
      <c r="V41" s="998" t="s">
        <v>57</v>
      </c>
      <c r="W41" s="3" t="s">
        <v>58</v>
      </c>
      <c r="X41" s="998" t="s">
        <v>59</v>
      </c>
      <c r="Y41" s="998" t="s">
        <v>60</v>
      </c>
      <c r="Z41" s="998" t="s">
        <v>61</v>
      </c>
      <c r="AA41" s="3" t="s">
        <v>62</v>
      </c>
      <c r="AB41" s="998" t="s">
        <v>63</v>
      </c>
      <c r="AC41" s="998" t="s">
        <v>64</v>
      </c>
      <c r="AD41" s="998" t="s">
        <v>65</v>
      </c>
      <c r="AE41" s="3" t="s">
        <v>66</v>
      </c>
      <c r="AF41" s="998" t="s">
        <v>67</v>
      </c>
      <c r="AG41" s="998" t="s">
        <v>68</v>
      </c>
      <c r="AH41" s="998" t="s">
        <v>69</v>
      </c>
      <c r="AI41" s="3" t="s">
        <v>70</v>
      </c>
      <c r="AJ41" s="998" t="s">
        <v>71</v>
      </c>
      <c r="AK41" s="998" t="s">
        <v>72</v>
      </c>
      <c r="AL41" s="998" t="s">
        <v>73</v>
      </c>
      <c r="AM41" s="3" t="s">
        <v>74</v>
      </c>
      <c r="AN41" s="998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998" t="s">
        <v>132</v>
      </c>
      <c r="CT41" s="986" t="s">
        <v>133</v>
      </c>
    </row>
    <row r="42" spans="1:98" x14ac:dyDescent="0.2">
      <c r="A42" s="997" t="s">
        <v>135</v>
      </c>
      <c r="B42" s="1">
        <f>SUM(B17:B19)</f>
        <v>807</v>
      </c>
      <c r="C42" s="1">
        <f t="shared" ref="C42:BN42" si="0">SUM(C17:C19)</f>
        <v>809</v>
      </c>
      <c r="D42" s="1">
        <f t="shared" si="0"/>
        <v>807</v>
      </c>
      <c r="E42" s="1">
        <f t="shared" si="0"/>
        <v>808</v>
      </c>
      <c r="F42" s="1">
        <f t="shared" si="0"/>
        <v>793</v>
      </c>
      <c r="G42" s="1">
        <f t="shared" si="0"/>
        <v>757</v>
      </c>
      <c r="H42" s="1">
        <f t="shared" si="0"/>
        <v>756</v>
      </c>
      <c r="I42" s="1">
        <f t="shared" si="0"/>
        <v>751</v>
      </c>
      <c r="J42" s="1">
        <f t="shared" si="0"/>
        <v>749</v>
      </c>
      <c r="K42" s="1">
        <f t="shared" si="0"/>
        <v>752</v>
      </c>
      <c r="L42" s="1">
        <f t="shared" si="0"/>
        <v>751</v>
      </c>
      <c r="M42" s="1">
        <f t="shared" si="0"/>
        <v>731</v>
      </c>
      <c r="N42" s="1">
        <f t="shared" si="0"/>
        <v>730</v>
      </c>
      <c r="O42" s="1">
        <f t="shared" si="0"/>
        <v>724</v>
      </c>
      <c r="P42" s="1">
        <f t="shared" si="0"/>
        <v>725</v>
      </c>
      <c r="Q42" s="1">
        <f t="shared" si="0"/>
        <v>727</v>
      </c>
      <c r="R42" s="1">
        <f t="shared" si="0"/>
        <v>725</v>
      </c>
      <c r="S42" s="1">
        <f t="shared" si="0"/>
        <v>724</v>
      </c>
      <c r="T42" s="1">
        <f t="shared" si="0"/>
        <v>725</v>
      </c>
      <c r="U42" s="1">
        <f t="shared" si="0"/>
        <v>724</v>
      </c>
      <c r="V42" s="1">
        <f t="shared" si="0"/>
        <v>740</v>
      </c>
      <c r="W42" s="1">
        <f t="shared" si="0"/>
        <v>773</v>
      </c>
      <c r="X42" s="1">
        <f t="shared" si="0"/>
        <v>797</v>
      </c>
      <c r="Y42" s="1">
        <f t="shared" si="0"/>
        <v>809</v>
      </c>
      <c r="Z42" s="1">
        <f t="shared" si="0"/>
        <v>806</v>
      </c>
      <c r="AA42" s="1">
        <f t="shared" si="0"/>
        <v>808</v>
      </c>
      <c r="AB42" s="1">
        <f t="shared" si="0"/>
        <v>806</v>
      </c>
      <c r="AC42" s="1">
        <f t="shared" si="0"/>
        <v>805</v>
      </c>
      <c r="AD42" s="1">
        <f t="shared" si="0"/>
        <v>808</v>
      </c>
      <c r="AE42" s="1">
        <f t="shared" si="0"/>
        <v>808</v>
      </c>
      <c r="AF42" s="1">
        <f t="shared" si="0"/>
        <v>809</v>
      </c>
      <c r="AG42" s="1">
        <f t="shared" si="0"/>
        <v>809</v>
      </c>
      <c r="AH42" s="1">
        <f t="shared" si="0"/>
        <v>809</v>
      </c>
      <c r="AI42" s="1">
        <f t="shared" si="0"/>
        <v>809</v>
      </c>
      <c r="AJ42" s="1">
        <f t="shared" si="0"/>
        <v>807</v>
      </c>
      <c r="AK42" s="1">
        <f t="shared" si="0"/>
        <v>807</v>
      </c>
      <c r="AL42" s="1">
        <f t="shared" si="0"/>
        <v>807</v>
      </c>
      <c r="AM42" s="1">
        <f t="shared" si="0"/>
        <v>809</v>
      </c>
      <c r="AN42" s="1">
        <f t="shared" si="0"/>
        <v>807</v>
      </c>
      <c r="AO42" s="1">
        <f t="shared" si="0"/>
        <v>807</v>
      </c>
      <c r="AP42" s="1">
        <f t="shared" si="0"/>
        <v>808</v>
      </c>
      <c r="AQ42" s="1">
        <f t="shared" si="0"/>
        <v>808</v>
      </c>
      <c r="AR42" s="1">
        <f t="shared" si="0"/>
        <v>808</v>
      </c>
      <c r="AS42" s="1">
        <f t="shared" si="0"/>
        <v>810</v>
      </c>
      <c r="AT42" s="1">
        <f t="shared" si="0"/>
        <v>808</v>
      </c>
      <c r="AU42" s="1">
        <f t="shared" si="0"/>
        <v>809</v>
      </c>
      <c r="AV42" s="1">
        <f t="shared" si="0"/>
        <v>808</v>
      </c>
      <c r="AW42" s="1">
        <f t="shared" si="0"/>
        <v>806</v>
      </c>
      <c r="AX42" s="1">
        <f t="shared" si="0"/>
        <v>808</v>
      </c>
      <c r="AY42" s="1">
        <f t="shared" si="0"/>
        <v>808</v>
      </c>
      <c r="AZ42" s="1">
        <f t="shared" si="0"/>
        <v>806</v>
      </c>
      <c r="BA42" s="1">
        <f t="shared" si="0"/>
        <v>806</v>
      </c>
      <c r="BB42" s="1">
        <f t="shared" si="0"/>
        <v>808</v>
      </c>
      <c r="BC42" s="1">
        <f t="shared" si="0"/>
        <v>809</v>
      </c>
      <c r="BD42" s="1">
        <f t="shared" si="0"/>
        <v>809</v>
      </c>
      <c r="BE42" s="1">
        <f t="shared" si="0"/>
        <v>808</v>
      </c>
      <c r="BF42" s="1">
        <f t="shared" si="0"/>
        <v>808</v>
      </c>
      <c r="BG42" s="1">
        <f t="shared" si="0"/>
        <v>810</v>
      </c>
      <c r="BH42" s="1">
        <f t="shared" si="0"/>
        <v>811</v>
      </c>
      <c r="BI42" s="1">
        <f t="shared" si="0"/>
        <v>807</v>
      </c>
      <c r="BJ42" s="1">
        <f t="shared" si="0"/>
        <v>806</v>
      </c>
      <c r="BK42" s="1">
        <f t="shared" si="0"/>
        <v>811</v>
      </c>
      <c r="BL42" s="1">
        <f t="shared" si="0"/>
        <v>809</v>
      </c>
      <c r="BM42" s="1">
        <f t="shared" si="0"/>
        <v>809</v>
      </c>
      <c r="BN42" s="1">
        <f t="shared" si="0"/>
        <v>810</v>
      </c>
      <c r="BO42" s="1">
        <f t="shared" ref="BO42:CT42" si="1">SUM(BO17:BO19)</f>
        <v>809</v>
      </c>
      <c r="BP42" s="1">
        <f t="shared" si="1"/>
        <v>806</v>
      </c>
      <c r="BQ42" s="1">
        <f t="shared" si="1"/>
        <v>806</v>
      </c>
      <c r="BR42" s="1">
        <f t="shared" si="1"/>
        <v>809</v>
      </c>
      <c r="BS42" s="1">
        <f t="shared" si="1"/>
        <v>812</v>
      </c>
      <c r="BT42" s="1">
        <f t="shared" si="1"/>
        <v>808</v>
      </c>
      <c r="BU42" s="1">
        <f t="shared" si="1"/>
        <v>807</v>
      </c>
      <c r="BV42" s="1">
        <f t="shared" si="1"/>
        <v>807</v>
      </c>
      <c r="BW42" s="1">
        <f t="shared" si="1"/>
        <v>810</v>
      </c>
      <c r="BX42" s="1">
        <f t="shared" si="1"/>
        <v>809</v>
      </c>
      <c r="BY42" s="1">
        <f t="shared" si="1"/>
        <v>807</v>
      </c>
      <c r="BZ42" s="1">
        <f t="shared" si="1"/>
        <v>811</v>
      </c>
      <c r="CA42" s="1">
        <f t="shared" si="1"/>
        <v>812</v>
      </c>
      <c r="CB42" s="1">
        <f t="shared" si="1"/>
        <v>810</v>
      </c>
      <c r="CC42" s="1">
        <f t="shared" si="1"/>
        <v>808</v>
      </c>
      <c r="CD42" s="1">
        <f t="shared" si="1"/>
        <v>810</v>
      </c>
      <c r="CE42" s="1">
        <f t="shared" si="1"/>
        <v>810</v>
      </c>
      <c r="CF42" s="1">
        <f t="shared" si="1"/>
        <v>808</v>
      </c>
      <c r="CG42" s="1">
        <f t="shared" si="1"/>
        <v>808</v>
      </c>
      <c r="CH42" s="1">
        <f t="shared" si="1"/>
        <v>810</v>
      </c>
      <c r="CI42" s="1">
        <f t="shared" si="1"/>
        <v>809</v>
      </c>
      <c r="CJ42" s="1">
        <f t="shared" si="1"/>
        <v>809</v>
      </c>
      <c r="CK42" s="1">
        <f t="shared" si="1"/>
        <v>810</v>
      </c>
      <c r="CL42" s="1">
        <f t="shared" si="1"/>
        <v>808</v>
      </c>
      <c r="CM42" s="1">
        <f t="shared" si="1"/>
        <v>810</v>
      </c>
      <c r="CN42" s="1">
        <f t="shared" si="1"/>
        <v>808</v>
      </c>
      <c r="CO42" s="1">
        <f t="shared" si="1"/>
        <v>811</v>
      </c>
      <c r="CP42" s="1">
        <f t="shared" si="1"/>
        <v>806</v>
      </c>
      <c r="CQ42" s="1">
        <f t="shared" si="1"/>
        <v>810</v>
      </c>
      <c r="CR42" s="1">
        <f t="shared" si="1"/>
        <v>808</v>
      </c>
      <c r="CS42" s="1">
        <f t="shared" si="1"/>
        <v>810</v>
      </c>
      <c r="CT42" s="1">
        <f t="shared" si="1"/>
        <v>19114</v>
      </c>
    </row>
    <row r="43" spans="1:98" x14ac:dyDescent="0.2">
      <c r="A43" s="997" t="s">
        <v>136</v>
      </c>
      <c r="B43" s="1">
        <f>SUM(B20:B24,B30:B32)</f>
        <v>112</v>
      </c>
      <c r="C43" s="1">
        <f t="shared" ref="C43:BN43" si="2">SUM(C20:C24,C30:C32)</f>
        <v>66</v>
      </c>
      <c r="D43" s="1">
        <f t="shared" si="2"/>
        <v>52</v>
      </c>
      <c r="E43" s="1">
        <f t="shared" si="2"/>
        <v>52</v>
      </c>
      <c r="F43" s="1">
        <f t="shared" si="2"/>
        <v>52</v>
      </c>
      <c r="G43" s="1">
        <f t="shared" si="2"/>
        <v>52</v>
      </c>
      <c r="H43" s="1">
        <f t="shared" si="2"/>
        <v>52</v>
      </c>
      <c r="I43" s="1">
        <f t="shared" si="2"/>
        <v>53</v>
      </c>
      <c r="J43" s="1">
        <f t="shared" si="2"/>
        <v>52</v>
      </c>
      <c r="K43" s="1">
        <f t="shared" si="2"/>
        <v>53</v>
      </c>
      <c r="L43" s="1">
        <f t="shared" si="2"/>
        <v>52</v>
      </c>
      <c r="M43" s="1">
        <f t="shared" si="2"/>
        <v>52</v>
      </c>
      <c r="N43" s="1">
        <f t="shared" si="2"/>
        <v>53</v>
      </c>
      <c r="O43" s="1">
        <f t="shared" si="2"/>
        <v>52</v>
      </c>
      <c r="P43" s="1">
        <f t="shared" si="2"/>
        <v>52</v>
      </c>
      <c r="Q43" s="1">
        <f t="shared" si="2"/>
        <v>53</v>
      </c>
      <c r="R43" s="1">
        <f t="shared" si="2"/>
        <v>52</v>
      </c>
      <c r="S43" s="1">
        <f t="shared" si="2"/>
        <v>52</v>
      </c>
      <c r="T43" s="1">
        <f t="shared" si="2"/>
        <v>53</v>
      </c>
      <c r="U43" s="1">
        <f t="shared" si="2"/>
        <v>53</v>
      </c>
      <c r="V43" s="1">
        <f t="shared" si="2"/>
        <v>53</v>
      </c>
      <c r="W43" s="1">
        <f t="shared" si="2"/>
        <v>52</v>
      </c>
      <c r="X43" s="1">
        <f t="shared" si="2"/>
        <v>52</v>
      </c>
      <c r="Y43" s="1">
        <f t="shared" si="2"/>
        <v>52</v>
      </c>
      <c r="Z43" s="1">
        <f t="shared" si="2"/>
        <v>52</v>
      </c>
      <c r="AA43" s="1">
        <f t="shared" si="2"/>
        <v>52</v>
      </c>
      <c r="AB43" s="1">
        <f t="shared" si="2"/>
        <v>52</v>
      </c>
      <c r="AC43" s="1">
        <f t="shared" si="2"/>
        <v>53</v>
      </c>
      <c r="AD43" s="1">
        <f t="shared" si="2"/>
        <v>52</v>
      </c>
      <c r="AE43" s="1">
        <f t="shared" si="2"/>
        <v>52</v>
      </c>
      <c r="AF43" s="1">
        <f t="shared" si="2"/>
        <v>52</v>
      </c>
      <c r="AG43" s="1">
        <f t="shared" si="2"/>
        <v>52</v>
      </c>
      <c r="AH43" s="1">
        <f t="shared" si="2"/>
        <v>52</v>
      </c>
      <c r="AI43" s="1">
        <f t="shared" si="2"/>
        <v>48</v>
      </c>
      <c r="AJ43" s="1">
        <f t="shared" si="2"/>
        <v>42</v>
      </c>
      <c r="AK43" s="1">
        <f t="shared" si="2"/>
        <v>42</v>
      </c>
      <c r="AL43" s="1">
        <f t="shared" si="2"/>
        <v>42</v>
      </c>
      <c r="AM43" s="1">
        <f t="shared" si="2"/>
        <v>42</v>
      </c>
      <c r="AN43" s="1">
        <f t="shared" si="2"/>
        <v>42</v>
      </c>
      <c r="AO43" s="1">
        <f t="shared" si="2"/>
        <v>42</v>
      </c>
      <c r="AP43" s="1">
        <f t="shared" si="2"/>
        <v>42</v>
      </c>
      <c r="AQ43" s="1">
        <f t="shared" si="2"/>
        <v>42</v>
      </c>
      <c r="AR43" s="1">
        <f t="shared" si="2"/>
        <v>41</v>
      </c>
      <c r="AS43" s="1">
        <f t="shared" si="2"/>
        <v>42</v>
      </c>
      <c r="AT43" s="1">
        <f t="shared" si="2"/>
        <v>42</v>
      </c>
      <c r="AU43" s="1">
        <f t="shared" si="2"/>
        <v>42</v>
      </c>
      <c r="AV43" s="1">
        <f t="shared" si="2"/>
        <v>44</v>
      </c>
      <c r="AW43" s="1">
        <f t="shared" si="2"/>
        <v>46</v>
      </c>
      <c r="AX43" s="1">
        <f t="shared" si="2"/>
        <v>46</v>
      </c>
      <c r="AY43" s="1">
        <f t="shared" si="2"/>
        <v>47</v>
      </c>
      <c r="AZ43" s="1">
        <f t="shared" si="2"/>
        <v>46</v>
      </c>
      <c r="BA43" s="1">
        <f t="shared" si="2"/>
        <v>59</v>
      </c>
      <c r="BB43" s="1">
        <f t="shared" si="2"/>
        <v>46</v>
      </c>
      <c r="BC43" s="1">
        <f t="shared" si="2"/>
        <v>42</v>
      </c>
      <c r="BD43" s="1">
        <f t="shared" si="2"/>
        <v>47</v>
      </c>
      <c r="BE43" s="1">
        <f t="shared" si="2"/>
        <v>48</v>
      </c>
      <c r="BF43" s="1">
        <f t="shared" si="2"/>
        <v>48</v>
      </c>
      <c r="BG43" s="1">
        <f t="shared" si="2"/>
        <v>49</v>
      </c>
      <c r="BH43" s="1">
        <f t="shared" si="2"/>
        <v>48</v>
      </c>
      <c r="BI43" s="1">
        <f t="shared" si="2"/>
        <v>48</v>
      </c>
      <c r="BJ43" s="1">
        <f t="shared" si="2"/>
        <v>48</v>
      </c>
      <c r="BK43" s="1">
        <f t="shared" si="2"/>
        <v>48</v>
      </c>
      <c r="BL43" s="1">
        <f t="shared" si="2"/>
        <v>51</v>
      </c>
      <c r="BM43" s="1">
        <f t="shared" si="2"/>
        <v>65</v>
      </c>
      <c r="BN43" s="1">
        <f t="shared" si="2"/>
        <v>74</v>
      </c>
      <c r="BO43" s="1">
        <f t="shared" ref="BO43:CT43" si="3">SUM(BO20:BO24,BO30:BO32)</f>
        <v>91</v>
      </c>
      <c r="BP43" s="1">
        <f t="shared" si="3"/>
        <v>105</v>
      </c>
      <c r="BQ43" s="1">
        <f t="shared" si="3"/>
        <v>130</v>
      </c>
      <c r="BR43" s="1">
        <f t="shared" si="3"/>
        <v>153</v>
      </c>
      <c r="BS43" s="1">
        <f t="shared" si="3"/>
        <v>154</v>
      </c>
      <c r="BT43" s="1">
        <f t="shared" si="3"/>
        <v>162</v>
      </c>
      <c r="BU43" s="1">
        <f t="shared" si="3"/>
        <v>169</v>
      </c>
      <c r="BV43" s="1">
        <f t="shared" si="3"/>
        <v>207</v>
      </c>
      <c r="BW43" s="1">
        <f t="shared" si="3"/>
        <v>218</v>
      </c>
      <c r="BX43" s="1">
        <f t="shared" si="3"/>
        <v>232</v>
      </c>
      <c r="BY43" s="1">
        <f t="shared" si="3"/>
        <v>237</v>
      </c>
      <c r="BZ43" s="1">
        <f t="shared" si="3"/>
        <v>239</v>
      </c>
      <c r="CA43" s="1">
        <f t="shared" si="3"/>
        <v>229</v>
      </c>
      <c r="CB43" s="1">
        <f t="shared" si="3"/>
        <v>229</v>
      </c>
      <c r="CC43" s="1">
        <f t="shared" si="3"/>
        <v>229</v>
      </c>
      <c r="CD43" s="1">
        <f t="shared" si="3"/>
        <v>228</v>
      </c>
      <c r="CE43" s="1">
        <f t="shared" si="3"/>
        <v>229</v>
      </c>
      <c r="CF43" s="1">
        <f t="shared" si="3"/>
        <v>230</v>
      </c>
      <c r="CG43" s="1">
        <f t="shared" si="3"/>
        <v>228</v>
      </c>
      <c r="CH43" s="1">
        <f t="shared" si="3"/>
        <v>228</v>
      </c>
      <c r="CI43" s="1">
        <f t="shared" si="3"/>
        <v>229</v>
      </c>
      <c r="CJ43" s="1">
        <f t="shared" si="3"/>
        <v>231</v>
      </c>
      <c r="CK43" s="1">
        <f t="shared" si="3"/>
        <v>232</v>
      </c>
      <c r="CL43" s="1">
        <f t="shared" si="3"/>
        <v>231</v>
      </c>
      <c r="CM43" s="1">
        <f t="shared" si="3"/>
        <v>234</v>
      </c>
      <c r="CN43" s="1">
        <f t="shared" si="3"/>
        <v>234</v>
      </c>
      <c r="CO43" s="1">
        <f t="shared" si="3"/>
        <v>208</v>
      </c>
      <c r="CP43" s="1">
        <f t="shared" si="3"/>
        <v>208</v>
      </c>
      <c r="CQ43" s="1">
        <f t="shared" si="3"/>
        <v>170</v>
      </c>
      <c r="CR43" s="1">
        <f t="shared" si="3"/>
        <v>143</v>
      </c>
      <c r="CS43" s="1">
        <f t="shared" si="3"/>
        <v>126</v>
      </c>
      <c r="CT43" s="1">
        <f t="shared" si="3"/>
        <v>2340.5</v>
      </c>
    </row>
    <row r="44" spans="1:98" x14ac:dyDescent="0.2">
      <c r="A44" s="997" t="s">
        <v>137</v>
      </c>
      <c r="B44" s="1">
        <f>SUM(B25:B29,B33:B35)</f>
        <v>226</v>
      </c>
      <c r="C44" s="1">
        <f t="shared" ref="C44:BN44" si="4">SUM(C25:C29,C33:C35)</f>
        <v>225</v>
      </c>
      <c r="D44" s="1">
        <f t="shared" si="4"/>
        <v>225</v>
      </c>
      <c r="E44" s="1">
        <f t="shared" si="4"/>
        <v>226</v>
      </c>
      <c r="F44" s="1">
        <f t="shared" si="4"/>
        <v>225</v>
      </c>
      <c r="G44" s="1">
        <f t="shared" si="4"/>
        <v>224</v>
      </c>
      <c r="H44" s="1">
        <f t="shared" si="4"/>
        <v>224</v>
      </c>
      <c r="I44" s="1">
        <f t="shared" si="4"/>
        <v>225</v>
      </c>
      <c r="J44" s="1">
        <f t="shared" si="4"/>
        <v>225</v>
      </c>
      <c r="K44" s="1">
        <f t="shared" si="4"/>
        <v>217</v>
      </c>
      <c r="L44" s="1">
        <f t="shared" si="4"/>
        <v>220</v>
      </c>
      <c r="M44" s="1">
        <f t="shared" si="4"/>
        <v>219</v>
      </c>
      <c r="N44" s="1">
        <f t="shared" si="4"/>
        <v>221</v>
      </c>
      <c r="O44" s="1">
        <f t="shared" si="4"/>
        <v>219</v>
      </c>
      <c r="P44" s="1">
        <f t="shared" si="4"/>
        <v>220</v>
      </c>
      <c r="Q44" s="1">
        <f t="shared" si="4"/>
        <v>220</v>
      </c>
      <c r="R44" s="1">
        <f t="shared" si="4"/>
        <v>220</v>
      </c>
      <c r="S44" s="1">
        <f t="shared" si="4"/>
        <v>220</v>
      </c>
      <c r="T44" s="1">
        <f t="shared" si="4"/>
        <v>221</v>
      </c>
      <c r="U44" s="1">
        <f t="shared" si="4"/>
        <v>221</v>
      </c>
      <c r="V44" s="1">
        <f t="shared" si="4"/>
        <v>220</v>
      </c>
      <c r="W44" s="1">
        <f t="shared" si="4"/>
        <v>220</v>
      </c>
      <c r="X44" s="1">
        <f t="shared" si="4"/>
        <v>221</v>
      </c>
      <c r="Y44" s="1">
        <f t="shared" si="4"/>
        <v>220</v>
      </c>
      <c r="Z44" s="1">
        <f t="shared" si="4"/>
        <v>221</v>
      </c>
      <c r="AA44" s="1">
        <f t="shared" si="4"/>
        <v>220</v>
      </c>
      <c r="AB44" s="1">
        <f t="shared" si="4"/>
        <v>221</v>
      </c>
      <c r="AC44" s="1">
        <f t="shared" si="4"/>
        <v>221</v>
      </c>
      <c r="AD44" s="1">
        <f t="shared" si="4"/>
        <v>220</v>
      </c>
      <c r="AE44" s="1">
        <f t="shared" si="4"/>
        <v>220</v>
      </c>
      <c r="AF44" s="1">
        <f t="shared" si="4"/>
        <v>218</v>
      </c>
      <c r="AG44" s="1">
        <f t="shared" si="4"/>
        <v>217</v>
      </c>
      <c r="AH44" s="1">
        <f t="shared" si="4"/>
        <v>216</v>
      </c>
      <c r="AI44" s="1">
        <f t="shared" si="4"/>
        <v>215</v>
      </c>
      <c r="AJ44" s="1">
        <f t="shared" si="4"/>
        <v>215</v>
      </c>
      <c r="AK44" s="1">
        <f t="shared" si="4"/>
        <v>182</v>
      </c>
      <c r="AL44" s="1">
        <f t="shared" si="4"/>
        <v>183</v>
      </c>
      <c r="AM44" s="1">
        <f t="shared" si="4"/>
        <v>166</v>
      </c>
      <c r="AN44" s="1">
        <f t="shared" si="4"/>
        <v>163</v>
      </c>
      <c r="AO44" s="1">
        <f t="shared" si="4"/>
        <v>163</v>
      </c>
      <c r="AP44" s="1">
        <f t="shared" si="4"/>
        <v>164</v>
      </c>
      <c r="AQ44" s="1">
        <f t="shared" si="4"/>
        <v>163</v>
      </c>
      <c r="AR44" s="1">
        <f t="shared" si="4"/>
        <v>170</v>
      </c>
      <c r="AS44" s="1">
        <f t="shared" si="4"/>
        <v>181</v>
      </c>
      <c r="AT44" s="1">
        <f t="shared" si="4"/>
        <v>193</v>
      </c>
      <c r="AU44" s="1">
        <f t="shared" si="4"/>
        <v>210</v>
      </c>
      <c r="AV44" s="1">
        <f t="shared" si="4"/>
        <v>209</v>
      </c>
      <c r="AW44" s="1">
        <f t="shared" si="4"/>
        <v>210</v>
      </c>
      <c r="AX44" s="1">
        <f t="shared" si="4"/>
        <v>209</v>
      </c>
      <c r="AY44" s="1">
        <f t="shared" si="4"/>
        <v>208</v>
      </c>
      <c r="AZ44" s="1">
        <f t="shared" si="4"/>
        <v>207</v>
      </c>
      <c r="BA44" s="1">
        <f t="shared" si="4"/>
        <v>207</v>
      </c>
      <c r="BB44" s="1">
        <f t="shared" si="4"/>
        <v>209</v>
      </c>
      <c r="BC44" s="1">
        <f t="shared" si="4"/>
        <v>205</v>
      </c>
      <c r="BD44" s="1">
        <f t="shared" si="4"/>
        <v>206</v>
      </c>
      <c r="BE44" s="1">
        <f t="shared" si="4"/>
        <v>194</v>
      </c>
      <c r="BF44" s="1">
        <f t="shared" si="4"/>
        <v>195</v>
      </c>
      <c r="BG44" s="1">
        <f t="shared" si="4"/>
        <v>195</v>
      </c>
      <c r="BH44" s="1">
        <f t="shared" si="4"/>
        <v>195</v>
      </c>
      <c r="BI44" s="1">
        <f t="shared" si="4"/>
        <v>194</v>
      </c>
      <c r="BJ44" s="1">
        <f t="shared" si="4"/>
        <v>195</v>
      </c>
      <c r="BK44" s="1">
        <f t="shared" si="4"/>
        <v>195</v>
      </c>
      <c r="BL44" s="1">
        <f t="shared" si="4"/>
        <v>195</v>
      </c>
      <c r="BM44" s="1">
        <f t="shared" si="4"/>
        <v>195</v>
      </c>
      <c r="BN44" s="1">
        <f t="shared" si="4"/>
        <v>195</v>
      </c>
      <c r="BO44" s="1">
        <f t="shared" ref="BO44:CT44" si="5">SUM(BO25:BO29,BO33:BO35)</f>
        <v>207</v>
      </c>
      <c r="BP44" s="1">
        <f t="shared" si="5"/>
        <v>207</v>
      </c>
      <c r="BQ44" s="1">
        <f t="shared" si="5"/>
        <v>232</v>
      </c>
      <c r="BR44" s="1">
        <f t="shared" si="5"/>
        <v>234</v>
      </c>
      <c r="BS44" s="1">
        <f t="shared" si="5"/>
        <v>245</v>
      </c>
      <c r="BT44" s="1">
        <f t="shared" si="5"/>
        <v>258</v>
      </c>
      <c r="BU44" s="1">
        <f t="shared" si="5"/>
        <v>276</v>
      </c>
      <c r="BV44" s="1">
        <f t="shared" si="5"/>
        <v>276</v>
      </c>
      <c r="BW44" s="1">
        <f t="shared" si="5"/>
        <v>258</v>
      </c>
      <c r="BX44" s="1">
        <f t="shared" si="5"/>
        <v>278</v>
      </c>
      <c r="BY44" s="1">
        <f t="shared" si="5"/>
        <v>278</v>
      </c>
      <c r="BZ44" s="1">
        <f t="shared" si="5"/>
        <v>277</v>
      </c>
      <c r="CA44" s="1">
        <f t="shared" si="5"/>
        <v>277</v>
      </c>
      <c r="CB44" s="1">
        <f t="shared" si="5"/>
        <v>278</v>
      </c>
      <c r="CC44" s="1">
        <f t="shared" si="5"/>
        <v>281</v>
      </c>
      <c r="CD44" s="1">
        <f t="shared" si="5"/>
        <v>281</v>
      </c>
      <c r="CE44" s="1">
        <f t="shared" si="5"/>
        <v>280</v>
      </c>
      <c r="CF44" s="1">
        <f t="shared" si="5"/>
        <v>280</v>
      </c>
      <c r="CG44" s="1">
        <f t="shared" si="5"/>
        <v>280</v>
      </c>
      <c r="CH44" s="1">
        <f t="shared" si="5"/>
        <v>279</v>
      </c>
      <c r="CI44" s="1">
        <f t="shared" si="5"/>
        <v>281</v>
      </c>
      <c r="CJ44" s="1">
        <f t="shared" si="5"/>
        <v>280</v>
      </c>
      <c r="CK44" s="1">
        <f t="shared" si="5"/>
        <v>282</v>
      </c>
      <c r="CL44" s="1">
        <f t="shared" si="5"/>
        <v>281</v>
      </c>
      <c r="CM44" s="1">
        <f t="shared" si="5"/>
        <v>281</v>
      </c>
      <c r="CN44" s="1">
        <f t="shared" si="5"/>
        <v>281</v>
      </c>
      <c r="CO44" s="1">
        <f t="shared" si="5"/>
        <v>280</v>
      </c>
      <c r="CP44" s="1">
        <f t="shared" si="5"/>
        <v>281</v>
      </c>
      <c r="CQ44" s="1">
        <f t="shared" si="5"/>
        <v>264</v>
      </c>
      <c r="CR44" s="1">
        <f t="shared" si="5"/>
        <v>233</v>
      </c>
      <c r="CS44" s="1">
        <f t="shared" si="5"/>
        <v>239</v>
      </c>
      <c r="CT44" s="1">
        <f t="shared" si="5"/>
        <v>5335.2</v>
      </c>
    </row>
    <row r="45" spans="1:98" x14ac:dyDescent="0.2">
      <c r="A45" s="997" t="s">
        <v>138</v>
      </c>
      <c r="B45" s="1">
        <f>SUM(B3:B16)</f>
        <v>72</v>
      </c>
      <c r="C45" s="1">
        <f t="shared" ref="C45:BN45" si="6">SUM(C3:C16)</f>
        <v>100</v>
      </c>
      <c r="D45" s="1">
        <f t="shared" si="6"/>
        <v>99</v>
      </c>
      <c r="E45" s="1">
        <f t="shared" si="6"/>
        <v>87</v>
      </c>
      <c r="F45" s="1">
        <f t="shared" si="6"/>
        <v>101</v>
      </c>
      <c r="G45" s="1">
        <f t="shared" si="6"/>
        <v>123</v>
      </c>
      <c r="H45" s="1">
        <f t="shared" si="6"/>
        <v>114</v>
      </c>
      <c r="I45" s="1">
        <f t="shared" si="6"/>
        <v>105</v>
      </c>
      <c r="J45" s="1">
        <f t="shared" si="6"/>
        <v>92</v>
      </c>
      <c r="K45" s="1">
        <f t="shared" si="6"/>
        <v>92</v>
      </c>
      <c r="L45" s="1">
        <f t="shared" si="6"/>
        <v>79</v>
      </c>
      <c r="M45" s="1">
        <f t="shared" si="6"/>
        <v>97</v>
      </c>
      <c r="N45" s="1">
        <f t="shared" si="6"/>
        <v>93</v>
      </c>
      <c r="O45" s="1">
        <f t="shared" si="6"/>
        <v>96</v>
      </c>
      <c r="P45" s="1">
        <f t="shared" si="6"/>
        <v>89</v>
      </c>
      <c r="Q45" s="1">
        <f t="shared" si="6"/>
        <v>89</v>
      </c>
      <c r="R45" s="1">
        <f t="shared" si="6"/>
        <v>85</v>
      </c>
      <c r="S45" s="1">
        <f t="shared" si="6"/>
        <v>94</v>
      </c>
      <c r="T45" s="1">
        <f t="shared" si="6"/>
        <v>104</v>
      </c>
      <c r="U45" s="1">
        <f t="shared" si="6"/>
        <v>111</v>
      </c>
      <c r="V45" s="1">
        <f t="shared" si="6"/>
        <v>117</v>
      </c>
      <c r="W45" s="1">
        <f t="shared" si="6"/>
        <v>126</v>
      </c>
      <c r="X45" s="1">
        <f t="shared" si="6"/>
        <v>149</v>
      </c>
      <c r="Y45" s="1">
        <f t="shared" si="6"/>
        <v>206</v>
      </c>
      <c r="Z45" s="1">
        <f t="shared" si="6"/>
        <v>267</v>
      </c>
      <c r="AA45" s="1">
        <f t="shared" si="6"/>
        <v>315</v>
      </c>
      <c r="AB45" s="1">
        <f t="shared" si="6"/>
        <v>323</v>
      </c>
      <c r="AC45" s="1">
        <f t="shared" si="6"/>
        <v>312</v>
      </c>
      <c r="AD45" s="1">
        <f t="shared" si="6"/>
        <v>309</v>
      </c>
      <c r="AE45" s="1">
        <f t="shared" si="6"/>
        <v>294</v>
      </c>
      <c r="AF45" s="1">
        <f t="shared" si="6"/>
        <v>253</v>
      </c>
      <c r="AG45" s="1">
        <f t="shared" si="6"/>
        <v>217</v>
      </c>
      <c r="AH45" s="1">
        <f t="shared" si="6"/>
        <v>188</v>
      </c>
      <c r="AI45" s="1">
        <f t="shared" si="6"/>
        <v>172</v>
      </c>
      <c r="AJ45" s="1">
        <f t="shared" si="6"/>
        <v>148</v>
      </c>
      <c r="AK45" s="1">
        <f t="shared" si="6"/>
        <v>158</v>
      </c>
      <c r="AL45" s="1">
        <f t="shared" si="6"/>
        <v>139</v>
      </c>
      <c r="AM45" s="1">
        <f t="shared" si="6"/>
        <v>128</v>
      </c>
      <c r="AN45" s="1">
        <f t="shared" si="6"/>
        <v>164</v>
      </c>
      <c r="AO45" s="1">
        <f t="shared" si="6"/>
        <v>163</v>
      </c>
      <c r="AP45" s="1">
        <f t="shared" si="6"/>
        <v>160</v>
      </c>
      <c r="AQ45" s="1">
        <f t="shared" si="6"/>
        <v>175</v>
      </c>
      <c r="AR45" s="1">
        <f t="shared" si="6"/>
        <v>185</v>
      </c>
      <c r="AS45" s="1">
        <f t="shared" si="6"/>
        <v>184</v>
      </c>
      <c r="AT45" s="1">
        <f t="shared" si="6"/>
        <v>199</v>
      </c>
      <c r="AU45" s="1">
        <f t="shared" si="6"/>
        <v>219</v>
      </c>
      <c r="AV45" s="1">
        <f t="shared" si="6"/>
        <v>242</v>
      </c>
      <c r="AW45" s="1">
        <f t="shared" si="6"/>
        <v>248</v>
      </c>
      <c r="AX45" s="1">
        <f t="shared" si="6"/>
        <v>265</v>
      </c>
      <c r="AY45" s="1">
        <f t="shared" si="6"/>
        <v>245</v>
      </c>
      <c r="AZ45" s="1">
        <f t="shared" si="6"/>
        <v>220</v>
      </c>
      <c r="BA45" s="1">
        <f t="shared" si="6"/>
        <v>181</v>
      </c>
      <c r="BB45" s="1">
        <f t="shared" si="6"/>
        <v>145</v>
      </c>
      <c r="BC45" s="1">
        <f t="shared" si="6"/>
        <v>133</v>
      </c>
      <c r="BD45" s="1">
        <f t="shared" si="6"/>
        <v>127</v>
      </c>
      <c r="BE45" s="1">
        <f t="shared" si="6"/>
        <v>131</v>
      </c>
      <c r="BF45" s="1">
        <f t="shared" si="6"/>
        <v>129</v>
      </c>
      <c r="BG45" s="1">
        <f t="shared" si="6"/>
        <v>129</v>
      </c>
      <c r="BH45" s="1">
        <f t="shared" si="6"/>
        <v>135</v>
      </c>
      <c r="BI45" s="1">
        <f t="shared" si="6"/>
        <v>136</v>
      </c>
      <c r="BJ45" s="1">
        <f t="shared" si="6"/>
        <v>142</v>
      </c>
      <c r="BK45" s="1">
        <f t="shared" si="6"/>
        <v>153</v>
      </c>
      <c r="BL45" s="1">
        <f t="shared" si="6"/>
        <v>159</v>
      </c>
      <c r="BM45" s="1">
        <f t="shared" si="6"/>
        <v>161</v>
      </c>
      <c r="BN45" s="1">
        <f t="shared" si="6"/>
        <v>165</v>
      </c>
      <c r="BO45" s="1">
        <f t="shared" ref="BO45:CT45" si="7">SUM(BO3:BO16)</f>
        <v>164</v>
      </c>
      <c r="BP45" s="1">
        <f t="shared" si="7"/>
        <v>180</v>
      </c>
      <c r="BQ45" s="1">
        <f t="shared" si="7"/>
        <v>159</v>
      </c>
      <c r="BR45" s="1">
        <f t="shared" si="7"/>
        <v>161</v>
      </c>
      <c r="BS45" s="1">
        <f t="shared" si="7"/>
        <v>173</v>
      </c>
      <c r="BT45" s="1">
        <f t="shared" si="7"/>
        <v>178</v>
      </c>
      <c r="BU45" s="1">
        <f t="shared" si="7"/>
        <v>220</v>
      </c>
      <c r="BV45" s="1">
        <f t="shared" si="7"/>
        <v>291</v>
      </c>
      <c r="BW45" s="1">
        <f t="shared" si="7"/>
        <v>462</v>
      </c>
      <c r="BX45" s="1">
        <f t="shared" si="7"/>
        <v>615</v>
      </c>
      <c r="BY45" s="1">
        <f t="shared" si="7"/>
        <v>691</v>
      </c>
      <c r="BZ45" s="1">
        <f t="shared" si="7"/>
        <v>679</v>
      </c>
      <c r="CA45" s="1">
        <f t="shared" si="7"/>
        <v>665</v>
      </c>
      <c r="CB45" s="1">
        <f t="shared" si="7"/>
        <v>653</v>
      </c>
      <c r="CC45" s="1">
        <f t="shared" si="7"/>
        <v>605</v>
      </c>
      <c r="CD45" s="1">
        <f t="shared" si="7"/>
        <v>565</v>
      </c>
      <c r="CE45" s="1">
        <f t="shared" si="7"/>
        <v>522</v>
      </c>
      <c r="CF45" s="1">
        <f t="shared" si="7"/>
        <v>477</v>
      </c>
      <c r="CG45" s="1">
        <f t="shared" si="7"/>
        <v>435</v>
      </c>
      <c r="CH45" s="1">
        <f t="shared" si="7"/>
        <v>392</v>
      </c>
      <c r="CI45" s="1">
        <f t="shared" si="7"/>
        <v>352</v>
      </c>
      <c r="CJ45" s="1">
        <f t="shared" si="7"/>
        <v>302</v>
      </c>
      <c r="CK45" s="1">
        <f t="shared" si="7"/>
        <v>229</v>
      </c>
      <c r="CL45" s="1">
        <f t="shared" si="7"/>
        <v>194</v>
      </c>
      <c r="CM45" s="1">
        <f t="shared" si="7"/>
        <v>139</v>
      </c>
      <c r="CN45" s="1">
        <f t="shared" si="7"/>
        <v>105</v>
      </c>
      <c r="CO45" s="1">
        <f t="shared" si="7"/>
        <v>82</v>
      </c>
      <c r="CP45" s="1">
        <f t="shared" si="7"/>
        <v>77</v>
      </c>
      <c r="CQ45" s="1">
        <f t="shared" si="7"/>
        <v>67</v>
      </c>
      <c r="CR45" s="1">
        <f t="shared" si="7"/>
        <v>92</v>
      </c>
      <c r="CS45" s="1">
        <f t="shared" si="7"/>
        <v>111</v>
      </c>
      <c r="CT45" s="1">
        <f t="shared" si="7"/>
        <v>5102.2</v>
      </c>
    </row>
    <row r="46" spans="1:98" x14ac:dyDescent="0.2">
      <c r="A46" s="997" t="s">
        <v>139</v>
      </c>
      <c r="B46" s="1">
        <f>B37</f>
        <v>13</v>
      </c>
      <c r="C46" s="1">
        <f t="shared" ref="C46:BN46" si="8">C37</f>
        <v>11</v>
      </c>
      <c r="D46" s="1">
        <f t="shared" si="8"/>
        <v>9</v>
      </c>
      <c r="E46" s="1">
        <f t="shared" si="8"/>
        <v>7</v>
      </c>
      <c r="F46" s="1">
        <f t="shared" si="8"/>
        <v>6</v>
      </c>
      <c r="G46" s="1">
        <f t="shared" si="8"/>
        <v>6</v>
      </c>
      <c r="H46" s="1">
        <f t="shared" si="8"/>
        <v>7</v>
      </c>
      <c r="I46" s="1">
        <f t="shared" si="8"/>
        <v>7</v>
      </c>
      <c r="J46" s="1">
        <f t="shared" si="8"/>
        <v>7</v>
      </c>
      <c r="K46" s="1">
        <f t="shared" si="8"/>
        <v>7</v>
      </c>
      <c r="L46" s="1">
        <f t="shared" si="8"/>
        <v>9</v>
      </c>
      <c r="M46" s="1">
        <f t="shared" si="8"/>
        <v>12</v>
      </c>
      <c r="N46" s="1">
        <f t="shared" si="8"/>
        <v>12</v>
      </c>
      <c r="O46" s="1">
        <f t="shared" si="8"/>
        <v>12</v>
      </c>
      <c r="P46" s="1">
        <f t="shared" si="8"/>
        <v>12</v>
      </c>
      <c r="Q46" s="1">
        <f t="shared" si="8"/>
        <v>12</v>
      </c>
      <c r="R46" s="1">
        <f t="shared" si="8"/>
        <v>11</v>
      </c>
      <c r="S46" s="1">
        <f t="shared" si="8"/>
        <v>11</v>
      </c>
      <c r="T46" s="1">
        <f t="shared" si="8"/>
        <v>12</v>
      </c>
      <c r="U46" s="1">
        <f t="shared" si="8"/>
        <v>13</v>
      </c>
      <c r="V46" s="1">
        <f t="shared" si="8"/>
        <v>12</v>
      </c>
      <c r="W46" s="1">
        <f t="shared" si="8"/>
        <v>12</v>
      </c>
      <c r="X46" s="1">
        <f t="shared" si="8"/>
        <v>10</v>
      </c>
      <c r="Y46" s="1">
        <f t="shared" si="8"/>
        <v>10</v>
      </c>
      <c r="Z46" s="1">
        <f t="shared" si="8"/>
        <v>9</v>
      </c>
      <c r="AA46" s="1">
        <f t="shared" si="8"/>
        <v>9</v>
      </c>
      <c r="AB46" s="1">
        <f t="shared" si="8"/>
        <v>8</v>
      </c>
      <c r="AC46" s="1">
        <f t="shared" si="8"/>
        <v>6</v>
      </c>
      <c r="AD46" s="1">
        <f t="shared" si="8"/>
        <v>5</v>
      </c>
      <c r="AE46" s="1">
        <f t="shared" si="8"/>
        <v>3</v>
      </c>
      <c r="AF46" s="1">
        <f t="shared" si="8"/>
        <v>2</v>
      </c>
      <c r="AG46" s="1">
        <f t="shared" si="8"/>
        <v>4</v>
      </c>
      <c r="AH46" s="1">
        <f t="shared" si="8"/>
        <v>3</v>
      </c>
      <c r="AI46" s="1">
        <f t="shared" si="8"/>
        <v>2</v>
      </c>
      <c r="AJ46" s="1">
        <f t="shared" si="8"/>
        <v>2</v>
      </c>
      <c r="AK46" s="1">
        <f t="shared" si="8"/>
        <v>3</v>
      </c>
      <c r="AL46" s="1">
        <f t="shared" si="8"/>
        <v>3</v>
      </c>
      <c r="AM46" s="1">
        <f t="shared" si="8"/>
        <v>3</v>
      </c>
      <c r="AN46" s="1">
        <f t="shared" si="8"/>
        <v>2</v>
      </c>
      <c r="AO46" s="1">
        <f t="shared" si="8"/>
        <v>2</v>
      </c>
      <c r="AP46" s="1">
        <f t="shared" si="8"/>
        <v>1</v>
      </c>
      <c r="AQ46" s="1">
        <f t="shared" si="8"/>
        <v>2</v>
      </c>
      <c r="AR46" s="1">
        <f t="shared" si="8"/>
        <v>2</v>
      </c>
      <c r="AS46" s="1">
        <f t="shared" si="8"/>
        <v>3</v>
      </c>
      <c r="AT46" s="1">
        <f t="shared" si="8"/>
        <v>2</v>
      </c>
      <c r="AU46" s="1">
        <f t="shared" si="8"/>
        <v>4</v>
      </c>
      <c r="AV46" s="1">
        <f t="shared" si="8"/>
        <v>4</v>
      </c>
      <c r="AW46" s="1">
        <f t="shared" si="8"/>
        <v>8</v>
      </c>
      <c r="AX46" s="1">
        <f t="shared" si="8"/>
        <v>12</v>
      </c>
      <c r="AY46" s="1">
        <f t="shared" si="8"/>
        <v>16</v>
      </c>
      <c r="AZ46" s="1">
        <f t="shared" si="8"/>
        <v>15</v>
      </c>
      <c r="BA46" s="1">
        <f t="shared" si="8"/>
        <v>17</v>
      </c>
      <c r="BB46" s="1">
        <f t="shared" si="8"/>
        <v>15</v>
      </c>
      <c r="BC46" s="1">
        <f t="shared" si="8"/>
        <v>14</v>
      </c>
      <c r="BD46" s="1">
        <f t="shared" si="8"/>
        <v>12</v>
      </c>
      <c r="BE46" s="1">
        <f t="shared" si="8"/>
        <v>15</v>
      </c>
      <c r="BF46" s="1">
        <f t="shared" si="8"/>
        <v>15</v>
      </c>
      <c r="BG46" s="1">
        <f t="shared" si="8"/>
        <v>18</v>
      </c>
      <c r="BH46" s="1">
        <f t="shared" si="8"/>
        <v>21</v>
      </c>
      <c r="BI46" s="1">
        <f t="shared" si="8"/>
        <v>21</v>
      </c>
      <c r="BJ46" s="1">
        <f t="shared" si="8"/>
        <v>21</v>
      </c>
      <c r="BK46" s="1">
        <f t="shared" si="8"/>
        <v>23</v>
      </c>
      <c r="BL46" s="1">
        <f t="shared" si="8"/>
        <v>24</v>
      </c>
      <c r="BM46" s="1">
        <f t="shared" si="8"/>
        <v>23</v>
      </c>
      <c r="BN46" s="1">
        <f t="shared" si="8"/>
        <v>24</v>
      </c>
      <c r="BO46" s="1">
        <f t="shared" ref="BO46:CT46" si="9">BO37</f>
        <v>22</v>
      </c>
      <c r="BP46" s="1">
        <f t="shared" si="9"/>
        <v>21</v>
      </c>
      <c r="BQ46" s="1">
        <f t="shared" si="9"/>
        <v>18</v>
      </c>
      <c r="BR46" s="1">
        <f t="shared" si="9"/>
        <v>17</v>
      </c>
      <c r="BS46" s="1">
        <f t="shared" si="9"/>
        <v>18</v>
      </c>
      <c r="BT46" s="1">
        <f t="shared" si="9"/>
        <v>19</v>
      </c>
      <c r="BU46" s="1">
        <f t="shared" si="9"/>
        <v>21</v>
      </c>
      <c r="BV46" s="1">
        <f t="shared" si="9"/>
        <v>18</v>
      </c>
      <c r="BW46" s="1">
        <f t="shared" si="9"/>
        <v>16</v>
      </c>
      <c r="BX46" s="1">
        <f t="shared" si="9"/>
        <v>15</v>
      </c>
      <c r="BY46" s="1">
        <f t="shared" si="9"/>
        <v>9</v>
      </c>
      <c r="BZ46" s="1">
        <f t="shared" si="9"/>
        <v>6</v>
      </c>
      <c r="CA46" s="1">
        <f t="shared" si="9"/>
        <v>4</v>
      </c>
      <c r="CB46" s="1">
        <f t="shared" si="9"/>
        <v>3</v>
      </c>
      <c r="CC46" s="1">
        <f t="shared" si="9"/>
        <v>4</v>
      </c>
      <c r="CD46" s="1">
        <f t="shared" si="9"/>
        <v>4</v>
      </c>
      <c r="CE46" s="1">
        <f t="shared" si="9"/>
        <v>5</v>
      </c>
      <c r="CF46" s="1">
        <f t="shared" si="9"/>
        <v>4</v>
      </c>
      <c r="CG46" s="1">
        <f t="shared" si="9"/>
        <v>4</v>
      </c>
      <c r="CH46" s="1">
        <f t="shared" si="9"/>
        <v>4</v>
      </c>
      <c r="CI46" s="1">
        <f t="shared" si="9"/>
        <v>2</v>
      </c>
      <c r="CJ46" s="1">
        <f t="shared" si="9"/>
        <v>10</v>
      </c>
      <c r="CK46" s="1">
        <f t="shared" si="9"/>
        <v>24</v>
      </c>
      <c r="CL46" s="1">
        <f t="shared" si="9"/>
        <v>26</v>
      </c>
      <c r="CM46" s="1">
        <f t="shared" si="9"/>
        <v>29</v>
      </c>
      <c r="CN46" s="1">
        <f t="shared" si="9"/>
        <v>24</v>
      </c>
      <c r="CO46" s="1">
        <f t="shared" si="9"/>
        <v>21</v>
      </c>
      <c r="CP46" s="1">
        <f t="shared" si="9"/>
        <v>21</v>
      </c>
      <c r="CQ46" s="1">
        <f t="shared" si="9"/>
        <v>18</v>
      </c>
      <c r="CR46" s="1">
        <f t="shared" si="9"/>
        <v>15</v>
      </c>
      <c r="CS46" s="1">
        <f t="shared" si="9"/>
        <v>13</v>
      </c>
      <c r="CT46" s="1">
        <f t="shared" si="9"/>
        <v>469.1</v>
      </c>
    </row>
    <row r="47" spans="1:98" x14ac:dyDescent="0.2">
      <c r="A47" s="997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1</v>
      </c>
      <c r="AA47" s="1">
        <f t="shared" si="10"/>
        <v>1</v>
      </c>
      <c r="AB47" s="1">
        <f t="shared" si="10"/>
        <v>2</v>
      </c>
      <c r="AC47" s="1">
        <f t="shared" si="10"/>
        <v>4</v>
      </c>
      <c r="AD47" s="1">
        <f t="shared" si="10"/>
        <v>6</v>
      </c>
      <c r="AE47" s="1">
        <f t="shared" si="10"/>
        <v>8</v>
      </c>
      <c r="AF47" s="1">
        <f t="shared" si="10"/>
        <v>10</v>
      </c>
      <c r="AG47" s="1">
        <f t="shared" si="10"/>
        <v>12</v>
      </c>
      <c r="AH47" s="1">
        <f t="shared" si="10"/>
        <v>14</v>
      </c>
      <c r="AI47" s="1">
        <f t="shared" si="10"/>
        <v>16</v>
      </c>
      <c r="AJ47" s="1">
        <f t="shared" si="10"/>
        <v>18</v>
      </c>
      <c r="AK47" s="1">
        <f t="shared" si="10"/>
        <v>19</v>
      </c>
      <c r="AL47" s="1">
        <f t="shared" si="10"/>
        <v>21</v>
      </c>
      <c r="AM47" s="1">
        <f t="shared" si="10"/>
        <v>22</v>
      </c>
      <c r="AN47" s="1">
        <f t="shared" si="10"/>
        <v>24</v>
      </c>
      <c r="AO47" s="1">
        <f t="shared" si="10"/>
        <v>25</v>
      </c>
      <c r="AP47" s="1">
        <f t="shared" si="10"/>
        <v>25</v>
      </c>
      <c r="AQ47" s="1">
        <f t="shared" si="10"/>
        <v>24</v>
      </c>
      <c r="AR47" s="1">
        <f t="shared" si="10"/>
        <v>19</v>
      </c>
      <c r="AS47" s="1">
        <f t="shared" si="10"/>
        <v>22</v>
      </c>
      <c r="AT47" s="1">
        <f t="shared" si="10"/>
        <v>26</v>
      </c>
      <c r="AU47" s="1">
        <f t="shared" si="10"/>
        <v>19</v>
      </c>
      <c r="AV47" s="1">
        <f t="shared" si="10"/>
        <v>8</v>
      </c>
      <c r="AW47" s="1">
        <f t="shared" si="10"/>
        <v>32</v>
      </c>
      <c r="AX47" s="1">
        <f t="shared" si="10"/>
        <v>12</v>
      </c>
      <c r="AY47" s="1">
        <f t="shared" si="10"/>
        <v>17</v>
      </c>
      <c r="AZ47" s="1">
        <f t="shared" si="10"/>
        <v>24</v>
      </c>
      <c r="BA47" s="1">
        <f t="shared" si="10"/>
        <v>29</v>
      </c>
      <c r="BB47" s="1">
        <f t="shared" si="10"/>
        <v>28</v>
      </c>
      <c r="BC47" s="1">
        <f t="shared" si="10"/>
        <v>28</v>
      </c>
      <c r="BD47" s="1">
        <f t="shared" si="10"/>
        <v>27</v>
      </c>
      <c r="BE47" s="1">
        <f t="shared" si="10"/>
        <v>27</v>
      </c>
      <c r="BF47" s="1">
        <f t="shared" si="10"/>
        <v>26</v>
      </c>
      <c r="BG47" s="1">
        <f t="shared" si="10"/>
        <v>24</v>
      </c>
      <c r="BH47" s="1">
        <f t="shared" si="10"/>
        <v>23</v>
      </c>
      <c r="BI47" s="1">
        <f t="shared" si="10"/>
        <v>22</v>
      </c>
      <c r="BJ47" s="1">
        <f t="shared" si="10"/>
        <v>20</v>
      </c>
      <c r="BK47" s="1">
        <f t="shared" si="10"/>
        <v>19</v>
      </c>
      <c r="BL47" s="1">
        <f t="shared" si="10"/>
        <v>17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11</v>
      </c>
      <c r="BP47" s="1">
        <f t="shared" si="11"/>
        <v>9</v>
      </c>
      <c r="BQ47" s="1">
        <f t="shared" si="11"/>
        <v>7</v>
      </c>
      <c r="BR47" s="1">
        <f t="shared" si="11"/>
        <v>5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1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341</v>
      </c>
    </row>
    <row r="48" spans="1:98" x14ac:dyDescent="0.2">
      <c r="B48" s="1">
        <f t="shared" ref="B48:BM48" si="12">SUM(B42:B47,B38)</f>
        <v>1238</v>
      </c>
      <c r="C48" s="1">
        <f t="shared" si="12"/>
        <v>1219</v>
      </c>
      <c r="D48" s="1">
        <f t="shared" si="12"/>
        <v>1199</v>
      </c>
      <c r="E48" s="1">
        <f t="shared" si="12"/>
        <v>1191</v>
      </c>
      <c r="F48" s="1">
        <f t="shared" si="12"/>
        <v>1187</v>
      </c>
      <c r="G48" s="1">
        <f t="shared" si="12"/>
        <v>1172</v>
      </c>
      <c r="H48" s="1">
        <f t="shared" si="12"/>
        <v>1162</v>
      </c>
      <c r="I48" s="1">
        <f t="shared" si="12"/>
        <v>1150</v>
      </c>
      <c r="J48" s="1">
        <f t="shared" si="12"/>
        <v>1133</v>
      </c>
      <c r="K48" s="1">
        <f t="shared" si="12"/>
        <v>1129</v>
      </c>
      <c r="L48" s="1">
        <f t="shared" si="12"/>
        <v>1119</v>
      </c>
      <c r="M48" s="1">
        <f t="shared" si="12"/>
        <v>1119</v>
      </c>
      <c r="N48" s="1">
        <f t="shared" si="12"/>
        <v>1113</v>
      </c>
      <c r="O48" s="1">
        <f t="shared" si="12"/>
        <v>1107</v>
      </c>
      <c r="P48" s="1">
        <f t="shared" si="12"/>
        <v>1102</v>
      </c>
      <c r="Q48" s="1">
        <f t="shared" si="12"/>
        <v>1105</v>
      </c>
      <c r="R48" s="1">
        <f t="shared" si="12"/>
        <v>1098</v>
      </c>
      <c r="S48" s="1">
        <f t="shared" si="12"/>
        <v>1106</v>
      </c>
      <c r="T48" s="1">
        <f t="shared" si="12"/>
        <v>1119</v>
      </c>
      <c r="U48" s="1">
        <f t="shared" si="12"/>
        <v>1126</v>
      </c>
      <c r="V48" s="1">
        <f t="shared" si="12"/>
        <v>1146</v>
      </c>
      <c r="W48" s="1">
        <f t="shared" si="12"/>
        <v>1187</v>
      </c>
      <c r="X48" s="1">
        <f t="shared" si="12"/>
        <v>1233</v>
      </c>
      <c r="Y48" s="1">
        <f t="shared" si="12"/>
        <v>1302</v>
      </c>
      <c r="Z48" s="1">
        <f t="shared" si="12"/>
        <v>1356</v>
      </c>
      <c r="AA48" s="1">
        <f t="shared" si="12"/>
        <v>1405</v>
      </c>
      <c r="AB48" s="1">
        <f t="shared" si="12"/>
        <v>1412</v>
      </c>
      <c r="AC48" s="1">
        <f t="shared" si="12"/>
        <v>1401</v>
      </c>
      <c r="AD48" s="1">
        <f t="shared" si="12"/>
        <v>1400</v>
      </c>
      <c r="AE48" s="1">
        <f t="shared" si="12"/>
        <v>1386</v>
      </c>
      <c r="AF48" s="1">
        <f t="shared" si="12"/>
        <v>1344</v>
      </c>
      <c r="AG48" s="1">
        <f t="shared" si="12"/>
        <v>1311</v>
      </c>
      <c r="AH48" s="1">
        <f t="shared" si="12"/>
        <v>1282</v>
      </c>
      <c r="AI48" s="1">
        <f t="shared" si="12"/>
        <v>1262</v>
      </c>
      <c r="AJ48" s="1">
        <f t="shared" si="12"/>
        <v>1232</v>
      </c>
      <c r="AK48" s="1">
        <f t="shared" si="12"/>
        <v>1211</v>
      </c>
      <c r="AL48" s="1">
        <f t="shared" si="12"/>
        <v>1195</v>
      </c>
      <c r="AM48" s="1">
        <f t="shared" si="12"/>
        <v>1170</v>
      </c>
      <c r="AN48" s="1">
        <f t="shared" si="12"/>
        <v>1202</v>
      </c>
      <c r="AO48" s="1">
        <f t="shared" si="12"/>
        <v>1202</v>
      </c>
      <c r="AP48" s="1">
        <f t="shared" si="12"/>
        <v>1200</v>
      </c>
      <c r="AQ48" s="1">
        <f t="shared" si="12"/>
        <v>1214</v>
      </c>
      <c r="AR48" s="1">
        <f t="shared" si="12"/>
        <v>1225</v>
      </c>
      <c r="AS48" s="1">
        <f t="shared" si="12"/>
        <v>1242</v>
      </c>
      <c r="AT48" s="1">
        <f t="shared" si="12"/>
        <v>1270</v>
      </c>
      <c r="AU48" s="1">
        <f t="shared" si="12"/>
        <v>1303</v>
      </c>
      <c r="AV48" s="1">
        <f t="shared" si="12"/>
        <v>1315</v>
      </c>
      <c r="AW48" s="1">
        <f t="shared" si="12"/>
        <v>1350</v>
      </c>
      <c r="AX48" s="1">
        <f t="shared" si="12"/>
        <v>1352</v>
      </c>
      <c r="AY48" s="1">
        <f t="shared" si="12"/>
        <v>1341</v>
      </c>
      <c r="AZ48" s="1">
        <f t="shared" si="12"/>
        <v>1319</v>
      </c>
      <c r="BA48" s="1">
        <f t="shared" si="12"/>
        <v>1300</v>
      </c>
      <c r="BB48" s="1">
        <f t="shared" si="12"/>
        <v>1252</v>
      </c>
      <c r="BC48" s="1">
        <f t="shared" si="12"/>
        <v>1231</v>
      </c>
      <c r="BD48" s="1">
        <f t="shared" si="12"/>
        <v>1228</v>
      </c>
      <c r="BE48" s="1">
        <f t="shared" si="12"/>
        <v>1223</v>
      </c>
      <c r="BF48" s="1">
        <f t="shared" si="12"/>
        <v>1221</v>
      </c>
      <c r="BG48" s="1">
        <f t="shared" si="12"/>
        <v>1225</v>
      </c>
      <c r="BH48" s="1">
        <f t="shared" si="12"/>
        <v>1233</v>
      </c>
      <c r="BI48" s="1">
        <f t="shared" si="12"/>
        <v>1228</v>
      </c>
      <c r="BJ48" s="1">
        <f t="shared" si="12"/>
        <v>1232</v>
      </c>
      <c r="BK48" s="1">
        <f t="shared" si="12"/>
        <v>1249</v>
      </c>
      <c r="BL48" s="1">
        <f t="shared" si="12"/>
        <v>1255</v>
      </c>
      <c r="BM48" s="1">
        <f t="shared" si="12"/>
        <v>1268</v>
      </c>
      <c r="BN48" s="1">
        <f t="shared" ref="BN48:CT48" si="13">SUM(BN42:BN47,BN38)</f>
        <v>1287</v>
      </c>
      <c r="BO48" s="1">
        <f t="shared" si="13"/>
        <v>1309</v>
      </c>
      <c r="BP48" s="1">
        <f t="shared" si="13"/>
        <v>1332</v>
      </c>
      <c r="BQ48" s="1">
        <f t="shared" si="13"/>
        <v>1355</v>
      </c>
      <c r="BR48" s="1">
        <f t="shared" si="13"/>
        <v>1381</v>
      </c>
      <c r="BS48" s="1">
        <f t="shared" si="13"/>
        <v>1409</v>
      </c>
      <c r="BT48" s="1">
        <f t="shared" si="13"/>
        <v>1434</v>
      </c>
      <c r="BU48" s="1">
        <f t="shared" si="13"/>
        <v>1498</v>
      </c>
      <c r="BV48" s="1">
        <f t="shared" si="13"/>
        <v>1624</v>
      </c>
      <c r="BW48" s="1">
        <f t="shared" si="13"/>
        <v>1788</v>
      </c>
      <c r="BX48" s="1">
        <f t="shared" si="13"/>
        <v>1973</v>
      </c>
      <c r="BY48" s="1">
        <f t="shared" si="13"/>
        <v>2046</v>
      </c>
      <c r="BZ48" s="1">
        <f t="shared" si="13"/>
        <v>2036</v>
      </c>
      <c r="CA48" s="1">
        <f t="shared" si="13"/>
        <v>2011</v>
      </c>
      <c r="CB48" s="1">
        <f t="shared" si="13"/>
        <v>1997</v>
      </c>
      <c r="CC48" s="1">
        <f t="shared" si="13"/>
        <v>1951</v>
      </c>
      <c r="CD48" s="1">
        <f t="shared" si="13"/>
        <v>1912</v>
      </c>
      <c r="CE48" s="1">
        <f t="shared" si="13"/>
        <v>1870</v>
      </c>
      <c r="CF48" s="1">
        <f t="shared" si="13"/>
        <v>1823</v>
      </c>
      <c r="CG48" s="1">
        <f t="shared" si="13"/>
        <v>1779</v>
      </c>
      <c r="CH48" s="1">
        <f t="shared" si="13"/>
        <v>1737</v>
      </c>
      <c r="CI48" s="1">
        <f t="shared" si="13"/>
        <v>1697</v>
      </c>
      <c r="CJ48" s="1">
        <f t="shared" si="13"/>
        <v>1656</v>
      </c>
      <c r="CK48" s="1">
        <f t="shared" si="13"/>
        <v>1601</v>
      </c>
      <c r="CL48" s="1">
        <f t="shared" si="13"/>
        <v>1564</v>
      </c>
      <c r="CM48" s="1">
        <f t="shared" si="13"/>
        <v>1493</v>
      </c>
      <c r="CN48" s="1">
        <f t="shared" si="13"/>
        <v>1452</v>
      </c>
      <c r="CO48" s="1">
        <f t="shared" si="13"/>
        <v>1402</v>
      </c>
      <c r="CP48" s="1">
        <f t="shared" si="13"/>
        <v>1393</v>
      </c>
      <c r="CQ48" s="1">
        <f t="shared" si="13"/>
        <v>1329</v>
      </c>
      <c r="CR48" s="1">
        <f t="shared" si="13"/>
        <v>1296</v>
      </c>
      <c r="CS48" s="1">
        <f t="shared" si="13"/>
        <v>1302</v>
      </c>
      <c r="CT48" s="1">
        <f t="shared" si="13"/>
        <v>32702</v>
      </c>
    </row>
    <row r="52" spans="1:25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61" spans="1:2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72" spans="1:25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</sheetData>
  <mergeCells count="4">
    <mergeCell ref="A40:S40"/>
    <mergeCell ref="A1:H1"/>
    <mergeCell ref="I1:K1"/>
    <mergeCell ref="L1:R1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6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1051" customWidth="1"/>
    <col min="2" max="2" width="10.83203125" style="1051" customWidth="1"/>
    <col min="3" max="3" width="10.5" style="1051" customWidth="1"/>
    <col min="4" max="5" width="10.1640625" style="1051" customWidth="1"/>
    <col min="6" max="6" width="8.83203125" style="1051" customWidth="1"/>
    <col min="7" max="7" width="8.6640625" style="1051" customWidth="1"/>
    <col min="8" max="8" width="9.33203125" style="1051"/>
    <col min="9" max="9" width="8.83203125" style="1051" customWidth="1"/>
    <col min="10" max="13" width="9.33203125" style="1051"/>
    <col min="14" max="14" width="9.5" style="1051" customWidth="1"/>
    <col min="15" max="15" width="8.83203125" style="1051" customWidth="1"/>
    <col min="16" max="16" width="9.33203125" style="1051"/>
    <col min="17" max="17" width="9.5" style="1051" customWidth="1"/>
    <col min="18" max="18" width="9.33203125" style="1051"/>
    <col min="19" max="19" width="9.5" style="1051" bestFit="1" customWidth="1"/>
    <col min="20" max="16384" width="9.33203125" style="1051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43919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1069" t="s">
        <v>0</v>
      </c>
      <c r="B2" s="1070" t="s">
        <v>187</v>
      </c>
      <c r="C2" s="1070" t="s">
        <v>188</v>
      </c>
      <c r="D2" s="1070" t="s">
        <v>189</v>
      </c>
      <c r="E2" s="1070" t="s">
        <v>190</v>
      </c>
      <c r="F2" s="1071" t="s">
        <v>191</v>
      </c>
      <c r="G2" s="1071" t="s">
        <v>192</v>
      </c>
      <c r="H2" s="1071" t="s">
        <v>193</v>
      </c>
      <c r="I2" s="1071" t="s">
        <v>194</v>
      </c>
      <c r="J2" s="1070" t="s">
        <v>195</v>
      </c>
      <c r="K2" s="1071" t="s">
        <v>196</v>
      </c>
      <c r="L2" s="1070" t="s">
        <v>197</v>
      </c>
      <c r="M2" s="1070" t="s">
        <v>198</v>
      </c>
      <c r="N2" s="1070" t="s">
        <v>199</v>
      </c>
      <c r="O2" s="1071" t="s">
        <v>200</v>
      </c>
      <c r="P2" s="1070" t="s">
        <v>201</v>
      </c>
      <c r="Q2" s="1070" t="s">
        <v>202</v>
      </c>
      <c r="R2" s="1071" t="s">
        <v>203</v>
      </c>
      <c r="S2" s="1064" t="s">
        <v>204</v>
      </c>
      <c r="T2" s="1063" t="s">
        <v>205</v>
      </c>
      <c r="U2" s="1063" t="s">
        <v>206</v>
      </c>
      <c r="V2" s="1063" t="s">
        <v>207</v>
      </c>
      <c r="W2" s="1064" t="s">
        <v>208</v>
      </c>
      <c r="X2" s="1063" t="s">
        <v>209</v>
      </c>
      <c r="Y2" s="1063" t="s">
        <v>210</v>
      </c>
      <c r="Z2" s="1063" t="s">
        <v>211</v>
      </c>
      <c r="AA2" s="1064" t="s">
        <v>212</v>
      </c>
      <c r="AB2" s="1063" t="s">
        <v>213</v>
      </c>
      <c r="AC2" s="1063" t="s">
        <v>214</v>
      </c>
      <c r="AD2" s="1063" t="s">
        <v>215</v>
      </c>
      <c r="AE2" s="1064" t="s">
        <v>216</v>
      </c>
      <c r="AF2" s="1063" t="s">
        <v>217</v>
      </c>
      <c r="AG2" s="1063" t="s">
        <v>218</v>
      </c>
      <c r="AH2" s="1063" t="s">
        <v>219</v>
      </c>
      <c r="AI2" s="1064" t="s">
        <v>220</v>
      </c>
      <c r="AJ2" s="1080" t="s">
        <v>221</v>
      </c>
      <c r="AK2" s="1080" t="s">
        <v>222</v>
      </c>
      <c r="AL2" s="1080" t="s">
        <v>223</v>
      </c>
      <c r="AM2" s="1081" t="s">
        <v>224</v>
      </c>
      <c r="AN2" s="1080" t="s">
        <v>225</v>
      </c>
      <c r="AO2" s="1081" t="s">
        <v>226</v>
      </c>
      <c r="AP2" s="1081" t="s">
        <v>227</v>
      </c>
      <c r="AQ2" s="1081" t="s">
        <v>228</v>
      </c>
      <c r="AR2" s="1081" t="s">
        <v>229</v>
      </c>
      <c r="AS2" s="1081" t="s">
        <v>230</v>
      </c>
      <c r="AT2" s="1081" t="s">
        <v>231</v>
      </c>
      <c r="AU2" s="1081" t="s">
        <v>232</v>
      </c>
      <c r="AV2" s="1081" t="s">
        <v>233</v>
      </c>
      <c r="AW2" s="1081" t="s">
        <v>234</v>
      </c>
      <c r="AX2" s="1081" t="s">
        <v>235</v>
      </c>
      <c r="AY2" s="1081" t="s">
        <v>236</v>
      </c>
      <c r="AZ2" s="1087" t="s">
        <v>158</v>
      </c>
      <c r="BA2" s="1087" t="s">
        <v>159</v>
      </c>
      <c r="BB2" s="1087" t="s">
        <v>160</v>
      </c>
      <c r="BC2" s="1093" t="s">
        <v>161</v>
      </c>
      <c r="BD2" s="1087" t="s">
        <v>162</v>
      </c>
      <c r="BE2" s="1087" t="s">
        <v>163</v>
      </c>
      <c r="BF2" s="1087" t="s">
        <v>164</v>
      </c>
      <c r="BG2" s="1087" t="s">
        <v>165</v>
      </c>
      <c r="BH2" s="1087" t="s">
        <v>166</v>
      </c>
      <c r="BI2" s="1087" t="s">
        <v>167</v>
      </c>
      <c r="BJ2" s="1087" t="s">
        <v>168</v>
      </c>
      <c r="BK2" s="1087" t="s">
        <v>169</v>
      </c>
      <c r="BL2" s="1087" t="s">
        <v>170</v>
      </c>
      <c r="BM2" s="1087" t="s">
        <v>171</v>
      </c>
      <c r="BN2" s="1087" t="s">
        <v>172</v>
      </c>
      <c r="BO2" s="1087" t="s">
        <v>173</v>
      </c>
      <c r="BP2" s="1087" t="s">
        <v>174</v>
      </c>
      <c r="BQ2" s="1094" t="s">
        <v>237</v>
      </c>
      <c r="BR2" s="1094" t="s">
        <v>238</v>
      </c>
      <c r="BS2" s="1094" t="s">
        <v>239</v>
      </c>
      <c r="BT2" s="1094" t="s">
        <v>240</v>
      </c>
      <c r="BU2" s="1094" t="s">
        <v>241</v>
      </c>
      <c r="BV2" s="1094" t="s">
        <v>242</v>
      </c>
      <c r="BW2" s="1094" t="s">
        <v>243</v>
      </c>
      <c r="BX2" s="1094" t="s">
        <v>244</v>
      </c>
      <c r="BY2" s="1094" t="s">
        <v>245</v>
      </c>
      <c r="BZ2" s="1094" t="s">
        <v>246</v>
      </c>
      <c r="CA2" s="1094" t="s">
        <v>247</v>
      </c>
      <c r="CB2" s="1094" t="s">
        <v>248</v>
      </c>
      <c r="CC2" s="1094" t="s">
        <v>249</v>
      </c>
      <c r="CD2" s="1094" t="s">
        <v>250</v>
      </c>
      <c r="CE2" s="1094" t="s">
        <v>251</v>
      </c>
      <c r="CF2" s="1094" t="s">
        <v>252</v>
      </c>
      <c r="CG2" s="1094" t="s">
        <v>253</v>
      </c>
      <c r="CH2" s="1103" t="s">
        <v>175</v>
      </c>
      <c r="CI2" s="1103" t="s">
        <v>176</v>
      </c>
      <c r="CJ2" s="1103" t="s">
        <v>177</v>
      </c>
      <c r="CK2" s="1103" t="s">
        <v>178</v>
      </c>
      <c r="CL2" s="1103" t="s">
        <v>179</v>
      </c>
      <c r="CM2" s="1103" t="s">
        <v>180</v>
      </c>
      <c r="CN2" s="1103" t="s">
        <v>181</v>
      </c>
      <c r="CO2" s="1103" t="s">
        <v>182</v>
      </c>
      <c r="CP2" s="1103" t="s">
        <v>183</v>
      </c>
      <c r="CQ2" s="1103" t="s">
        <v>184</v>
      </c>
      <c r="CR2" s="1103" t="s">
        <v>185</v>
      </c>
      <c r="CS2" s="1102" t="s">
        <v>186</v>
      </c>
      <c r="CT2" s="1100" t="s">
        <v>133</v>
      </c>
    </row>
    <row r="3" spans="1:98" ht="9" customHeight="1" x14ac:dyDescent="0.2">
      <c r="A3" s="1072" t="s">
        <v>18</v>
      </c>
      <c r="B3" s="1073">
        <v>0</v>
      </c>
      <c r="C3" s="1073">
        <v>0</v>
      </c>
      <c r="D3" s="1073">
        <v>0</v>
      </c>
      <c r="E3" s="1073">
        <v>0</v>
      </c>
      <c r="F3" s="1073">
        <v>0</v>
      </c>
      <c r="G3" s="1073">
        <v>0</v>
      </c>
      <c r="H3" s="1074">
        <v>0</v>
      </c>
      <c r="I3" s="1073">
        <v>0</v>
      </c>
      <c r="J3" s="1073">
        <v>0</v>
      </c>
      <c r="K3" s="1073">
        <v>0</v>
      </c>
      <c r="L3" s="1073">
        <v>0</v>
      </c>
      <c r="M3" s="1073">
        <v>0</v>
      </c>
      <c r="N3" s="1073">
        <v>0</v>
      </c>
      <c r="O3" s="1073">
        <v>0</v>
      </c>
      <c r="P3" s="1073">
        <v>0</v>
      </c>
      <c r="Q3" s="1073">
        <v>0</v>
      </c>
      <c r="R3" s="1074">
        <v>0</v>
      </c>
      <c r="S3" s="1065">
        <v>0</v>
      </c>
      <c r="T3" s="1065">
        <v>0</v>
      </c>
      <c r="U3" s="1065">
        <v>0</v>
      </c>
      <c r="V3" s="1065">
        <v>0</v>
      </c>
      <c r="W3" s="1065">
        <v>0</v>
      </c>
      <c r="X3" s="1065">
        <v>0</v>
      </c>
      <c r="Y3" s="1065">
        <v>0</v>
      </c>
      <c r="Z3" s="1065">
        <v>22</v>
      </c>
      <c r="AA3" s="1065">
        <v>21</v>
      </c>
      <c r="AB3" s="1065">
        <v>21</v>
      </c>
      <c r="AC3" s="1065">
        <v>21</v>
      </c>
      <c r="AD3" s="1065">
        <v>21</v>
      </c>
      <c r="AE3" s="1066">
        <v>21</v>
      </c>
      <c r="AF3" s="1065">
        <v>21</v>
      </c>
      <c r="AG3" s="1065">
        <v>21</v>
      </c>
      <c r="AH3" s="1065">
        <v>21</v>
      </c>
      <c r="AI3" s="1065">
        <v>10</v>
      </c>
      <c r="AJ3" s="1082">
        <v>10</v>
      </c>
      <c r="AK3" s="1082">
        <v>10</v>
      </c>
      <c r="AL3" s="1082">
        <v>10</v>
      </c>
      <c r="AM3" s="1083">
        <v>10</v>
      </c>
      <c r="AN3" s="1082">
        <v>10</v>
      </c>
      <c r="AO3" s="1082">
        <v>10</v>
      </c>
      <c r="AP3" s="1082">
        <v>10</v>
      </c>
      <c r="AQ3" s="1082">
        <v>10</v>
      </c>
      <c r="AR3" s="1082">
        <v>10</v>
      </c>
      <c r="AS3" s="1082">
        <v>10</v>
      </c>
      <c r="AT3" s="1082">
        <v>10</v>
      </c>
      <c r="AU3" s="1082">
        <v>10</v>
      </c>
      <c r="AV3" s="1082">
        <v>29</v>
      </c>
      <c r="AW3" s="1082">
        <v>29</v>
      </c>
      <c r="AX3" s="1082">
        <v>21</v>
      </c>
      <c r="AY3" s="1082">
        <v>20</v>
      </c>
      <c r="AZ3" s="1088">
        <v>20</v>
      </c>
      <c r="BA3" s="1088">
        <v>20</v>
      </c>
      <c r="BB3" s="1088">
        <v>0</v>
      </c>
      <c r="BC3" s="1088">
        <v>0</v>
      </c>
      <c r="BD3" s="1089">
        <v>0</v>
      </c>
      <c r="BE3" s="1088">
        <v>0</v>
      </c>
      <c r="BF3" s="1088">
        <v>0</v>
      </c>
      <c r="BG3" s="1088">
        <v>0</v>
      </c>
      <c r="BH3" s="1088">
        <v>0</v>
      </c>
      <c r="BI3" s="1088">
        <v>0</v>
      </c>
      <c r="BJ3" s="1088">
        <v>0</v>
      </c>
      <c r="BK3" s="1088">
        <v>0</v>
      </c>
      <c r="BL3" s="1088">
        <v>0</v>
      </c>
      <c r="BM3" s="1088">
        <v>0</v>
      </c>
      <c r="BN3" s="1088">
        <v>0</v>
      </c>
      <c r="BO3" s="1088">
        <v>0</v>
      </c>
      <c r="BP3" s="1088">
        <v>0</v>
      </c>
      <c r="BQ3" s="1095">
        <v>0</v>
      </c>
      <c r="BR3" s="1095">
        <v>0</v>
      </c>
      <c r="BS3" s="1095">
        <v>0</v>
      </c>
      <c r="BT3" s="1095">
        <v>0</v>
      </c>
      <c r="BU3" s="1095">
        <v>0</v>
      </c>
      <c r="BV3" s="1095">
        <v>0</v>
      </c>
      <c r="BW3" s="1096">
        <v>29</v>
      </c>
      <c r="BX3" s="1095">
        <v>29</v>
      </c>
      <c r="BY3" s="1095">
        <v>29</v>
      </c>
      <c r="BZ3" s="1095">
        <v>29</v>
      </c>
      <c r="CA3" s="1095">
        <v>29</v>
      </c>
      <c r="CB3" s="1095">
        <v>29</v>
      </c>
      <c r="CC3" s="1095">
        <v>29</v>
      </c>
      <c r="CD3" s="1095">
        <v>29</v>
      </c>
      <c r="CE3" s="1095">
        <v>29</v>
      </c>
      <c r="CF3" s="1095">
        <v>29</v>
      </c>
      <c r="CG3" s="1095">
        <v>29</v>
      </c>
      <c r="CH3" s="1104">
        <v>29</v>
      </c>
      <c r="CI3" s="1104">
        <v>29</v>
      </c>
      <c r="CJ3" s="1104">
        <v>29</v>
      </c>
      <c r="CK3" s="1104">
        <v>29</v>
      </c>
      <c r="CL3" s="1104">
        <v>29</v>
      </c>
      <c r="CM3" s="1104">
        <v>29</v>
      </c>
      <c r="CN3" s="1104">
        <v>29</v>
      </c>
      <c r="CO3" s="1104">
        <v>0</v>
      </c>
      <c r="CP3" s="1104">
        <v>0</v>
      </c>
      <c r="CQ3" s="1104">
        <v>0</v>
      </c>
      <c r="CR3" s="1104">
        <v>0</v>
      </c>
      <c r="CS3" s="1104">
        <v>0</v>
      </c>
      <c r="CT3" s="1109">
        <v>247</v>
      </c>
    </row>
    <row r="4" spans="1:98" ht="9" customHeight="1" x14ac:dyDescent="0.2">
      <c r="A4" s="1072" t="s">
        <v>19</v>
      </c>
      <c r="B4" s="1073">
        <v>0</v>
      </c>
      <c r="C4" s="1073">
        <v>0</v>
      </c>
      <c r="D4" s="1073">
        <v>0</v>
      </c>
      <c r="E4" s="1073">
        <v>0</v>
      </c>
      <c r="F4" s="1073">
        <v>0</v>
      </c>
      <c r="G4" s="1073">
        <v>0</v>
      </c>
      <c r="H4" s="1074">
        <v>0</v>
      </c>
      <c r="I4" s="1073">
        <v>0</v>
      </c>
      <c r="J4" s="1073">
        <v>0</v>
      </c>
      <c r="K4" s="1073">
        <v>0</v>
      </c>
      <c r="L4" s="1073">
        <v>0</v>
      </c>
      <c r="M4" s="1073">
        <v>0</v>
      </c>
      <c r="N4" s="1073">
        <v>0</v>
      </c>
      <c r="O4" s="1073">
        <v>0</v>
      </c>
      <c r="P4" s="1073">
        <v>0</v>
      </c>
      <c r="Q4" s="1073">
        <v>0</v>
      </c>
      <c r="R4" s="1074">
        <v>0</v>
      </c>
      <c r="S4" s="1065">
        <v>0</v>
      </c>
      <c r="T4" s="1065">
        <v>0</v>
      </c>
      <c r="U4" s="1065">
        <v>0</v>
      </c>
      <c r="V4" s="1065">
        <v>0</v>
      </c>
      <c r="W4" s="1065">
        <v>0</v>
      </c>
      <c r="X4" s="1065">
        <v>0</v>
      </c>
      <c r="Y4" s="1065">
        <v>0</v>
      </c>
      <c r="Z4" s="1065">
        <v>0</v>
      </c>
      <c r="AA4" s="1065">
        <v>0</v>
      </c>
      <c r="AB4" s="1065">
        <v>0</v>
      </c>
      <c r="AC4" s="1065">
        <v>0</v>
      </c>
      <c r="AD4" s="1065">
        <v>0</v>
      </c>
      <c r="AE4" s="1066">
        <v>0</v>
      </c>
      <c r="AF4" s="1065">
        <v>0</v>
      </c>
      <c r="AG4" s="1065">
        <v>0</v>
      </c>
      <c r="AH4" s="1065">
        <v>0</v>
      </c>
      <c r="AI4" s="1065">
        <v>0</v>
      </c>
      <c r="AJ4" s="1082">
        <v>0</v>
      </c>
      <c r="AK4" s="1082">
        <v>0</v>
      </c>
      <c r="AL4" s="1082">
        <v>0</v>
      </c>
      <c r="AM4" s="1083">
        <v>0</v>
      </c>
      <c r="AN4" s="1082">
        <v>0</v>
      </c>
      <c r="AO4" s="1082">
        <v>0</v>
      </c>
      <c r="AP4" s="1082">
        <v>0</v>
      </c>
      <c r="AQ4" s="1082">
        <v>0</v>
      </c>
      <c r="AR4" s="1082">
        <v>0</v>
      </c>
      <c r="AS4" s="1082">
        <v>0</v>
      </c>
      <c r="AT4" s="1082">
        <v>0</v>
      </c>
      <c r="AU4" s="1082">
        <v>0</v>
      </c>
      <c r="AV4" s="1082">
        <v>0</v>
      </c>
      <c r="AW4" s="1082">
        <v>0</v>
      </c>
      <c r="AX4" s="1082">
        <v>0</v>
      </c>
      <c r="AY4" s="1082">
        <v>0</v>
      </c>
      <c r="AZ4" s="1088">
        <v>0</v>
      </c>
      <c r="BA4" s="1088">
        <v>0</v>
      </c>
      <c r="BB4" s="1088">
        <v>0</v>
      </c>
      <c r="BC4" s="1088">
        <v>0</v>
      </c>
      <c r="BD4" s="1089">
        <v>0</v>
      </c>
      <c r="BE4" s="1088">
        <v>0</v>
      </c>
      <c r="BF4" s="1088">
        <v>0</v>
      </c>
      <c r="BG4" s="1088">
        <v>0</v>
      </c>
      <c r="BH4" s="1088">
        <v>0</v>
      </c>
      <c r="BI4" s="1088">
        <v>0</v>
      </c>
      <c r="BJ4" s="1088">
        <v>0</v>
      </c>
      <c r="BK4" s="1088">
        <v>0</v>
      </c>
      <c r="BL4" s="1088">
        <v>0</v>
      </c>
      <c r="BM4" s="1088">
        <v>0</v>
      </c>
      <c r="BN4" s="1088">
        <v>0</v>
      </c>
      <c r="BO4" s="1088">
        <v>0</v>
      </c>
      <c r="BP4" s="1088">
        <v>0</v>
      </c>
      <c r="BQ4" s="1095">
        <v>0</v>
      </c>
      <c r="BR4" s="1095">
        <v>3</v>
      </c>
      <c r="BS4" s="1095">
        <v>10</v>
      </c>
      <c r="BT4" s="1095">
        <v>10</v>
      </c>
      <c r="BU4" s="1095">
        <v>10</v>
      </c>
      <c r="BV4" s="1095">
        <v>10</v>
      </c>
      <c r="BW4" s="1096">
        <v>15</v>
      </c>
      <c r="BX4" s="1095">
        <v>15</v>
      </c>
      <c r="BY4" s="1095">
        <v>15</v>
      </c>
      <c r="BZ4" s="1095">
        <v>15</v>
      </c>
      <c r="CA4" s="1095">
        <v>15</v>
      </c>
      <c r="CB4" s="1095">
        <v>15</v>
      </c>
      <c r="CC4" s="1095">
        <v>15</v>
      </c>
      <c r="CD4" s="1095">
        <v>15</v>
      </c>
      <c r="CE4" s="1095">
        <v>15</v>
      </c>
      <c r="CF4" s="1095">
        <v>15</v>
      </c>
      <c r="CG4" s="1095">
        <v>15</v>
      </c>
      <c r="CH4" s="1104">
        <v>15</v>
      </c>
      <c r="CI4" s="1104">
        <v>15</v>
      </c>
      <c r="CJ4" s="1104">
        <v>15</v>
      </c>
      <c r="CK4" s="1104">
        <v>15</v>
      </c>
      <c r="CL4" s="1104">
        <v>15</v>
      </c>
      <c r="CM4" s="1104">
        <v>15</v>
      </c>
      <c r="CN4" s="1104">
        <v>15</v>
      </c>
      <c r="CO4" s="1104">
        <v>15</v>
      </c>
      <c r="CP4" s="1104">
        <v>0</v>
      </c>
      <c r="CQ4" s="1104">
        <v>0</v>
      </c>
      <c r="CR4" s="1104">
        <v>0</v>
      </c>
      <c r="CS4" s="1104">
        <v>0</v>
      </c>
      <c r="CT4" s="1109">
        <v>81</v>
      </c>
    </row>
    <row r="5" spans="1:98" ht="9" customHeight="1" x14ac:dyDescent="0.2">
      <c r="A5" s="1072" t="s">
        <v>20</v>
      </c>
      <c r="B5" s="1073">
        <v>8</v>
      </c>
      <c r="C5" s="1073">
        <v>8</v>
      </c>
      <c r="D5" s="1073">
        <v>8</v>
      </c>
      <c r="E5" s="1073">
        <v>8</v>
      </c>
      <c r="F5" s="1073">
        <v>8</v>
      </c>
      <c r="G5" s="1073">
        <v>8</v>
      </c>
      <c r="H5" s="1074">
        <v>8</v>
      </c>
      <c r="I5" s="1073">
        <v>8</v>
      </c>
      <c r="J5" s="1073">
        <v>8</v>
      </c>
      <c r="K5" s="1073">
        <v>8</v>
      </c>
      <c r="L5" s="1073">
        <v>8</v>
      </c>
      <c r="M5" s="1073">
        <v>8</v>
      </c>
      <c r="N5" s="1073">
        <v>8</v>
      </c>
      <c r="O5" s="1073">
        <v>8</v>
      </c>
      <c r="P5" s="1073">
        <v>8</v>
      </c>
      <c r="Q5" s="1073">
        <v>8</v>
      </c>
      <c r="R5" s="1074">
        <v>8</v>
      </c>
      <c r="S5" s="1065">
        <v>8</v>
      </c>
      <c r="T5" s="1065">
        <v>8</v>
      </c>
      <c r="U5" s="1065">
        <v>8</v>
      </c>
      <c r="V5" s="1065">
        <v>8</v>
      </c>
      <c r="W5" s="1065">
        <v>8</v>
      </c>
      <c r="X5" s="1065">
        <v>8</v>
      </c>
      <c r="Y5" s="1065">
        <v>8</v>
      </c>
      <c r="Z5" s="1065">
        <v>23</v>
      </c>
      <c r="AA5" s="1065">
        <v>23</v>
      </c>
      <c r="AB5" s="1065">
        <v>23</v>
      </c>
      <c r="AC5" s="1065">
        <v>23</v>
      </c>
      <c r="AD5" s="1065">
        <v>23</v>
      </c>
      <c r="AE5" s="1066">
        <v>23</v>
      </c>
      <c r="AF5" s="1065">
        <v>23</v>
      </c>
      <c r="AG5" s="1065">
        <v>23</v>
      </c>
      <c r="AH5" s="1065">
        <v>23</v>
      </c>
      <c r="AI5" s="1065">
        <v>8</v>
      </c>
      <c r="AJ5" s="1082">
        <v>8</v>
      </c>
      <c r="AK5" s="1082">
        <v>8</v>
      </c>
      <c r="AL5" s="1082">
        <v>8</v>
      </c>
      <c r="AM5" s="1083">
        <v>8</v>
      </c>
      <c r="AN5" s="1082">
        <v>8</v>
      </c>
      <c r="AO5" s="1082">
        <v>8</v>
      </c>
      <c r="AP5" s="1082">
        <v>8</v>
      </c>
      <c r="AQ5" s="1082">
        <v>8</v>
      </c>
      <c r="AR5" s="1082">
        <v>8</v>
      </c>
      <c r="AS5" s="1082">
        <v>8</v>
      </c>
      <c r="AT5" s="1082">
        <v>8</v>
      </c>
      <c r="AU5" s="1082">
        <v>8</v>
      </c>
      <c r="AV5" s="1082">
        <v>8</v>
      </c>
      <c r="AW5" s="1082">
        <v>8</v>
      </c>
      <c r="AX5" s="1082">
        <v>8</v>
      </c>
      <c r="AY5" s="1082">
        <v>8</v>
      </c>
      <c r="AZ5" s="1088">
        <v>8</v>
      </c>
      <c r="BA5" s="1088">
        <v>8</v>
      </c>
      <c r="BB5" s="1088">
        <v>8</v>
      </c>
      <c r="BC5" s="1088">
        <v>8</v>
      </c>
      <c r="BD5" s="1089">
        <v>8</v>
      </c>
      <c r="BE5" s="1088">
        <v>8</v>
      </c>
      <c r="BF5" s="1088">
        <v>8</v>
      </c>
      <c r="BG5" s="1088">
        <v>8</v>
      </c>
      <c r="BH5" s="1088">
        <v>8</v>
      </c>
      <c r="BI5" s="1088">
        <v>8</v>
      </c>
      <c r="BJ5" s="1088">
        <v>8</v>
      </c>
      <c r="BK5" s="1088">
        <v>8</v>
      </c>
      <c r="BL5" s="1088">
        <v>8</v>
      </c>
      <c r="BM5" s="1088">
        <v>8</v>
      </c>
      <c r="BN5" s="1088">
        <v>8</v>
      </c>
      <c r="BO5" s="1088">
        <v>8</v>
      </c>
      <c r="BP5" s="1088">
        <v>8</v>
      </c>
      <c r="BQ5" s="1095">
        <v>8</v>
      </c>
      <c r="BR5" s="1095">
        <v>8</v>
      </c>
      <c r="BS5" s="1095">
        <v>8</v>
      </c>
      <c r="BT5" s="1095">
        <v>8</v>
      </c>
      <c r="BU5" s="1095">
        <v>8</v>
      </c>
      <c r="BV5" s="1095">
        <v>8</v>
      </c>
      <c r="BW5" s="1096">
        <v>8</v>
      </c>
      <c r="BX5" s="1095">
        <v>8</v>
      </c>
      <c r="BY5" s="1095">
        <v>8</v>
      </c>
      <c r="BZ5" s="1095">
        <v>8</v>
      </c>
      <c r="CA5" s="1095">
        <v>8</v>
      </c>
      <c r="CB5" s="1095">
        <v>8</v>
      </c>
      <c r="CC5" s="1095">
        <v>8</v>
      </c>
      <c r="CD5" s="1095">
        <v>8</v>
      </c>
      <c r="CE5" s="1095">
        <v>8</v>
      </c>
      <c r="CF5" s="1095">
        <v>8</v>
      </c>
      <c r="CG5" s="1095">
        <v>8</v>
      </c>
      <c r="CH5" s="1104">
        <v>8</v>
      </c>
      <c r="CI5" s="1104">
        <v>8</v>
      </c>
      <c r="CJ5" s="1104">
        <v>8</v>
      </c>
      <c r="CK5" s="1104">
        <v>8</v>
      </c>
      <c r="CL5" s="1104">
        <v>8</v>
      </c>
      <c r="CM5" s="1104">
        <v>8</v>
      </c>
      <c r="CN5" s="1104">
        <v>8</v>
      </c>
      <c r="CO5" s="1104">
        <v>8</v>
      </c>
      <c r="CP5" s="1104">
        <v>8</v>
      </c>
      <c r="CQ5" s="1104">
        <v>8</v>
      </c>
      <c r="CR5" s="1104">
        <v>8</v>
      </c>
      <c r="CS5" s="1104">
        <v>8</v>
      </c>
      <c r="CT5" s="1109">
        <v>225</v>
      </c>
    </row>
    <row r="6" spans="1:98" ht="9" customHeight="1" x14ac:dyDescent="0.2">
      <c r="A6" s="1072" t="s">
        <v>21</v>
      </c>
      <c r="B6" s="1073">
        <v>11</v>
      </c>
      <c r="C6" s="1073">
        <v>12</v>
      </c>
      <c r="D6" s="1073">
        <v>11</v>
      </c>
      <c r="E6" s="1073">
        <v>10</v>
      </c>
      <c r="F6" s="1073">
        <v>10</v>
      </c>
      <c r="G6" s="1073">
        <v>11</v>
      </c>
      <c r="H6" s="1074">
        <v>10</v>
      </c>
      <c r="I6" s="1073">
        <v>10</v>
      </c>
      <c r="J6" s="1073">
        <v>10</v>
      </c>
      <c r="K6" s="1073">
        <v>10</v>
      </c>
      <c r="L6" s="1073">
        <v>10</v>
      </c>
      <c r="M6" s="1073">
        <v>10</v>
      </c>
      <c r="N6" s="1073">
        <v>11</v>
      </c>
      <c r="O6" s="1073">
        <v>10</v>
      </c>
      <c r="P6" s="1073">
        <v>10</v>
      </c>
      <c r="Q6" s="1073">
        <v>10</v>
      </c>
      <c r="R6" s="1074">
        <v>10</v>
      </c>
      <c r="S6" s="1065">
        <v>9</v>
      </c>
      <c r="T6" s="1065">
        <v>9</v>
      </c>
      <c r="U6" s="1065">
        <v>9</v>
      </c>
      <c r="V6" s="1065">
        <v>11</v>
      </c>
      <c r="W6" s="1065">
        <v>12</v>
      </c>
      <c r="X6" s="1065">
        <v>10</v>
      </c>
      <c r="Y6" s="1065">
        <v>31</v>
      </c>
      <c r="Z6" s="1065">
        <v>50</v>
      </c>
      <c r="AA6" s="1065">
        <v>58</v>
      </c>
      <c r="AB6" s="1065">
        <v>58</v>
      </c>
      <c r="AC6" s="1065">
        <v>58</v>
      </c>
      <c r="AD6" s="1065">
        <v>58</v>
      </c>
      <c r="AE6" s="1066">
        <v>56</v>
      </c>
      <c r="AF6" s="1065">
        <v>57</v>
      </c>
      <c r="AG6" s="1065">
        <v>57</v>
      </c>
      <c r="AH6" s="1065">
        <v>29</v>
      </c>
      <c r="AI6" s="1065">
        <v>19</v>
      </c>
      <c r="AJ6" s="1082">
        <v>8</v>
      </c>
      <c r="AK6" s="1082">
        <v>8</v>
      </c>
      <c r="AL6" s="1082">
        <v>9</v>
      </c>
      <c r="AM6" s="1083">
        <v>9</v>
      </c>
      <c r="AN6" s="1082">
        <v>10</v>
      </c>
      <c r="AO6" s="1082">
        <v>10</v>
      </c>
      <c r="AP6" s="1082">
        <v>10</v>
      </c>
      <c r="AQ6" s="1082">
        <v>10</v>
      </c>
      <c r="AR6" s="1082">
        <v>10</v>
      </c>
      <c r="AS6" s="1082">
        <v>10</v>
      </c>
      <c r="AT6" s="1082">
        <v>20</v>
      </c>
      <c r="AU6" s="1082">
        <v>31</v>
      </c>
      <c r="AV6" s="1082">
        <v>30</v>
      </c>
      <c r="AW6" s="1082">
        <v>30</v>
      </c>
      <c r="AX6" s="1082">
        <v>30</v>
      </c>
      <c r="AY6" s="1082">
        <v>30</v>
      </c>
      <c r="AZ6" s="1088">
        <v>28</v>
      </c>
      <c r="BA6" s="1088">
        <v>30</v>
      </c>
      <c r="BB6" s="1088">
        <v>29</v>
      </c>
      <c r="BC6" s="1088">
        <v>31</v>
      </c>
      <c r="BD6" s="1089">
        <v>30</v>
      </c>
      <c r="BE6" s="1088">
        <v>15</v>
      </c>
      <c r="BF6" s="1088">
        <v>14</v>
      </c>
      <c r="BG6" s="1088">
        <v>15</v>
      </c>
      <c r="BH6" s="1088">
        <v>10</v>
      </c>
      <c r="BI6" s="1088">
        <v>11</v>
      </c>
      <c r="BJ6" s="1088">
        <v>10</v>
      </c>
      <c r="BK6" s="1088">
        <v>10</v>
      </c>
      <c r="BL6" s="1088">
        <v>11</v>
      </c>
      <c r="BM6" s="1088">
        <v>21</v>
      </c>
      <c r="BN6" s="1088">
        <v>22</v>
      </c>
      <c r="BO6" s="1088">
        <v>9</v>
      </c>
      <c r="BP6" s="1088">
        <v>10</v>
      </c>
      <c r="BQ6" s="1095">
        <v>10</v>
      </c>
      <c r="BR6" s="1095">
        <v>10</v>
      </c>
      <c r="BS6" s="1095">
        <v>25</v>
      </c>
      <c r="BT6" s="1095">
        <v>10</v>
      </c>
      <c r="BU6" s="1095">
        <v>31</v>
      </c>
      <c r="BV6" s="1095">
        <v>63</v>
      </c>
      <c r="BW6" s="1096">
        <v>61</v>
      </c>
      <c r="BX6" s="1095">
        <v>62</v>
      </c>
      <c r="BY6" s="1095">
        <v>91</v>
      </c>
      <c r="BZ6" s="1095">
        <v>87</v>
      </c>
      <c r="CA6" s="1095">
        <v>90</v>
      </c>
      <c r="CB6" s="1095">
        <v>90</v>
      </c>
      <c r="CC6" s="1095">
        <v>89</v>
      </c>
      <c r="CD6" s="1095">
        <v>89</v>
      </c>
      <c r="CE6" s="1095">
        <v>91</v>
      </c>
      <c r="CF6" s="1095">
        <v>90</v>
      </c>
      <c r="CG6" s="1095">
        <v>88</v>
      </c>
      <c r="CH6" s="1104">
        <v>89</v>
      </c>
      <c r="CI6" s="1104">
        <v>90</v>
      </c>
      <c r="CJ6" s="1104">
        <v>91</v>
      </c>
      <c r="CK6" s="1104">
        <v>90</v>
      </c>
      <c r="CL6" s="1104">
        <v>88</v>
      </c>
      <c r="CM6" s="1104">
        <v>51</v>
      </c>
      <c r="CN6" s="1104">
        <v>10</v>
      </c>
      <c r="CO6" s="1104">
        <v>8</v>
      </c>
      <c r="CP6" s="1104">
        <v>10</v>
      </c>
      <c r="CQ6" s="1104">
        <v>10</v>
      </c>
      <c r="CR6" s="1104">
        <v>10</v>
      </c>
      <c r="CS6" s="1104">
        <v>10</v>
      </c>
      <c r="CT6" s="1109">
        <v>741</v>
      </c>
    </row>
    <row r="7" spans="1:98" ht="9" customHeight="1" x14ac:dyDescent="0.2">
      <c r="A7" s="1072" t="s">
        <v>22</v>
      </c>
      <c r="B7" s="1073">
        <v>13</v>
      </c>
      <c r="C7" s="1073">
        <v>14</v>
      </c>
      <c r="D7" s="1073">
        <v>11</v>
      </c>
      <c r="E7" s="1073">
        <v>10</v>
      </c>
      <c r="F7" s="1073">
        <v>9</v>
      </c>
      <c r="G7" s="1073">
        <v>11</v>
      </c>
      <c r="H7" s="1074">
        <v>11</v>
      </c>
      <c r="I7" s="1073">
        <v>11</v>
      </c>
      <c r="J7" s="1073">
        <v>10</v>
      </c>
      <c r="K7" s="1073">
        <v>11</v>
      </c>
      <c r="L7" s="1073">
        <v>10</v>
      </c>
      <c r="M7" s="1073">
        <v>10</v>
      </c>
      <c r="N7" s="1073">
        <v>11</v>
      </c>
      <c r="O7" s="1073">
        <v>11</v>
      </c>
      <c r="P7" s="1073">
        <v>11</v>
      </c>
      <c r="Q7" s="1073">
        <v>11</v>
      </c>
      <c r="R7" s="1074">
        <v>11</v>
      </c>
      <c r="S7" s="1065">
        <v>8</v>
      </c>
      <c r="T7" s="1065">
        <v>8</v>
      </c>
      <c r="U7" s="1065">
        <v>9</v>
      </c>
      <c r="V7" s="1065">
        <v>10</v>
      </c>
      <c r="W7" s="1065">
        <v>13</v>
      </c>
      <c r="X7" s="1065">
        <v>9</v>
      </c>
      <c r="Y7" s="1065">
        <v>10</v>
      </c>
      <c r="Z7" s="1065">
        <v>10</v>
      </c>
      <c r="AA7" s="1065">
        <v>31</v>
      </c>
      <c r="AB7" s="1065">
        <v>33</v>
      </c>
      <c r="AC7" s="1065">
        <v>33</v>
      </c>
      <c r="AD7" s="1065">
        <v>33</v>
      </c>
      <c r="AE7" s="1066">
        <v>30</v>
      </c>
      <c r="AF7" s="1065">
        <v>31</v>
      </c>
      <c r="AG7" s="1065">
        <v>31</v>
      </c>
      <c r="AH7" s="1065">
        <v>30</v>
      </c>
      <c r="AI7" s="1065">
        <v>30</v>
      </c>
      <c r="AJ7" s="1082">
        <v>11</v>
      </c>
      <c r="AK7" s="1082">
        <v>11</v>
      </c>
      <c r="AL7" s="1082">
        <v>11</v>
      </c>
      <c r="AM7" s="1083">
        <v>11</v>
      </c>
      <c r="AN7" s="1082">
        <v>11</v>
      </c>
      <c r="AO7" s="1082">
        <v>12</v>
      </c>
      <c r="AP7" s="1082">
        <v>11</v>
      </c>
      <c r="AQ7" s="1082">
        <v>12</v>
      </c>
      <c r="AR7" s="1082">
        <v>12</v>
      </c>
      <c r="AS7" s="1082">
        <v>13</v>
      </c>
      <c r="AT7" s="1082">
        <v>13</v>
      </c>
      <c r="AU7" s="1082">
        <v>13</v>
      </c>
      <c r="AV7" s="1082">
        <v>12</v>
      </c>
      <c r="AW7" s="1082">
        <v>11</v>
      </c>
      <c r="AX7" s="1082">
        <v>12</v>
      </c>
      <c r="AY7" s="1082">
        <v>13</v>
      </c>
      <c r="AZ7" s="1088">
        <v>11</v>
      </c>
      <c r="BA7" s="1088">
        <v>12</v>
      </c>
      <c r="BB7" s="1088">
        <v>11</v>
      </c>
      <c r="BC7" s="1088">
        <v>12</v>
      </c>
      <c r="BD7" s="1089">
        <v>12</v>
      </c>
      <c r="BE7" s="1088">
        <v>11</v>
      </c>
      <c r="BF7" s="1088">
        <v>11</v>
      </c>
      <c r="BG7" s="1088">
        <v>11</v>
      </c>
      <c r="BH7" s="1088">
        <v>13</v>
      </c>
      <c r="BI7" s="1088">
        <v>27</v>
      </c>
      <c r="BJ7" s="1088">
        <v>24</v>
      </c>
      <c r="BK7" s="1088">
        <v>26</v>
      </c>
      <c r="BL7" s="1088">
        <v>26</v>
      </c>
      <c r="BM7" s="1088">
        <v>26</v>
      </c>
      <c r="BN7" s="1088">
        <v>28</v>
      </c>
      <c r="BO7" s="1088">
        <v>11</v>
      </c>
      <c r="BP7" s="1088">
        <v>12</v>
      </c>
      <c r="BQ7" s="1095">
        <v>13</v>
      </c>
      <c r="BR7" s="1095">
        <v>12</v>
      </c>
      <c r="BS7" s="1095">
        <v>13</v>
      </c>
      <c r="BT7" s="1095">
        <v>11</v>
      </c>
      <c r="BU7" s="1095">
        <v>13</v>
      </c>
      <c r="BV7" s="1095">
        <v>16</v>
      </c>
      <c r="BW7" s="1096">
        <v>14</v>
      </c>
      <c r="BX7" s="1095">
        <v>32</v>
      </c>
      <c r="BY7" s="1095">
        <v>48</v>
      </c>
      <c r="BZ7" s="1095">
        <v>48</v>
      </c>
      <c r="CA7" s="1095">
        <v>49</v>
      </c>
      <c r="CB7" s="1095">
        <v>53</v>
      </c>
      <c r="CC7" s="1095">
        <v>50</v>
      </c>
      <c r="CD7" s="1095">
        <v>48</v>
      </c>
      <c r="CE7" s="1095">
        <v>54</v>
      </c>
      <c r="CF7" s="1095">
        <v>51</v>
      </c>
      <c r="CG7" s="1095">
        <v>49</v>
      </c>
      <c r="CH7" s="1104">
        <v>51</v>
      </c>
      <c r="CI7" s="1104">
        <v>51</v>
      </c>
      <c r="CJ7" s="1104">
        <v>40</v>
      </c>
      <c r="CK7" s="1104">
        <v>29</v>
      </c>
      <c r="CL7" s="1104">
        <v>27</v>
      </c>
      <c r="CM7" s="1104">
        <v>12</v>
      </c>
      <c r="CN7" s="1104">
        <v>11</v>
      </c>
      <c r="CO7" s="1104">
        <v>10</v>
      </c>
      <c r="CP7" s="1104">
        <v>12</v>
      </c>
      <c r="CQ7" s="1104">
        <v>12</v>
      </c>
      <c r="CR7" s="1104">
        <v>11</v>
      </c>
      <c r="CS7" s="1104">
        <v>12</v>
      </c>
      <c r="CT7" s="1109">
        <v>437</v>
      </c>
    </row>
    <row r="8" spans="1:98" ht="9" customHeight="1" x14ac:dyDescent="0.2">
      <c r="A8" s="1075" t="s">
        <v>23</v>
      </c>
      <c r="B8" s="1073">
        <v>0</v>
      </c>
      <c r="C8" s="1073">
        <v>0</v>
      </c>
      <c r="D8" s="1073">
        <v>0</v>
      </c>
      <c r="E8" s="1073">
        <v>0</v>
      </c>
      <c r="F8" s="1073">
        <v>0</v>
      </c>
      <c r="G8" s="1073">
        <v>0</v>
      </c>
      <c r="H8" s="1074">
        <v>0</v>
      </c>
      <c r="I8" s="1073">
        <v>0</v>
      </c>
      <c r="J8" s="1073">
        <v>0</v>
      </c>
      <c r="K8" s="1073">
        <v>0</v>
      </c>
      <c r="L8" s="1073">
        <v>0</v>
      </c>
      <c r="M8" s="1073">
        <v>0</v>
      </c>
      <c r="N8" s="1073">
        <v>0</v>
      </c>
      <c r="O8" s="1073">
        <v>0</v>
      </c>
      <c r="P8" s="1073">
        <v>0</v>
      </c>
      <c r="Q8" s="1073">
        <v>0</v>
      </c>
      <c r="R8" s="1074">
        <v>0</v>
      </c>
      <c r="S8" s="1065">
        <v>0</v>
      </c>
      <c r="T8" s="1065">
        <v>0</v>
      </c>
      <c r="U8" s="1065">
        <v>0</v>
      </c>
      <c r="V8" s="1065">
        <v>0</v>
      </c>
      <c r="W8" s="1065">
        <v>0</v>
      </c>
      <c r="X8" s="1065">
        <v>0</v>
      </c>
      <c r="Y8" s="1065">
        <v>0</v>
      </c>
      <c r="Z8" s="1065">
        <v>0</v>
      </c>
      <c r="AA8" s="1065">
        <v>40</v>
      </c>
      <c r="AB8" s="1065">
        <v>40</v>
      </c>
      <c r="AC8" s="1065">
        <v>40</v>
      </c>
      <c r="AD8" s="1065">
        <v>40</v>
      </c>
      <c r="AE8" s="1066">
        <v>40</v>
      </c>
      <c r="AF8" s="1065">
        <v>40</v>
      </c>
      <c r="AG8" s="1065">
        <v>0</v>
      </c>
      <c r="AH8" s="1065">
        <v>0</v>
      </c>
      <c r="AI8" s="1065">
        <v>0</v>
      </c>
      <c r="AJ8" s="1082">
        <v>0</v>
      </c>
      <c r="AK8" s="1082">
        <v>0</v>
      </c>
      <c r="AL8" s="1082">
        <v>0</v>
      </c>
      <c r="AM8" s="1083">
        <v>0</v>
      </c>
      <c r="AN8" s="1082">
        <v>0</v>
      </c>
      <c r="AO8" s="1082">
        <v>0</v>
      </c>
      <c r="AP8" s="1082">
        <v>0</v>
      </c>
      <c r="AQ8" s="1082">
        <v>0</v>
      </c>
      <c r="AR8" s="1082">
        <v>0</v>
      </c>
      <c r="AS8" s="1082">
        <v>0</v>
      </c>
      <c r="AT8" s="1082">
        <v>0</v>
      </c>
      <c r="AU8" s="1082">
        <v>0</v>
      </c>
      <c r="AV8" s="1082">
        <v>0</v>
      </c>
      <c r="AW8" s="1082">
        <v>0</v>
      </c>
      <c r="AX8" s="1082">
        <v>0</v>
      </c>
      <c r="AY8" s="1082">
        <v>0</v>
      </c>
      <c r="AZ8" s="1088">
        <v>0</v>
      </c>
      <c r="BA8" s="1088">
        <v>0</v>
      </c>
      <c r="BB8" s="1088">
        <v>0</v>
      </c>
      <c r="BC8" s="1088">
        <v>0</v>
      </c>
      <c r="BD8" s="1089">
        <v>0</v>
      </c>
      <c r="BE8" s="1088">
        <v>0</v>
      </c>
      <c r="BF8" s="1088">
        <v>0</v>
      </c>
      <c r="BG8" s="1088">
        <v>0</v>
      </c>
      <c r="BH8" s="1088">
        <v>0</v>
      </c>
      <c r="BI8" s="1088">
        <v>0</v>
      </c>
      <c r="BJ8" s="1088">
        <v>0</v>
      </c>
      <c r="BK8" s="1088">
        <v>0</v>
      </c>
      <c r="BL8" s="1088">
        <v>0</v>
      </c>
      <c r="BM8" s="1088">
        <v>0</v>
      </c>
      <c r="BN8" s="1088">
        <v>0</v>
      </c>
      <c r="BO8" s="1088">
        <v>0</v>
      </c>
      <c r="BP8" s="1088">
        <v>0</v>
      </c>
      <c r="BQ8" s="1095">
        <v>0</v>
      </c>
      <c r="BR8" s="1095">
        <v>0</v>
      </c>
      <c r="BS8" s="1095">
        <v>0</v>
      </c>
      <c r="BT8" s="1095">
        <v>0</v>
      </c>
      <c r="BU8" s="1095">
        <v>0</v>
      </c>
      <c r="BV8" s="1095">
        <v>0</v>
      </c>
      <c r="BW8" s="1096">
        <v>0</v>
      </c>
      <c r="BX8" s="1095">
        <v>0</v>
      </c>
      <c r="BY8" s="1095">
        <v>40</v>
      </c>
      <c r="BZ8" s="1095">
        <v>40</v>
      </c>
      <c r="CA8" s="1095">
        <v>0</v>
      </c>
      <c r="CB8" s="1095">
        <v>0</v>
      </c>
      <c r="CC8" s="1095">
        <v>0</v>
      </c>
      <c r="CD8" s="1095">
        <v>0</v>
      </c>
      <c r="CE8" s="1095">
        <v>0</v>
      </c>
      <c r="CF8" s="1095">
        <v>0</v>
      </c>
      <c r="CG8" s="1095">
        <v>0</v>
      </c>
      <c r="CH8" s="1104">
        <v>0</v>
      </c>
      <c r="CI8" s="1104">
        <v>0</v>
      </c>
      <c r="CJ8" s="1104">
        <v>0</v>
      </c>
      <c r="CK8" s="1104">
        <v>0</v>
      </c>
      <c r="CL8" s="1104">
        <v>0</v>
      </c>
      <c r="CM8" s="1104">
        <v>0</v>
      </c>
      <c r="CN8" s="1104">
        <v>0</v>
      </c>
      <c r="CO8" s="1104">
        <v>0</v>
      </c>
      <c r="CP8" s="1104">
        <v>0</v>
      </c>
      <c r="CQ8" s="1104">
        <v>0</v>
      </c>
      <c r="CR8" s="1104">
        <v>0</v>
      </c>
      <c r="CS8" s="1104">
        <v>0</v>
      </c>
      <c r="CT8" s="1109">
        <v>77</v>
      </c>
    </row>
    <row r="9" spans="1:98" ht="9" customHeight="1" x14ac:dyDescent="0.2">
      <c r="A9" s="1072" t="s">
        <v>24</v>
      </c>
      <c r="B9" s="1073">
        <v>0</v>
      </c>
      <c r="C9" s="1073">
        <v>0</v>
      </c>
      <c r="D9" s="1073">
        <v>0</v>
      </c>
      <c r="E9" s="1073">
        <v>0</v>
      </c>
      <c r="F9" s="1073">
        <v>0</v>
      </c>
      <c r="G9" s="1073">
        <v>0</v>
      </c>
      <c r="H9" s="1074">
        <v>0</v>
      </c>
      <c r="I9" s="1073">
        <v>0</v>
      </c>
      <c r="J9" s="1073">
        <v>0</v>
      </c>
      <c r="K9" s="1073">
        <v>0</v>
      </c>
      <c r="L9" s="1073">
        <v>0</v>
      </c>
      <c r="M9" s="1073">
        <v>0</v>
      </c>
      <c r="N9" s="1073">
        <v>0</v>
      </c>
      <c r="O9" s="1073">
        <v>0</v>
      </c>
      <c r="P9" s="1073">
        <v>0</v>
      </c>
      <c r="Q9" s="1073">
        <v>0</v>
      </c>
      <c r="R9" s="1074">
        <v>0</v>
      </c>
      <c r="S9" s="1065">
        <v>0</v>
      </c>
      <c r="T9" s="1065">
        <v>0</v>
      </c>
      <c r="U9" s="1065">
        <v>0</v>
      </c>
      <c r="V9" s="1065">
        <v>0</v>
      </c>
      <c r="W9" s="1065">
        <v>0</v>
      </c>
      <c r="X9" s="1065">
        <v>0</v>
      </c>
      <c r="Y9" s="1065">
        <v>0</v>
      </c>
      <c r="Z9" s="1065">
        <v>0</v>
      </c>
      <c r="AA9" s="1065">
        <v>0</v>
      </c>
      <c r="AB9" s="1065">
        <v>0</v>
      </c>
      <c r="AC9" s="1065">
        <v>0</v>
      </c>
      <c r="AD9" s="1065">
        <v>0</v>
      </c>
      <c r="AE9" s="1066">
        <v>0</v>
      </c>
      <c r="AF9" s="1065">
        <v>0</v>
      </c>
      <c r="AG9" s="1065">
        <v>0</v>
      </c>
      <c r="AH9" s="1065">
        <v>0</v>
      </c>
      <c r="AI9" s="1065">
        <v>0</v>
      </c>
      <c r="AJ9" s="1082">
        <v>0</v>
      </c>
      <c r="AK9" s="1082">
        <v>0</v>
      </c>
      <c r="AL9" s="1082">
        <v>0</v>
      </c>
      <c r="AM9" s="1083">
        <v>0</v>
      </c>
      <c r="AN9" s="1082">
        <v>0</v>
      </c>
      <c r="AO9" s="1082">
        <v>0</v>
      </c>
      <c r="AP9" s="1082">
        <v>0</v>
      </c>
      <c r="AQ9" s="1082">
        <v>0</v>
      </c>
      <c r="AR9" s="1082">
        <v>0</v>
      </c>
      <c r="AS9" s="1082">
        <v>0</v>
      </c>
      <c r="AT9" s="1082">
        <v>0</v>
      </c>
      <c r="AU9" s="1082">
        <v>0</v>
      </c>
      <c r="AV9" s="1082">
        <v>0</v>
      </c>
      <c r="AW9" s="1082">
        <v>0</v>
      </c>
      <c r="AX9" s="1082">
        <v>0</v>
      </c>
      <c r="AY9" s="1082">
        <v>0</v>
      </c>
      <c r="AZ9" s="1088">
        <v>0</v>
      </c>
      <c r="BA9" s="1088">
        <v>0</v>
      </c>
      <c r="BB9" s="1088">
        <v>0</v>
      </c>
      <c r="BC9" s="1088">
        <v>0</v>
      </c>
      <c r="BD9" s="1089">
        <v>0</v>
      </c>
      <c r="BE9" s="1088">
        <v>0</v>
      </c>
      <c r="BF9" s="1088">
        <v>0</v>
      </c>
      <c r="BG9" s="1088">
        <v>0</v>
      </c>
      <c r="BH9" s="1088">
        <v>0</v>
      </c>
      <c r="BI9" s="1088">
        <v>0</v>
      </c>
      <c r="BJ9" s="1088">
        <v>0</v>
      </c>
      <c r="BK9" s="1088">
        <v>0</v>
      </c>
      <c r="BL9" s="1088">
        <v>0</v>
      </c>
      <c r="BM9" s="1088">
        <v>0</v>
      </c>
      <c r="BN9" s="1088">
        <v>0</v>
      </c>
      <c r="BO9" s="1088">
        <v>0</v>
      </c>
      <c r="BP9" s="1088">
        <v>0</v>
      </c>
      <c r="BQ9" s="1095">
        <v>0</v>
      </c>
      <c r="BR9" s="1095">
        <v>0</v>
      </c>
      <c r="BS9" s="1095">
        <v>0</v>
      </c>
      <c r="BT9" s="1095">
        <v>0</v>
      </c>
      <c r="BU9" s="1095">
        <v>0</v>
      </c>
      <c r="BV9" s="1095">
        <v>0</v>
      </c>
      <c r="BW9" s="1096">
        <v>38</v>
      </c>
      <c r="BX9" s="1095">
        <v>134</v>
      </c>
      <c r="BY9" s="1096">
        <v>123</v>
      </c>
      <c r="BZ9" s="1096">
        <v>116</v>
      </c>
      <c r="CA9" s="1096">
        <v>121</v>
      </c>
      <c r="CB9" s="1096">
        <v>124</v>
      </c>
      <c r="CC9" s="1096">
        <v>120</v>
      </c>
      <c r="CD9" s="1096">
        <v>119</v>
      </c>
      <c r="CE9" s="1095">
        <v>81</v>
      </c>
      <c r="CF9" s="1095">
        <v>76</v>
      </c>
      <c r="CG9" s="1095">
        <v>36</v>
      </c>
      <c r="CH9" s="1104">
        <v>0</v>
      </c>
      <c r="CI9" s="1104">
        <v>0</v>
      </c>
      <c r="CJ9" s="1104">
        <v>0</v>
      </c>
      <c r="CK9" s="1104">
        <v>0</v>
      </c>
      <c r="CL9" s="1104">
        <v>0</v>
      </c>
      <c r="CM9" s="1104">
        <v>0</v>
      </c>
      <c r="CN9" s="1104">
        <v>0</v>
      </c>
      <c r="CO9" s="1104">
        <v>0</v>
      </c>
      <c r="CP9" s="1104">
        <v>0</v>
      </c>
      <c r="CQ9" s="1104">
        <v>0</v>
      </c>
      <c r="CR9" s="1104">
        <v>0</v>
      </c>
      <c r="CS9" s="1104">
        <v>0</v>
      </c>
      <c r="CT9" s="1109">
        <v>260</v>
      </c>
    </row>
    <row r="10" spans="1:98" ht="9" customHeight="1" x14ac:dyDescent="0.2">
      <c r="A10" s="1072" t="s">
        <v>25</v>
      </c>
      <c r="B10" s="1073">
        <v>56</v>
      </c>
      <c r="C10" s="1073">
        <v>64</v>
      </c>
      <c r="D10" s="1073">
        <v>57</v>
      </c>
      <c r="E10" s="1073">
        <v>49</v>
      </c>
      <c r="F10" s="1073">
        <v>46</v>
      </c>
      <c r="G10" s="1073">
        <v>59</v>
      </c>
      <c r="H10" s="1074">
        <v>54</v>
      </c>
      <c r="I10" s="1073">
        <v>52</v>
      </c>
      <c r="J10" s="1073">
        <v>45</v>
      </c>
      <c r="K10" s="1073">
        <v>54</v>
      </c>
      <c r="L10" s="1073">
        <v>44</v>
      </c>
      <c r="M10" s="1073">
        <v>38</v>
      </c>
      <c r="N10" s="1073">
        <v>57</v>
      </c>
      <c r="O10" s="1073">
        <v>49</v>
      </c>
      <c r="P10" s="1073">
        <v>48</v>
      </c>
      <c r="Q10" s="1073">
        <v>51</v>
      </c>
      <c r="R10" s="1074">
        <v>55</v>
      </c>
      <c r="S10" s="1065">
        <v>29</v>
      </c>
      <c r="T10" s="1065">
        <v>30</v>
      </c>
      <c r="U10" s="1065">
        <v>39</v>
      </c>
      <c r="V10" s="1065">
        <v>51</v>
      </c>
      <c r="W10" s="1065">
        <v>68</v>
      </c>
      <c r="X10" s="1065">
        <v>44</v>
      </c>
      <c r="Y10" s="1065">
        <v>54</v>
      </c>
      <c r="Z10" s="1065">
        <v>48</v>
      </c>
      <c r="AA10" s="1065">
        <v>36</v>
      </c>
      <c r="AB10" s="1065">
        <v>50</v>
      </c>
      <c r="AC10" s="1065">
        <v>45</v>
      </c>
      <c r="AD10" s="1065">
        <v>43</v>
      </c>
      <c r="AE10" s="1066">
        <v>27</v>
      </c>
      <c r="AF10" s="1065">
        <v>36</v>
      </c>
      <c r="AG10" s="1065">
        <v>34</v>
      </c>
      <c r="AH10" s="1065">
        <v>33</v>
      </c>
      <c r="AI10" s="1065">
        <v>32</v>
      </c>
      <c r="AJ10" s="1082">
        <v>29</v>
      </c>
      <c r="AK10" s="1082">
        <v>25</v>
      </c>
      <c r="AL10" s="1082">
        <v>27</v>
      </c>
      <c r="AM10" s="1083">
        <v>29</v>
      </c>
      <c r="AN10" s="1082">
        <v>30</v>
      </c>
      <c r="AO10" s="1082">
        <v>36</v>
      </c>
      <c r="AP10" s="1082">
        <v>39</v>
      </c>
      <c r="AQ10" s="1082">
        <v>44</v>
      </c>
      <c r="AR10" s="1082">
        <v>49</v>
      </c>
      <c r="AS10" s="1082">
        <v>41</v>
      </c>
      <c r="AT10" s="1082">
        <v>53</v>
      </c>
      <c r="AU10" s="1082">
        <v>55</v>
      </c>
      <c r="AV10" s="1082">
        <v>42</v>
      </c>
      <c r="AW10" s="1082">
        <v>41</v>
      </c>
      <c r="AX10" s="1082">
        <v>49</v>
      </c>
      <c r="AY10" s="1082">
        <v>51</v>
      </c>
      <c r="AZ10" s="1088">
        <v>28</v>
      </c>
      <c r="BA10" s="1088">
        <v>41</v>
      </c>
      <c r="BB10" s="1088">
        <v>31</v>
      </c>
      <c r="BC10" s="1088">
        <v>54</v>
      </c>
      <c r="BD10" s="1089">
        <v>39</v>
      </c>
      <c r="BE10" s="1088">
        <v>42</v>
      </c>
      <c r="BF10" s="1088">
        <v>36</v>
      </c>
      <c r="BG10" s="1088">
        <v>42</v>
      </c>
      <c r="BH10" s="1088">
        <v>53</v>
      </c>
      <c r="BI10" s="1088">
        <v>57</v>
      </c>
      <c r="BJ10" s="1088">
        <v>48</v>
      </c>
      <c r="BK10" s="1088">
        <v>55</v>
      </c>
      <c r="BL10" s="1088">
        <v>57</v>
      </c>
      <c r="BM10" s="1088">
        <v>59</v>
      </c>
      <c r="BN10" s="1088">
        <v>68</v>
      </c>
      <c r="BO10" s="1088">
        <v>33</v>
      </c>
      <c r="BP10" s="1088">
        <v>44</v>
      </c>
      <c r="BQ10" s="1095">
        <v>49</v>
      </c>
      <c r="BR10" s="1095">
        <v>43</v>
      </c>
      <c r="BS10" s="1095">
        <v>40</v>
      </c>
      <c r="BT10" s="1095">
        <v>43</v>
      </c>
      <c r="BU10" s="1095">
        <v>48</v>
      </c>
      <c r="BV10" s="1095">
        <v>62</v>
      </c>
      <c r="BW10" s="1096">
        <v>48</v>
      </c>
      <c r="BX10" s="1095">
        <v>57</v>
      </c>
      <c r="BY10" s="1095">
        <v>43</v>
      </c>
      <c r="BZ10" s="1095">
        <v>30</v>
      </c>
      <c r="CA10" s="1095">
        <v>40</v>
      </c>
      <c r="CB10" s="1095">
        <v>46</v>
      </c>
      <c r="CC10" s="1095">
        <v>38</v>
      </c>
      <c r="CD10" s="1095">
        <v>37</v>
      </c>
      <c r="CE10" s="1095">
        <v>48</v>
      </c>
      <c r="CF10" s="1095">
        <v>40</v>
      </c>
      <c r="CG10" s="1095">
        <v>32</v>
      </c>
      <c r="CH10" s="1104">
        <v>35</v>
      </c>
      <c r="CI10" s="1104">
        <v>39</v>
      </c>
      <c r="CJ10" s="1104">
        <v>45</v>
      </c>
      <c r="CK10" s="1104">
        <v>39</v>
      </c>
      <c r="CL10" s="1104">
        <v>34</v>
      </c>
      <c r="CM10" s="1104">
        <v>46</v>
      </c>
      <c r="CN10" s="1104">
        <v>39</v>
      </c>
      <c r="CO10" s="1104">
        <v>29</v>
      </c>
      <c r="CP10" s="1104">
        <v>45</v>
      </c>
      <c r="CQ10" s="1104">
        <v>46</v>
      </c>
      <c r="CR10" s="1104">
        <v>41</v>
      </c>
      <c r="CS10" s="1104">
        <v>49</v>
      </c>
      <c r="CT10" s="1109">
        <v>1040</v>
      </c>
    </row>
    <row r="11" spans="1:98" ht="9" customHeight="1" x14ac:dyDescent="0.2">
      <c r="A11" s="1072" t="s">
        <v>26</v>
      </c>
      <c r="B11" s="1073">
        <v>0</v>
      </c>
      <c r="C11" s="1073">
        <v>0</v>
      </c>
      <c r="D11" s="1073">
        <v>0</v>
      </c>
      <c r="E11" s="1073">
        <v>0</v>
      </c>
      <c r="F11" s="1073">
        <v>0</v>
      </c>
      <c r="G11" s="1073">
        <v>0</v>
      </c>
      <c r="H11" s="1074">
        <v>0</v>
      </c>
      <c r="I11" s="1073">
        <v>0</v>
      </c>
      <c r="J11" s="1073">
        <v>0</v>
      </c>
      <c r="K11" s="1073">
        <v>0</v>
      </c>
      <c r="L11" s="1073">
        <v>0</v>
      </c>
      <c r="M11" s="1073">
        <v>0</v>
      </c>
      <c r="N11" s="1073">
        <v>0</v>
      </c>
      <c r="O11" s="1073">
        <v>0</v>
      </c>
      <c r="P11" s="1073">
        <v>0</v>
      </c>
      <c r="Q11" s="1073">
        <v>0</v>
      </c>
      <c r="R11" s="1074">
        <v>0</v>
      </c>
      <c r="S11" s="1065">
        <v>0</v>
      </c>
      <c r="T11" s="1065">
        <v>0</v>
      </c>
      <c r="U11" s="1065">
        <v>0</v>
      </c>
      <c r="V11" s="1065">
        <v>0</v>
      </c>
      <c r="W11" s="1065">
        <v>0</v>
      </c>
      <c r="X11" s="1065">
        <v>45</v>
      </c>
      <c r="Y11" s="1065">
        <v>46</v>
      </c>
      <c r="Z11" s="1065">
        <v>46</v>
      </c>
      <c r="AA11" s="1065">
        <v>46</v>
      </c>
      <c r="AB11" s="1065">
        <v>46</v>
      </c>
      <c r="AC11" s="1065">
        <v>46</v>
      </c>
      <c r="AD11" s="1065">
        <v>46</v>
      </c>
      <c r="AE11" s="1066">
        <v>45</v>
      </c>
      <c r="AF11" s="1065">
        <v>0</v>
      </c>
      <c r="AG11" s="1065">
        <v>0</v>
      </c>
      <c r="AH11" s="1065">
        <v>0</v>
      </c>
      <c r="AI11" s="1065">
        <v>0</v>
      </c>
      <c r="AJ11" s="1082">
        <v>0</v>
      </c>
      <c r="AK11" s="1082">
        <v>0</v>
      </c>
      <c r="AL11" s="1082">
        <v>0</v>
      </c>
      <c r="AM11" s="1083">
        <v>0</v>
      </c>
      <c r="AN11" s="1082">
        <v>0</v>
      </c>
      <c r="AO11" s="1082">
        <v>0</v>
      </c>
      <c r="AP11" s="1082">
        <v>0</v>
      </c>
      <c r="AQ11" s="1082">
        <v>0</v>
      </c>
      <c r="AR11" s="1082">
        <v>0</v>
      </c>
      <c r="AS11" s="1082">
        <v>35</v>
      </c>
      <c r="AT11" s="1082">
        <v>45</v>
      </c>
      <c r="AU11" s="1082">
        <v>45</v>
      </c>
      <c r="AV11" s="1082">
        <v>89</v>
      </c>
      <c r="AW11" s="1082">
        <v>92</v>
      </c>
      <c r="AX11" s="1082">
        <v>92</v>
      </c>
      <c r="AY11" s="1082">
        <v>94</v>
      </c>
      <c r="AZ11" s="1088">
        <v>92</v>
      </c>
      <c r="BA11" s="1088">
        <v>48</v>
      </c>
      <c r="BB11" s="1088">
        <v>48</v>
      </c>
      <c r="BC11" s="1088">
        <v>0</v>
      </c>
      <c r="BD11" s="1089">
        <v>0</v>
      </c>
      <c r="BE11" s="1088">
        <v>0</v>
      </c>
      <c r="BF11" s="1088">
        <v>0</v>
      </c>
      <c r="BG11" s="1088">
        <v>0</v>
      </c>
      <c r="BH11" s="1088">
        <v>0</v>
      </c>
      <c r="BI11" s="1088">
        <v>0</v>
      </c>
      <c r="BJ11" s="1088">
        <v>0</v>
      </c>
      <c r="BK11" s="1088">
        <v>0</v>
      </c>
      <c r="BL11" s="1088">
        <v>0</v>
      </c>
      <c r="BM11" s="1088">
        <v>0</v>
      </c>
      <c r="BN11" s="1088">
        <v>0</v>
      </c>
      <c r="BO11" s="1088">
        <v>47</v>
      </c>
      <c r="BP11" s="1088">
        <v>47</v>
      </c>
      <c r="BQ11" s="1095">
        <v>47</v>
      </c>
      <c r="BR11" s="1095">
        <v>47</v>
      </c>
      <c r="BS11" s="1095">
        <v>47</v>
      </c>
      <c r="BT11" s="1095">
        <v>47</v>
      </c>
      <c r="BU11" s="1095">
        <v>47</v>
      </c>
      <c r="BV11" s="1095">
        <v>45</v>
      </c>
      <c r="BW11" s="1096">
        <v>117</v>
      </c>
      <c r="BX11" s="1095">
        <v>117</v>
      </c>
      <c r="BY11" s="1096">
        <v>117</v>
      </c>
      <c r="BZ11" s="1096">
        <v>117</v>
      </c>
      <c r="CA11" s="1096">
        <v>117</v>
      </c>
      <c r="CB11" s="1095">
        <v>92</v>
      </c>
      <c r="CC11" s="1095">
        <v>92</v>
      </c>
      <c r="CD11" s="1095">
        <v>92</v>
      </c>
      <c r="CE11" s="1095">
        <v>92</v>
      </c>
      <c r="CF11" s="1095">
        <v>92</v>
      </c>
      <c r="CG11" s="1095">
        <v>92</v>
      </c>
      <c r="CH11" s="1104">
        <v>92</v>
      </c>
      <c r="CI11" s="1104">
        <v>47</v>
      </c>
      <c r="CJ11" s="1104">
        <v>45</v>
      </c>
      <c r="CK11" s="1104">
        <v>45</v>
      </c>
      <c r="CL11" s="1104">
        <v>0</v>
      </c>
      <c r="CM11" s="1104">
        <v>0</v>
      </c>
      <c r="CN11" s="1104">
        <v>0</v>
      </c>
      <c r="CO11" s="1104">
        <v>0</v>
      </c>
      <c r="CP11" s="1104">
        <v>0</v>
      </c>
      <c r="CQ11" s="1104">
        <v>0</v>
      </c>
      <c r="CR11" s="1104">
        <v>0</v>
      </c>
      <c r="CS11" s="1104">
        <v>0</v>
      </c>
      <c r="CT11" s="1109">
        <v>701</v>
      </c>
    </row>
    <row r="12" spans="1:98" ht="9" customHeight="1" x14ac:dyDescent="0.2">
      <c r="A12" s="1072" t="s">
        <v>27</v>
      </c>
      <c r="B12" s="1073">
        <v>0</v>
      </c>
      <c r="C12" s="1073">
        <v>0</v>
      </c>
      <c r="D12" s="1073">
        <v>0</v>
      </c>
      <c r="E12" s="1073">
        <v>0</v>
      </c>
      <c r="F12" s="1073">
        <v>0</v>
      </c>
      <c r="G12" s="1073">
        <v>0</v>
      </c>
      <c r="H12" s="1074">
        <v>0</v>
      </c>
      <c r="I12" s="1073">
        <v>0</v>
      </c>
      <c r="J12" s="1073">
        <v>0</v>
      </c>
      <c r="K12" s="1073">
        <v>0</v>
      </c>
      <c r="L12" s="1073">
        <v>0</v>
      </c>
      <c r="M12" s="1073">
        <v>0</v>
      </c>
      <c r="N12" s="1073">
        <v>0</v>
      </c>
      <c r="O12" s="1073">
        <v>0</v>
      </c>
      <c r="P12" s="1073">
        <v>0</v>
      </c>
      <c r="Q12" s="1073">
        <v>0</v>
      </c>
      <c r="R12" s="1074">
        <v>0</v>
      </c>
      <c r="S12" s="1065">
        <v>0</v>
      </c>
      <c r="T12" s="1065">
        <v>0</v>
      </c>
      <c r="U12" s="1065">
        <v>7</v>
      </c>
      <c r="V12" s="1065">
        <v>15</v>
      </c>
      <c r="W12" s="1065">
        <v>15</v>
      </c>
      <c r="X12" s="1065">
        <v>15</v>
      </c>
      <c r="Y12" s="1065">
        <v>15</v>
      </c>
      <c r="Z12" s="1065">
        <v>15</v>
      </c>
      <c r="AA12" s="1065">
        <v>15</v>
      </c>
      <c r="AB12" s="1065">
        <v>15</v>
      </c>
      <c r="AC12" s="1065">
        <v>15</v>
      </c>
      <c r="AD12" s="1065">
        <v>15</v>
      </c>
      <c r="AE12" s="1066">
        <v>15</v>
      </c>
      <c r="AF12" s="1065">
        <v>15</v>
      </c>
      <c r="AG12" s="1065">
        <v>15</v>
      </c>
      <c r="AH12" s="1065">
        <v>15</v>
      </c>
      <c r="AI12" s="1065">
        <v>15</v>
      </c>
      <c r="AJ12" s="1082">
        <v>15</v>
      </c>
      <c r="AK12" s="1082">
        <v>15</v>
      </c>
      <c r="AL12" s="1082">
        <v>14</v>
      </c>
      <c r="AM12" s="1083">
        <v>15</v>
      </c>
      <c r="AN12" s="1082">
        <v>15</v>
      </c>
      <c r="AO12" s="1082">
        <v>15</v>
      </c>
      <c r="AP12" s="1082">
        <v>15</v>
      </c>
      <c r="AQ12" s="1082">
        <v>15</v>
      </c>
      <c r="AR12" s="1082">
        <v>15</v>
      </c>
      <c r="AS12" s="1082">
        <v>15</v>
      </c>
      <c r="AT12" s="1082">
        <v>15</v>
      </c>
      <c r="AU12" s="1082">
        <v>15</v>
      </c>
      <c r="AV12" s="1082">
        <v>15</v>
      </c>
      <c r="AW12" s="1082">
        <v>15</v>
      </c>
      <c r="AX12" s="1082">
        <v>16</v>
      </c>
      <c r="AY12" s="1082">
        <v>15</v>
      </c>
      <c r="AZ12" s="1088">
        <v>15</v>
      </c>
      <c r="BA12" s="1088">
        <v>15</v>
      </c>
      <c r="BB12" s="1088">
        <v>15</v>
      </c>
      <c r="BC12" s="1088">
        <v>15</v>
      </c>
      <c r="BD12" s="1089">
        <v>15</v>
      </c>
      <c r="BE12" s="1088">
        <v>15</v>
      </c>
      <c r="BF12" s="1088">
        <v>15</v>
      </c>
      <c r="BG12" s="1088">
        <v>15</v>
      </c>
      <c r="BH12" s="1088">
        <v>15</v>
      </c>
      <c r="BI12" s="1088">
        <v>15</v>
      </c>
      <c r="BJ12" s="1088">
        <v>15</v>
      </c>
      <c r="BK12" s="1088">
        <v>15</v>
      </c>
      <c r="BL12" s="1088">
        <v>15</v>
      </c>
      <c r="BM12" s="1088">
        <v>15</v>
      </c>
      <c r="BN12" s="1088">
        <v>15</v>
      </c>
      <c r="BO12" s="1088">
        <v>15</v>
      </c>
      <c r="BP12" s="1088">
        <v>15</v>
      </c>
      <c r="BQ12" s="1095">
        <v>15</v>
      </c>
      <c r="BR12" s="1095">
        <v>15</v>
      </c>
      <c r="BS12" s="1095">
        <v>15</v>
      </c>
      <c r="BT12" s="1095">
        <v>15</v>
      </c>
      <c r="BU12" s="1095">
        <v>15</v>
      </c>
      <c r="BV12" s="1095">
        <v>39</v>
      </c>
      <c r="BW12" s="1096">
        <v>38</v>
      </c>
      <c r="BX12" s="1095">
        <v>39</v>
      </c>
      <c r="BY12" s="1095">
        <v>39</v>
      </c>
      <c r="BZ12" s="1095">
        <v>39</v>
      </c>
      <c r="CA12" s="1095">
        <v>39</v>
      </c>
      <c r="CB12" s="1095">
        <v>39</v>
      </c>
      <c r="CC12" s="1095">
        <v>39</v>
      </c>
      <c r="CD12" s="1095">
        <v>15</v>
      </c>
      <c r="CE12" s="1095">
        <v>16</v>
      </c>
      <c r="CF12" s="1095">
        <v>16</v>
      </c>
      <c r="CG12" s="1095">
        <v>15</v>
      </c>
      <c r="CH12" s="1104">
        <v>16</v>
      </c>
      <c r="CI12" s="1104">
        <v>16</v>
      </c>
      <c r="CJ12" s="1104">
        <v>16</v>
      </c>
      <c r="CK12" s="1104">
        <v>16</v>
      </c>
      <c r="CL12" s="1104">
        <v>16</v>
      </c>
      <c r="CM12" s="1104">
        <v>16</v>
      </c>
      <c r="CN12" s="1104">
        <v>16</v>
      </c>
      <c r="CO12" s="1104">
        <v>16</v>
      </c>
      <c r="CP12" s="1104">
        <v>0</v>
      </c>
      <c r="CQ12" s="1104">
        <v>0</v>
      </c>
      <c r="CR12" s="1104">
        <v>0</v>
      </c>
      <c r="CS12" s="1104">
        <v>0</v>
      </c>
      <c r="CT12" s="1109">
        <v>324</v>
      </c>
    </row>
    <row r="13" spans="1:98" ht="9" customHeight="1" x14ac:dyDescent="0.2">
      <c r="A13" s="1072" t="s">
        <v>28</v>
      </c>
      <c r="B13" s="1073">
        <v>0</v>
      </c>
      <c r="C13" s="1073">
        <v>0</v>
      </c>
      <c r="D13" s="1073">
        <v>0</v>
      </c>
      <c r="E13" s="1073">
        <v>0</v>
      </c>
      <c r="F13" s="1073">
        <v>0</v>
      </c>
      <c r="G13" s="1073">
        <v>0</v>
      </c>
      <c r="H13" s="1074">
        <v>0</v>
      </c>
      <c r="I13" s="1073">
        <v>0</v>
      </c>
      <c r="J13" s="1073">
        <v>0</v>
      </c>
      <c r="K13" s="1073">
        <v>0</v>
      </c>
      <c r="L13" s="1073">
        <v>0</v>
      </c>
      <c r="M13" s="1073">
        <v>0</v>
      </c>
      <c r="N13" s="1073">
        <v>0</v>
      </c>
      <c r="O13" s="1073">
        <v>0</v>
      </c>
      <c r="P13" s="1073">
        <v>0</v>
      </c>
      <c r="Q13" s="1073">
        <v>0</v>
      </c>
      <c r="R13" s="1074">
        <v>0</v>
      </c>
      <c r="S13" s="1065">
        <v>0</v>
      </c>
      <c r="T13" s="1065">
        <v>0</v>
      </c>
      <c r="U13" s="1065">
        <v>0</v>
      </c>
      <c r="V13" s="1065">
        <v>0</v>
      </c>
      <c r="W13" s="1065">
        <v>0</v>
      </c>
      <c r="X13" s="1065">
        <v>0</v>
      </c>
      <c r="Y13" s="1065">
        <v>0</v>
      </c>
      <c r="Z13" s="1065">
        <v>0</v>
      </c>
      <c r="AA13" s="1065">
        <v>0</v>
      </c>
      <c r="AB13" s="1065">
        <v>0</v>
      </c>
      <c r="AC13" s="1065">
        <v>0</v>
      </c>
      <c r="AD13" s="1065">
        <v>0</v>
      </c>
      <c r="AE13" s="1066">
        <v>0</v>
      </c>
      <c r="AF13" s="1065">
        <v>0</v>
      </c>
      <c r="AG13" s="1065">
        <v>0</v>
      </c>
      <c r="AH13" s="1065">
        <v>0</v>
      </c>
      <c r="AI13" s="1065">
        <v>0</v>
      </c>
      <c r="AJ13" s="1082">
        <v>0</v>
      </c>
      <c r="AK13" s="1082">
        <v>0</v>
      </c>
      <c r="AL13" s="1082">
        <v>0</v>
      </c>
      <c r="AM13" s="1083">
        <v>0</v>
      </c>
      <c r="AN13" s="1082">
        <v>0</v>
      </c>
      <c r="AO13" s="1082">
        <v>0</v>
      </c>
      <c r="AP13" s="1082">
        <v>0</v>
      </c>
      <c r="AQ13" s="1082">
        <v>0</v>
      </c>
      <c r="AR13" s="1082">
        <v>0</v>
      </c>
      <c r="AS13" s="1082">
        <v>0</v>
      </c>
      <c r="AT13" s="1082">
        <v>0</v>
      </c>
      <c r="AU13" s="1082">
        <v>0</v>
      </c>
      <c r="AV13" s="1082">
        <v>0</v>
      </c>
      <c r="AW13" s="1082">
        <v>0</v>
      </c>
      <c r="AX13" s="1082">
        <v>0</v>
      </c>
      <c r="AY13" s="1082">
        <v>0</v>
      </c>
      <c r="AZ13" s="1088">
        <v>0</v>
      </c>
      <c r="BA13" s="1088">
        <v>0</v>
      </c>
      <c r="BB13" s="1088">
        <v>0</v>
      </c>
      <c r="BC13" s="1088">
        <v>0</v>
      </c>
      <c r="BD13" s="1089">
        <v>0</v>
      </c>
      <c r="BE13" s="1088">
        <v>0</v>
      </c>
      <c r="BF13" s="1088">
        <v>0</v>
      </c>
      <c r="BG13" s="1088">
        <v>0</v>
      </c>
      <c r="BH13" s="1088">
        <v>0</v>
      </c>
      <c r="BI13" s="1088">
        <v>0</v>
      </c>
      <c r="BJ13" s="1088">
        <v>0</v>
      </c>
      <c r="BK13" s="1088">
        <v>0</v>
      </c>
      <c r="BL13" s="1088">
        <v>0</v>
      </c>
      <c r="BM13" s="1088">
        <v>0</v>
      </c>
      <c r="BN13" s="1088">
        <v>0</v>
      </c>
      <c r="BO13" s="1088">
        <v>0</v>
      </c>
      <c r="BP13" s="1088">
        <v>0</v>
      </c>
      <c r="BQ13" s="1095">
        <v>0</v>
      </c>
      <c r="BR13" s="1095">
        <v>0</v>
      </c>
      <c r="BS13" s="1095">
        <v>0</v>
      </c>
      <c r="BT13" s="1095">
        <v>0</v>
      </c>
      <c r="BU13" s="1095">
        <v>0</v>
      </c>
      <c r="BV13" s="1095">
        <v>20</v>
      </c>
      <c r="BW13" s="1096">
        <v>20</v>
      </c>
      <c r="BX13" s="1095">
        <v>36</v>
      </c>
      <c r="BY13" s="1095">
        <v>36</v>
      </c>
      <c r="BZ13" s="1095">
        <v>36</v>
      </c>
      <c r="CA13" s="1095">
        <v>36</v>
      </c>
      <c r="CB13" s="1095">
        <v>36</v>
      </c>
      <c r="CC13" s="1095">
        <v>36</v>
      </c>
      <c r="CD13" s="1095">
        <v>36</v>
      </c>
      <c r="CE13" s="1095">
        <v>36</v>
      </c>
      <c r="CF13" s="1095">
        <v>19</v>
      </c>
      <c r="CG13" s="1095">
        <v>20</v>
      </c>
      <c r="CH13" s="1104">
        <v>0</v>
      </c>
      <c r="CI13" s="1104">
        <v>0</v>
      </c>
      <c r="CJ13" s="1104">
        <v>0</v>
      </c>
      <c r="CK13" s="1104">
        <v>0</v>
      </c>
      <c r="CL13" s="1104">
        <v>0</v>
      </c>
      <c r="CM13" s="1104">
        <v>0</v>
      </c>
      <c r="CN13" s="1104">
        <v>0</v>
      </c>
      <c r="CO13" s="1104">
        <v>0</v>
      </c>
      <c r="CP13" s="1104">
        <v>0</v>
      </c>
      <c r="CQ13" s="1104">
        <v>0</v>
      </c>
      <c r="CR13" s="1104">
        <v>0</v>
      </c>
      <c r="CS13" s="1104">
        <v>0</v>
      </c>
      <c r="CT13" s="1109">
        <v>92</v>
      </c>
    </row>
    <row r="14" spans="1:98" ht="9" customHeight="1" x14ac:dyDescent="0.2">
      <c r="A14" s="1072" t="s">
        <v>29</v>
      </c>
      <c r="B14" s="1073">
        <v>0</v>
      </c>
      <c r="C14" s="1073">
        <v>0</v>
      </c>
      <c r="D14" s="1073">
        <v>0</v>
      </c>
      <c r="E14" s="1073">
        <v>0</v>
      </c>
      <c r="F14" s="1073">
        <v>0</v>
      </c>
      <c r="G14" s="1073">
        <v>0</v>
      </c>
      <c r="H14" s="1074">
        <v>0</v>
      </c>
      <c r="I14" s="1073">
        <v>0</v>
      </c>
      <c r="J14" s="1073">
        <v>0</v>
      </c>
      <c r="K14" s="1073">
        <v>0</v>
      </c>
      <c r="L14" s="1073">
        <v>0</v>
      </c>
      <c r="M14" s="1073">
        <v>0</v>
      </c>
      <c r="N14" s="1073">
        <v>0</v>
      </c>
      <c r="O14" s="1073">
        <v>0</v>
      </c>
      <c r="P14" s="1073">
        <v>0</v>
      </c>
      <c r="Q14" s="1073">
        <v>0</v>
      </c>
      <c r="R14" s="1074">
        <v>0</v>
      </c>
      <c r="S14" s="1065">
        <v>0</v>
      </c>
      <c r="T14" s="1065">
        <v>0</v>
      </c>
      <c r="U14" s="1065">
        <v>0</v>
      </c>
      <c r="V14" s="1065">
        <v>0</v>
      </c>
      <c r="W14" s="1065">
        <v>0</v>
      </c>
      <c r="X14" s="1065">
        <v>0</v>
      </c>
      <c r="Y14" s="1065">
        <v>0</v>
      </c>
      <c r="Z14" s="1065">
        <v>0</v>
      </c>
      <c r="AA14" s="1065">
        <v>0</v>
      </c>
      <c r="AB14" s="1065">
        <v>0</v>
      </c>
      <c r="AC14" s="1065">
        <v>0</v>
      </c>
      <c r="AD14" s="1065">
        <v>0</v>
      </c>
      <c r="AE14" s="1066">
        <v>0</v>
      </c>
      <c r="AF14" s="1065">
        <v>0</v>
      </c>
      <c r="AG14" s="1065">
        <v>0</v>
      </c>
      <c r="AH14" s="1065">
        <v>0</v>
      </c>
      <c r="AI14" s="1065">
        <v>0</v>
      </c>
      <c r="AJ14" s="1082">
        <v>0</v>
      </c>
      <c r="AK14" s="1082">
        <v>0</v>
      </c>
      <c r="AL14" s="1082">
        <v>0</v>
      </c>
      <c r="AM14" s="1083">
        <v>0</v>
      </c>
      <c r="AN14" s="1082">
        <v>0</v>
      </c>
      <c r="AO14" s="1082">
        <v>0</v>
      </c>
      <c r="AP14" s="1082">
        <v>0</v>
      </c>
      <c r="AQ14" s="1082">
        <v>0</v>
      </c>
      <c r="AR14" s="1082">
        <v>0</v>
      </c>
      <c r="AS14" s="1082">
        <v>0</v>
      </c>
      <c r="AT14" s="1082">
        <v>0</v>
      </c>
      <c r="AU14" s="1082">
        <v>0</v>
      </c>
      <c r="AV14" s="1082">
        <v>0</v>
      </c>
      <c r="AW14" s="1082">
        <v>0</v>
      </c>
      <c r="AX14" s="1082">
        <v>0</v>
      </c>
      <c r="AY14" s="1082">
        <v>0</v>
      </c>
      <c r="AZ14" s="1088">
        <v>0</v>
      </c>
      <c r="BA14" s="1088">
        <v>0</v>
      </c>
      <c r="BB14" s="1088">
        <v>0</v>
      </c>
      <c r="BC14" s="1088">
        <v>0</v>
      </c>
      <c r="BD14" s="1089">
        <v>0</v>
      </c>
      <c r="BE14" s="1088">
        <v>0</v>
      </c>
      <c r="BF14" s="1088">
        <v>0</v>
      </c>
      <c r="BG14" s="1088">
        <v>0</v>
      </c>
      <c r="BH14" s="1088">
        <v>0</v>
      </c>
      <c r="BI14" s="1088">
        <v>0</v>
      </c>
      <c r="BJ14" s="1088">
        <v>0</v>
      </c>
      <c r="BK14" s="1088">
        <v>0</v>
      </c>
      <c r="BL14" s="1088">
        <v>0</v>
      </c>
      <c r="BM14" s="1088">
        <v>0</v>
      </c>
      <c r="BN14" s="1088">
        <v>0</v>
      </c>
      <c r="BO14" s="1088">
        <v>0</v>
      </c>
      <c r="BP14" s="1088">
        <v>0</v>
      </c>
      <c r="BQ14" s="1095">
        <v>0</v>
      </c>
      <c r="BR14" s="1095">
        <v>0</v>
      </c>
      <c r="BS14" s="1095">
        <v>0</v>
      </c>
      <c r="BT14" s="1095">
        <v>0</v>
      </c>
      <c r="BU14" s="1095">
        <v>0</v>
      </c>
      <c r="BV14" s="1095">
        <v>0</v>
      </c>
      <c r="BW14" s="1096">
        <v>0</v>
      </c>
      <c r="BX14" s="1095">
        <v>0</v>
      </c>
      <c r="BY14" s="1095">
        <v>0</v>
      </c>
      <c r="BZ14" s="1095">
        <v>0</v>
      </c>
      <c r="CA14" s="1095">
        <v>0</v>
      </c>
      <c r="CB14" s="1095">
        <v>0</v>
      </c>
      <c r="CC14" s="1095">
        <v>0</v>
      </c>
      <c r="CD14" s="1095">
        <v>0</v>
      </c>
      <c r="CE14" s="1095">
        <v>0</v>
      </c>
      <c r="CF14" s="1095">
        <v>0</v>
      </c>
      <c r="CG14" s="1095">
        <v>0</v>
      </c>
      <c r="CH14" s="1104">
        <v>0</v>
      </c>
      <c r="CI14" s="1104">
        <v>0</v>
      </c>
      <c r="CJ14" s="1104">
        <v>0</v>
      </c>
      <c r="CK14" s="1104">
        <v>0</v>
      </c>
      <c r="CL14" s="1104">
        <v>0</v>
      </c>
      <c r="CM14" s="1104">
        <v>0</v>
      </c>
      <c r="CN14" s="1104">
        <v>0</v>
      </c>
      <c r="CO14" s="1104">
        <v>0</v>
      </c>
      <c r="CP14" s="1104">
        <v>0</v>
      </c>
      <c r="CQ14" s="1104">
        <v>0</v>
      </c>
      <c r="CR14" s="1104">
        <v>0</v>
      </c>
      <c r="CS14" s="1104">
        <v>0</v>
      </c>
      <c r="CT14" s="1109">
        <v>0</v>
      </c>
    </row>
    <row r="15" spans="1:98" ht="9" customHeight="1" x14ac:dyDescent="0.2">
      <c r="A15" s="1072" t="s">
        <v>30</v>
      </c>
      <c r="B15" s="1073">
        <v>0</v>
      </c>
      <c r="C15" s="1073">
        <v>0</v>
      </c>
      <c r="D15" s="1073">
        <v>0</v>
      </c>
      <c r="E15" s="1073">
        <v>0</v>
      </c>
      <c r="F15" s="1073">
        <v>0</v>
      </c>
      <c r="G15" s="1073">
        <v>0</v>
      </c>
      <c r="H15" s="1074">
        <v>0</v>
      </c>
      <c r="I15" s="1073">
        <v>0</v>
      </c>
      <c r="J15" s="1073">
        <v>0</v>
      </c>
      <c r="K15" s="1073">
        <v>0</v>
      </c>
      <c r="L15" s="1073">
        <v>0</v>
      </c>
      <c r="M15" s="1073">
        <v>0</v>
      </c>
      <c r="N15" s="1073">
        <v>0</v>
      </c>
      <c r="O15" s="1073">
        <v>0</v>
      </c>
      <c r="P15" s="1073">
        <v>0</v>
      </c>
      <c r="Q15" s="1073">
        <v>0</v>
      </c>
      <c r="R15" s="1074">
        <v>0</v>
      </c>
      <c r="S15" s="1065">
        <v>0</v>
      </c>
      <c r="T15" s="1065">
        <v>0</v>
      </c>
      <c r="U15" s="1065">
        <v>0</v>
      </c>
      <c r="V15" s="1065">
        <v>0</v>
      </c>
      <c r="W15" s="1065">
        <v>0</v>
      </c>
      <c r="X15" s="1065">
        <v>0</v>
      </c>
      <c r="Y15" s="1065">
        <v>0</v>
      </c>
      <c r="Z15" s="1065">
        <v>0</v>
      </c>
      <c r="AA15" s="1065">
        <v>0</v>
      </c>
      <c r="AB15" s="1065">
        <v>0</v>
      </c>
      <c r="AC15" s="1065">
        <v>0</v>
      </c>
      <c r="AD15" s="1065">
        <v>0</v>
      </c>
      <c r="AE15" s="1066">
        <v>0</v>
      </c>
      <c r="AF15" s="1065">
        <v>0</v>
      </c>
      <c r="AG15" s="1065">
        <v>0</v>
      </c>
      <c r="AH15" s="1065">
        <v>0</v>
      </c>
      <c r="AI15" s="1065">
        <v>0</v>
      </c>
      <c r="AJ15" s="1082">
        <v>0</v>
      </c>
      <c r="AK15" s="1082">
        <v>0</v>
      </c>
      <c r="AL15" s="1082">
        <v>0</v>
      </c>
      <c r="AM15" s="1083">
        <v>0</v>
      </c>
      <c r="AN15" s="1082">
        <v>0</v>
      </c>
      <c r="AO15" s="1082">
        <v>0</v>
      </c>
      <c r="AP15" s="1082">
        <v>0</v>
      </c>
      <c r="AQ15" s="1082">
        <v>0</v>
      </c>
      <c r="AR15" s="1082">
        <v>0</v>
      </c>
      <c r="AS15" s="1082">
        <v>0</v>
      </c>
      <c r="AT15" s="1082">
        <v>0</v>
      </c>
      <c r="AU15" s="1082">
        <v>0</v>
      </c>
      <c r="AV15" s="1082">
        <v>0</v>
      </c>
      <c r="AW15" s="1082">
        <v>0</v>
      </c>
      <c r="AX15" s="1082">
        <v>0</v>
      </c>
      <c r="AY15" s="1082">
        <v>0</v>
      </c>
      <c r="AZ15" s="1088">
        <v>0</v>
      </c>
      <c r="BA15" s="1088">
        <v>0</v>
      </c>
      <c r="BB15" s="1088">
        <v>0</v>
      </c>
      <c r="BC15" s="1088">
        <v>0</v>
      </c>
      <c r="BD15" s="1089">
        <v>0</v>
      </c>
      <c r="BE15" s="1088">
        <v>0</v>
      </c>
      <c r="BF15" s="1088">
        <v>0</v>
      </c>
      <c r="BG15" s="1088">
        <v>0</v>
      </c>
      <c r="BH15" s="1088">
        <v>0</v>
      </c>
      <c r="BI15" s="1088">
        <v>0</v>
      </c>
      <c r="BJ15" s="1088">
        <v>0</v>
      </c>
      <c r="BK15" s="1088">
        <v>0</v>
      </c>
      <c r="BL15" s="1088">
        <v>0</v>
      </c>
      <c r="BM15" s="1088">
        <v>0</v>
      </c>
      <c r="BN15" s="1088">
        <v>0</v>
      </c>
      <c r="BO15" s="1088">
        <v>0</v>
      </c>
      <c r="BP15" s="1088">
        <v>0</v>
      </c>
      <c r="BQ15" s="1095">
        <v>0</v>
      </c>
      <c r="BR15" s="1095">
        <v>0</v>
      </c>
      <c r="BS15" s="1095">
        <v>0</v>
      </c>
      <c r="BT15" s="1095">
        <v>0</v>
      </c>
      <c r="BU15" s="1095">
        <v>0</v>
      </c>
      <c r="BV15" s="1095">
        <v>23</v>
      </c>
      <c r="BW15" s="1096">
        <v>30</v>
      </c>
      <c r="BX15" s="1095">
        <v>30</v>
      </c>
      <c r="BY15" s="1095">
        <v>58</v>
      </c>
      <c r="BZ15" s="1095">
        <v>59</v>
      </c>
      <c r="CA15" s="1095">
        <v>60</v>
      </c>
      <c r="CB15" s="1095">
        <v>58</v>
      </c>
      <c r="CC15" s="1095">
        <v>60</v>
      </c>
      <c r="CD15" s="1095">
        <v>46</v>
      </c>
      <c r="CE15" s="1095">
        <v>40</v>
      </c>
      <c r="CF15" s="1095">
        <v>39</v>
      </c>
      <c r="CG15" s="1095">
        <v>39</v>
      </c>
      <c r="CH15" s="1104">
        <v>39</v>
      </c>
      <c r="CI15" s="1104">
        <v>39</v>
      </c>
      <c r="CJ15" s="1104">
        <v>0</v>
      </c>
      <c r="CK15" s="1104">
        <v>0</v>
      </c>
      <c r="CL15" s="1104">
        <v>0</v>
      </c>
      <c r="CM15" s="1104">
        <v>0</v>
      </c>
      <c r="CN15" s="1104">
        <v>0</v>
      </c>
      <c r="CO15" s="1104">
        <v>0</v>
      </c>
      <c r="CP15" s="1104">
        <v>0</v>
      </c>
      <c r="CQ15" s="1104">
        <v>0</v>
      </c>
      <c r="CR15" s="1104">
        <v>0</v>
      </c>
      <c r="CS15" s="1104">
        <v>0</v>
      </c>
      <c r="CT15" s="1109">
        <v>160</v>
      </c>
    </row>
    <row r="16" spans="1:98" ht="9" customHeight="1" x14ac:dyDescent="0.2">
      <c r="A16" s="1072" t="s">
        <v>31</v>
      </c>
      <c r="B16" s="1073">
        <v>0</v>
      </c>
      <c r="C16" s="1073">
        <v>0</v>
      </c>
      <c r="D16" s="1073">
        <v>0</v>
      </c>
      <c r="E16" s="1073">
        <v>0</v>
      </c>
      <c r="F16" s="1073">
        <v>0</v>
      </c>
      <c r="G16" s="1073">
        <v>0</v>
      </c>
      <c r="H16" s="1074">
        <v>0</v>
      </c>
      <c r="I16" s="1073">
        <v>0</v>
      </c>
      <c r="J16" s="1073">
        <v>0</v>
      </c>
      <c r="K16" s="1073">
        <v>0</v>
      </c>
      <c r="L16" s="1073">
        <v>0</v>
      </c>
      <c r="M16" s="1073">
        <v>0</v>
      </c>
      <c r="N16" s="1073">
        <v>0</v>
      </c>
      <c r="O16" s="1073">
        <v>0</v>
      </c>
      <c r="P16" s="1073">
        <v>0</v>
      </c>
      <c r="Q16" s="1073">
        <v>0</v>
      </c>
      <c r="R16" s="1074">
        <v>0</v>
      </c>
      <c r="S16" s="1065">
        <v>0</v>
      </c>
      <c r="T16" s="1065">
        <v>0</v>
      </c>
      <c r="U16" s="1065">
        <v>0</v>
      </c>
      <c r="V16" s="1065">
        <v>0</v>
      </c>
      <c r="W16" s="1065">
        <v>0</v>
      </c>
      <c r="X16" s="1065">
        <v>0</v>
      </c>
      <c r="Y16" s="1065">
        <v>0</v>
      </c>
      <c r="Z16" s="1065">
        <v>0</v>
      </c>
      <c r="AA16" s="1065">
        <v>0</v>
      </c>
      <c r="AB16" s="1065">
        <v>0</v>
      </c>
      <c r="AC16" s="1065">
        <v>0</v>
      </c>
      <c r="AD16" s="1065">
        <v>0</v>
      </c>
      <c r="AE16" s="1066">
        <v>0</v>
      </c>
      <c r="AF16" s="1065">
        <v>0</v>
      </c>
      <c r="AG16" s="1065">
        <v>0</v>
      </c>
      <c r="AH16" s="1065">
        <v>0</v>
      </c>
      <c r="AI16" s="1065">
        <v>0</v>
      </c>
      <c r="AJ16" s="1082">
        <v>0</v>
      </c>
      <c r="AK16" s="1082">
        <v>0</v>
      </c>
      <c r="AL16" s="1082">
        <v>0</v>
      </c>
      <c r="AM16" s="1083">
        <v>0</v>
      </c>
      <c r="AN16" s="1082">
        <v>0</v>
      </c>
      <c r="AO16" s="1082">
        <v>0</v>
      </c>
      <c r="AP16" s="1082">
        <v>0</v>
      </c>
      <c r="AQ16" s="1082">
        <v>0</v>
      </c>
      <c r="AR16" s="1082">
        <v>0</v>
      </c>
      <c r="AS16" s="1082">
        <v>0</v>
      </c>
      <c r="AT16" s="1082">
        <v>0</v>
      </c>
      <c r="AU16" s="1082">
        <v>0</v>
      </c>
      <c r="AV16" s="1082">
        <v>0</v>
      </c>
      <c r="AW16" s="1082">
        <v>0</v>
      </c>
      <c r="AX16" s="1082">
        <v>0</v>
      </c>
      <c r="AY16" s="1082">
        <v>0</v>
      </c>
      <c r="AZ16" s="1088">
        <v>0</v>
      </c>
      <c r="BA16" s="1088">
        <v>0</v>
      </c>
      <c r="BB16" s="1088">
        <v>0</v>
      </c>
      <c r="BC16" s="1088">
        <v>0</v>
      </c>
      <c r="BD16" s="1089">
        <v>0</v>
      </c>
      <c r="BE16" s="1088">
        <v>0</v>
      </c>
      <c r="BF16" s="1088">
        <v>0</v>
      </c>
      <c r="BG16" s="1088">
        <v>0</v>
      </c>
      <c r="BH16" s="1088">
        <v>0</v>
      </c>
      <c r="BI16" s="1088">
        <v>0</v>
      </c>
      <c r="BJ16" s="1088">
        <v>0</v>
      </c>
      <c r="BK16" s="1088">
        <v>0</v>
      </c>
      <c r="BL16" s="1088">
        <v>0</v>
      </c>
      <c r="BM16" s="1088">
        <v>0</v>
      </c>
      <c r="BN16" s="1088">
        <v>0</v>
      </c>
      <c r="BO16" s="1088">
        <v>0</v>
      </c>
      <c r="BP16" s="1088">
        <v>0</v>
      </c>
      <c r="BQ16" s="1095">
        <v>0</v>
      </c>
      <c r="BR16" s="1095">
        <v>0</v>
      </c>
      <c r="BS16" s="1095">
        <v>0</v>
      </c>
      <c r="BT16" s="1095">
        <v>0</v>
      </c>
      <c r="BU16" s="1095">
        <v>0</v>
      </c>
      <c r="BV16" s="1095">
        <v>0</v>
      </c>
      <c r="BW16" s="1096">
        <v>26</v>
      </c>
      <c r="BX16" s="1095">
        <v>52</v>
      </c>
      <c r="BY16" s="1095">
        <v>52</v>
      </c>
      <c r="BZ16" s="1095">
        <v>52</v>
      </c>
      <c r="CA16" s="1095">
        <v>52</v>
      </c>
      <c r="CB16" s="1095">
        <v>52</v>
      </c>
      <c r="CC16" s="1095">
        <v>26</v>
      </c>
      <c r="CD16" s="1095">
        <v>26</v>
      </c>
      <c r="CE16" s="1095">
        <v>26</v>
      </c>
      <c r="CF16" s="1095">
        <v>26</v>
      </c>
      <c r="CG16" s="1095">
        <v>26</v>
      </c>
      <c r="CH16" s="1104">
        <v>26</v>
      </c>
      <c r="CI16" s="1104">
        <v>26</v>
      </c>
      <c r="CJ16" s="1104">
        <v>26</v>
      </c>
      <c r="CK16" s="1104">
        <v>0</v>
      </c>
      <c r="CL16" s="1104">
        <v>0</v>
      </c>
      <c r="CM16" s="1104">
        <v>0</v>
      </c>
      <c r="CN16" s="1104">
        <v>0</v>
      </c>
      <c r="CO16" s="1104">
        <v>0</v>
      </c>
      <c r="CP16" s="1104">
        <v>0</v>
      </c>
      <c r="CQ16" s="1104">
        <v>0</v>
      </c>
      <c r="CR16" s="1104">
        <v>0</v>
      </c>
      <c r="CS16" s="1104">
        <v>0</v>
      </c>
      <c r="CT16" s="1109">
        <v>122.8</v>
      </c>
    </row>
    <row r="17" spans="1:98" ht="9" customHeight="1" x14ac:dyDescent="0.2">
      <c r="A17" s="1075" t="s">
        <v>32</v>
      </c>
      <c r="B17" s="1073">
        <v>272</v>
      </c>
      <c r="C17" s="1074">
        <v>273</v>
      </c>
      <c r="D17" s="1074">
        <v>272</v>
      </c>
      <c r="E17" s="1074">
        <v>270</v>
      </c>
      <c r="F17" s="1073">
        <v>270</v>
      </c>
      <c r="G17" s="1074">
        <v>262</v>
      </c>
      <c r="H17" s="1074">
        <v>254</v>
      </c>
      <c r="I17" s="1073">
        <v>254</v>
      </c>
      <c r="J17" s="1073">
        <v>252</v>
      </c>
      <c r="K17" s="1073">
        <v>252</v>
      </c>
      <c r="L17" s="1073">
        <v>252</v>
      </c>
      <c r="M17" s="1073">
        <v>253</v>
      </c>
      <c r="N17" s="1073">
        <v>244</v>
      </c>
      <c r="O17" s="1073">
        <v>242</v>
      </c>
      <c r="P17" s="1073">
        <v>242</v>
      </c>
      <c r="Q17" s="1073">
        <v>242</v>
      </c>
      <c r="R17" s="1074">
        <v>244</v>
      </c>
      <c r="S17" s="1065">
        <v>251</v>
      </c>
      <c r="T17" s="1065">
        <v>259</v>
      </c>
      <c r="U17" s="1065">
        <v>261</v>
      </c>
      <c r="V17" s="1065">
        <v>262</v>
      </c>
      <c r="W17" s="1065">
        <v>261</v>
      </c>
      <c r="X17" s="1065">
        <v>268</v>
      </c>
      <c r="Y17" s="1065">
        <v>266</v>
      </c>
      <c r="Z17" s="1065">
        <v>271</v>
      </c>
      <c r="AA17" s="1065">
        <v>271</v>
      </c>
      <c r="AB17" s="1065">
        <v>270</v>
      </c>
      <c r="AC17" s="1065">
        <v>270</v>
      </c>
      <c r="AD17" s="1066">
        <v>271</v>
      </c>
      <c r="AE17" s="1066">
        <v>270</v>
      </c>
      <c r="AF17" s="1065">
        <v>270</v>
      </c>
      <c r="AG17" s="1066">
        <v>270</v>
      </c>
      <c r="AH17" s="1066">
        <v>271</v>
      </c>
      <c r="AI17" s="1066">
        <v>270</v>
      </c>
      <c r="AJ17" s="1082">
        <v>270</v>
      </c>
      <c r="AK17" s="1082">
        <v>269</v>
      </c>
      <c r="AL17" s="1083">
        <v>269</v>
      </c>
      <c r="AM17" s="1083">
        <v>261</v>
      </c>
      <c r="AN17" s="1082">
        <v>261</v>
      </c>
      <c r="AO17" s="1083">
        <v>260</v>
      </c>
      <c r="AP17" s="1082">
        <v>259</v>
      </c>
      <c r="AQ17" s="1083">
        <v>260</v>
      </c>
      <c r="AR17" s="1082">
        <v>259</v>
      </c>
      <c r="AS17" s="1082">
        <v>260</v>
      </c>
      <c r="AT17" s="1082">
        <v>260</v>
      </c>
      <c r="AU17" s="1082">
        <v>261</v>
      </c>
      <c r="AV17" s="1083">
        <v>261</v>
      </c>
      <c r="AW17" s="1082">
        <v>262</v>
      </c>
      <c r="AX17" s="1083">
        <v>259</v>
      </c>
      <c r="AY17" s="1083">
        <v>261</v>
      </c>
      <c r="AZ17" s="1089">
        <v>260</v>
      </c>
      <c r="BA17" s="1089">
        <v>262</v>
      </c>
      <c r="BB17" s="1088">
        <v>262</v>
      </c>
      <c r="BC17" s="1089">
        <v>262</v>
      </c>
      <c r="BD17" s="1089">
        <v>262</v>
      </c>
      <c r="BE17" s="1088">
        <v>262</v>
      </c>
      <c r="BF17" s="1088">
        <v>261</v>
      </c>
      <c r="BG17" s="1088">
        <v>262</v>
      </c>
      <c r="BH17" s="1088">
        <v>261</v>
      </c>
      <c r="BI17" s="1088">
        <v>261</v>
      </c>
      <c r="BJ17" s="1088">
        <v>266</v>
      </c>
      <c r="BK17" s="1088">
        <v>269</v>
      </c>
      <c r="BL17" s="1088">
        <v>269</v>
      </c>
      <c r="BM17" s="1088">
        <v>270</v>
      </c>
      <c r="BN17" s="1088">
        <v>271</v>
      </c>
      <c r="BO17" s="1088">
        <v>271</v>
      </c>
      <c r="BP17" s="1088">
        <v>270</v>
      </c>
      <c r="BQ17" s="1095">
        <v>270</v>
      </c>
      <c r="BR17" s="1095">
        <v>270</v>
      </c>
      <c r="BS17" s="1095">
        <v>268</v>
      </c>
      <c r="BT17" s="1095">
        <v>268</v>
      </c>
      <c r="BU17" s="1095">
        <v>271</v>
      </c>
      <c r="BV17" s="1096">
        <v>271</v>
      </c>
      <c r="BW17" s="1096">
        <v>271</v>
      </c>
      <c r="BX17" s="1095">
        <v>269</v>
      </c>
      <c r="BY17" s="1096">
        <v>269</v>
      </c>
      <c r="BZ17" s="1096">
        <v>269</v>
      </c>
      <c r="CA17" s="1096">
        <v>269</v>
      </c>
      <c r="CB17" s="1096">
        <v>268</v>
      </c>
      <c r="CC17" s="1096">
        <v>269</v>
      </c>
      <c r="CD17" s="1096">
        <v>272</v>
      </c>
      <c r="CE17" s="1096">
        <v>269</v>
      </c>
      <c r="CF17" s="1096">
        <v>271</v>
      </c>
      <c r="CG17" s="1096">
        <v>270</v>
      </c>
      <c r="CH17" s="1104">
        <v>271</v>
      </c>
      <c r="CI17" s="1104">
        <v>269</v>
      </c>
      <c r="CJ17" s="1104">
        <v>271</v>
      </c>
      <c r="CK17" s="1104">
        <v>270</v>
      </c>
      <c r="CL17" s="1105">
        <v>269</v>
      </c>
      <c r="CM17" s="1105">
        <v>268</v>
      </c>
      <c r="CN17" s="1104">
        <v>269</v>
      </c>
      <c r="CO17" s="1104">
        <v>270</v>
      </c>
      <c r="CP17" s="1105">
        <v>269</v>
      </c>
      <c r="CQ17" s="1104">
        <v>271</v>
      </c>
      <c r="CR17" s="1105">
        <v>269</v>
      </c>
      <c r="CS17" s="1104">
        <v>272</v>
      </c>
      <c r="CT17" s="1109">
        <v>6353</v>
      </c>
    </row>
    <row r="18" spans="1:98" ht="9" customHeight="1" x14ac:dyDescent="0.2">
      <c r="A18" s="1075" t="s">
        <v>33</v>
      </c>
      <c r="B18" s="1073">
        <v>269</v>
      </c>
      <c r="C18" s="1074">
        <v>270</v>
      </c>
      <c r="D18" s="1074">
        <v>269</v>
      </c>
      <c r="E18" s="1074">
        <v>269</v>
      </c>
      <c r="F18" s="1073">
        <v>263</v>
      </c>
      <c r="G18" s="1074">
        <v>250</v>
      </c>
      <c r="H18" s="1074">
        <v>253</v>
      </c>
      <c r="I18" s="1073">
        <v>250</v>
      </c>
      <c r="J18" s="1073">
        <v>250</v>
      </c>
      <c r="K18" s="1073">
        <v>249</v>
      </c>
      <c r="L18" s="1073">
        <v>249</v>
      </c>
      <c r="M18" s="1073">
        <v>250</v>
      </c>
      <c r="N18" s="1073">
        <v>240</v>
      </c>
      <c r="O18" s="1073">
        <v>242</v>
      </c>
      <c r="P18" s="1073">
        <v>241</v>
      </c>
      <c r="Q18" s="1073">
        <v>241</v>
      </c>
      <c r="R18" s="1074">
        <v>241</v>
      </c>
      <c r="S18" s="1065">
        <v>253</v>
      </c>
      <c r="T18" s="1065">
        <v>259</v>
      </c>
      <c r="U18" s="1065">
        <v>259</v>
      </c>
      <c r="V18" s="1065">
        <v>259</v>
      </c>
      <c r="W18" s="1065">
        <v>259</v>
      </c>
      <c r="X18" s="1065">
        <v>269</v>
      </c>
      <c r="Y18" s="1065">
        <v>269</v>
      </c>
      <c r="Z18" s="1065">
        <v>270</v>
      </c>
      <c r="AA18" s="1065">
        <v>270</v>
      </c>
      <c r="AB18" s="1065">
        <v>270</v>
      </c>
      <c r="AC18" s="1065">
        <v>269</v>
      </c>
      <c r="AD18" s="1066">
        <v>269</v>
      </c>
      <c r="AE18" s="1066">
        <v>269</v>
      </c>
      <c r="AF18" s="1065">
        <v>270</v>
      </c>
      <c r="AG18" s="1066">
        <v>269</v>
      </c>
      <c r="AH18" s="1066">
        <v>269</v>
      </c>
      <c r="AI18" s="1066">
        <v>268</v>
      </c>
      <c r="AJ18" s="1082">
        <v>268</v>
      </c>
      <c r="AK18" s="1082">
        <v>269</v>
      </c>
      <c r="AL18" s="1083">
        <v>261</v>
      </c>
      <c r="AM18" s="1083">
        <v>259</v>
      </c>
      <c r="AN18" s="1082">
        <v>258</v>
      </c>
      <c r="AO18" s="1083">
        <v>259</v>
      </c>
      <c r="AP18" s="1082">
        <v>259</v>
      </c>
      <c r="AQ18" s="1083">
        <v>258</v>
      </c>
      <c r="AR18" s="1082">
        <v>258</v>
      </c>
      <c r="AS18" s="1082">
        <v>258</v>
      </c>
      <c r="AT18" s="1082">
        <v>259</v>
      </c>
      <c r="AU18" s="1082">
        <v>259</v>
      </c>
      <c r="AV18" s="1083">
        <v>258</v>
      </c>
      <c r="AW18" s="1082">
        <v>259</v>
      </c>
      <c r="AX18" s="1083">
        <v>258</v>
      </c>
      <c r="AY18" s="1083">
        <v>259</v>
      </c>
      <c r="AZ18" s="1089">
        <v>258</v>
      </c>
      <c r="BA18" s="1089">
        <v>258</v>
      </c>
      <c r="BB18" s="1088">
        <v>258</v>
      </c>
      <c r="BC18" s="1089">
        <v>258</v>
      </c>
      <c r="BD18" s="1089">
        <v>257</v>
      </c>
      <c r="BE18" s="1088">
        <v>259</v>
      </c>
      <c r="BF18" s="1088">
        <v>259</v>
      </c>
      <c r="BG18" s="1088">
        <v>260</v>
      </c>
      <c r="BH18" s="1088">
        <v>260</v>
      </c>
      <c r="BI18" s="1088">
        <v>266</v>
      </c>
      <c r="BJ18" s="1088">
        <v>269</v>
      </c>
      <c r="BK18" s="1088">
        <v>270</v>
      </c>
      <c r="BL18" s="1088">
        <v>269</v>
      </c>
      <c r="BM18" s="1088">
        <v>270</v>
      </c>
      <c r="BN18" s="1088">
        <v>269</v>
      </c>
      <c r="BO18" s="1088">
        <v>268</v>
      </c>
      <c r="BP18" s="1088">
        <v>268</v>
      </c>
      <c r="BQ18" s="1095">
        <v>268</v>
      </c>
      <c r="BR18" s="1095">
        <v>268</v>
      </c>
      <c r="BS18" s="1095">
        <v>267</v>
      </c>
      <c r="BT18" s="1095">
        <v>268</v>
      </c>
      <c r="BU18" s="1095">
        <v>268</v>
      </c>
      <c r="BV18" s="1096">
        <v>268</v>
      </c>
      <c r="BW18" s="1096">
        <v>267</v>
      </c>
      <c r="BX18" s="1095">
        <v>268</v>
      </c>
      <c r="BY18" s="1096">
        <v>269</v>
      </c>
      <c r="BZ18" s="1096">
        <v>269</v>
      </c>
      <c r="CA18" s="1096">
        <v>268</v>
      </c>
      <c r="CB18" s="1096">
        <v>268</v>
      </c>
      <c r="CC18" s="1096">
        <v>269</v>
      </c>
      <c r="CD18" s="1096">
        <v>269</v>
      </c>
      <c r="CE18" s="1096">
        <v>269</v>
      </c>
      <c r="CF18" s="1096">
        <v>268</v>
      </c>
      <c r="CG18" s="1096">
        <v>268</v>
      </c>
      <c r="CH18" s="1104">
        <v>268</v>
      </c>
      <c r="CI18" s="1104">
        <v>268</v>
      </c>
      <c r="CJ18" s="1104">
        <v>269</v>
      </c>
      <c r="CK18" s="1104">
        <v>268</v>
      </c>
      <c r="CL18" s="1105">
        <v>268</v>
      </c>
      <c r="CM18" s="1105">
        <v>269</v>
      </c>
      <c r="CN18" s="1104">
        <v>268</v>
      </c>
      <c r="CO18" s="1104">
        <v>268</v>
      </c>
      <c r="CP18" s="1105">
        <v>268</v>
      </c>
      <c r="CQ18" s="1104">
        <v>268</v>
      </c>
      <c r="CR18" s="1105">
        <v>268</v>
      </c>
      <c r="CS18" s="1104">
        <v>268</v>
      </c>
      <c r="CT18" s="1109">
        <v>6336</v>
      </c>
    </row>
    <row r="19" spans="1:98" ht="9" customHeight="1" x14ac:dyDescent="0.2">
      <c r="A19" s="1075" t="s">
        <v>34</v>
      </c>
      <c r="B19" s="1073">
        <v>269</v>
      </c>
      <c r="C19" s="1074">
        <v>268</v>
      </c>
      <c r="D19" s="1074">
        <v>268</v>
      </c>
      <c r="E19" s="1074">
        <v>267</v>
      </c>
      <c r="F19" s="1073">
        <v>266</v>
      </c>
      <c r="G19" s="1074">
        <v>252</v>
      </c>
      <c r="H19" s="1074">
        <v>255</v>
      </c>
      <c r="I19" s="1073">
        <v>251</v>
      </c>
      <c r="J19" s="1073">
        <v>247</v>
      </c>
      <c r="K19" s="1073">
        <v>252</v>
      </c>
      <c r="L19" s="1073">
        <v>251</v>
      </c>
      <c r="M19" s="1073">
        <v>251</v>
      </c>
      <c r="N19" s="1073">
        <v>240</v>
      </c>
      <c r="O19" s="1073">
        <v>245</v>
      </c>
      <c r="P19" s="1073">
        <v>243</v>
      </c>
      <c r="Q19" s="1073">
        <v>243</v>
      </c>
      <c r="R19" s="1074">
        <v>243</v>
      </c>
      <c r="S19" s="1065">
        <v>257</v>
      </c>
      <c r="T19" s="1065">
        <v>256</v>
      </c>
      <c r="U19" s="1065">
        <v>260</v>
      </c>
      <c r="V19" s="1065">
        <v>262</v>
      </c>
      <c r="W19" s="1065">
        <v>261</v>
      </c>
      <c r="X19" s="1065">
        <v>269</v>
      </c>
      <c r="Y19" s="1065">
        <v>267</v>
      </c>
      <c r="Z19" s="1065">
        <v>268</v>
      </c>
      <c r="AA19" s="1065">
        <v>269</v>
      </c>
      <c r="AB19" s="1065">
        <v>269</v>
      </c>
      <c r="AC19" s="1065">
        <v>269</v>
      </c>
      <c r="AD19" s="1066">
        <v>268</v>
      </c>
      <c r="AE19" s="1066">
        <v>268</v>
      </c>
      <c r="AF19" s="1065">
        <v>269</v>
      </c>
      <c r="AG19" s="1066">
        <v>268</v>
      </c>
      <c r="AH19" s="1066">
        <v>268</v>
      </c>
      <c r="AI19" s="1066">
        <v>269</v>
      </c>
      <c r="AJ19" s="1082">
        <v>268</v>
      </c>
      <c r="AK19" s="1082">
        <v>267</v>
      </c>
      <c r="AL19" s="1083">
        <v>261</v>
      </c>
      <c r="AM19" s="1083">
        <v>264</v>
      </c>
      <c r="AN19" s="1082">
        <v>261</v>
      </c>
      <c r="AO19" s="1083">
        <v>261</v>
      </c>
      <c r="AP19" s="1082">
        <v>261</v>
      </c>
      <c r="AQ19" s="1083">
        <v>262</v>
      </c>
      <c r="AR19" s="1082">
        <v>263</v>
      </c>
      <c r="AS19" s="1082">
        <v>262</v>
      </c>
      <c r="AT19" s="1082">
        <v>261</v>
      </c>
      <c r="AU19" s="1082">
        <v>262</v>
      </c>
      <c r="AV19" s="1083">
        <v>262</v>
      </c>
      <c r="AW19" s="1082">
        <v>262</v>
      </c>
      <c r="AX19" s="1083">
        <v>262</v>
      </c>
      <c r="AY19" s="1083">
        <v>262</v>
      </c>
      <c r="AZ19" s="1089">
        <v>261</v>
      </c>
      <c r="BA19" s="1089">
        <v>261</v>
      </c>
      <c r="BB19" s="1088">
        <v>261</v>
      </c>
      <c r="BC19" s="1089">
        <v>261</v>
      </c>
      <c r="BD19" s="1089">
        <v>260</v>
      </c>
      <c r="BE19" s="1088">
        <v>261</v>
      </c>
      <c r="BF19" s="1088">
        <v>261</v>
      </c>
      <c r="BG19" s="1088">
        <v>261</v>
      </c>
      <c r="BH19" s="1088">
        <v>261</v>
      </c>
      <c r="BI19" s="1088">
        <v>266</v>
      </c>
      <c r="BJ19" s="1088">
        <v>268</v>
      </c>
      <c r="BK19" s="1088">
        <v>269</v>
      </c>
      <c r="BL19" s="1088">
        <v>269</v>
      </c>
      <c r="BM19" s="1088">
        <v>268</v>
      </c>
      <c r="BN19" s="1088">
        <v>268</v>
      </c>
      <c r="BO19" s="1088">
        <v>269</v>
      </c>
      <c r="BP19" s="1088">
        <v>269</v>
      </c>
      <c r="BQ19" s="1095">
        <v>268</v>
      </c>
      <c r="BR19" s="1095">
        <v>268</v>
      </c>
      <c r="BS19" s="1095">
        <v>268</v>
      </c>
      <c r="BT19" s="1095">
        <v>268</v>
      </c>
      <c r="BU19" s="1095">
        <v>269</v>
      </c>
      <c r="BV19" s="1096">
        <v>266</v>
      </c>
      <c r="BW19" s="1096">
        <v>268</v>
      </c>
      <c r="BX19" s="1095">
        <v>269</v>
      </c>
      <c r="BY19" s="1096">
        <v>268</v>
      </c>
      <c r="BZ19" s="1096">
        <v>268</v>
      </c>
      <c r="CA19" s="1096">
        <v>268</v>
      </c>
      <c r="CB19" s="1096">
        <v>268</v>
      </c>
      <c r="CC19" s="1096">
        <v>269</v>
      </c>
      <c r="CD19" s="1096">
        <v>267</v>
      </c>
      <c r="CE19" s="1096">
        <v>266</v>
      </c>
      <c r="CF19" s="1096">
        <v>266</v>
      </c>
      <c r="CG19" s="1096">
        <v>268</v>
      </c>
      <c r="CH19" s="1104">
        <v>269</v>
      </c>
      <c r="CI19" s="1104">
        <v>266</v>
      </c>
      <c r="CJ19" s="1104">
        <v>265</v>
      </c>
      <c r="CK19" s="1104">
        <v>268</v>
      </c>
      <c r="CL19" s="1105">
        <v>266</v>
      </c>
      <c r="CM19" s="1105">
        <v>266</v>
      </c>
      <c r="CN19" s="1104">
        <v>267</v>
      </c>
      <c r="CO19" s="1104">
        <v>268</v>
      </c>
      <c r="CP19" s="1105">
        <v>267</v>
      </c>
      <c r="CQ19" s="1104">
        <v>270</v>
      </c>
      <c r="CR19" s="1105">
        <v>266</v>
      </c>
      <c r="CS19" s="1104">
        <v>266</v>
      </c>
      <c r="CT19" s="1109">
        <v>6343</v>
      </c>
    </row>
    <row r="20" spans="1:98" ht="9" customHeight="1" x14ac:dyDescent="0.2">
      <c r="A20" s="1075" t="s">
        <v>35</v>
      </c>
      <c r="B20" s="1073">
        <v>0</v>
      </c>
      <c r="C20" s="1073">
        <v>0</v>
      </c>
      <c r="D20" s="1073">
        <v>0</v>
      </c>
      <c r="E20" s="1073">
        <v>0</v>
      </c>
      <c r="F20" s="1073">
        <v>0</v>
      </c>
      <c r="G20" s="1073">
        <v>0</v>
      </c>
      <c r="H20" s="1074">
        <v>0</v>
      </c>
      <c r="I20" s="1073">
        <v>0</v>
      </c>
      <c r="J20" s="1073">
        <v>0</v>
      </c>
      <c r="K20" s="1073">
        <v>0</v>
      </c>
      <c r="L20" s="1073">
        <v>0</v>
      </c>
      <c r="M20" s="1073">
        <v>0</v>
      </c>
      <c r="N20" s="1073">
        <v>0</v>
      </c>
      <c r="O20" s="1073">
        <v>0</v>
      </c>
      <c r="P20" s="1073">
        <v>0</v>
      </c>
      <c r="Q20" s="1073">
        <v>0</v>
      </c>
      <c r="R20" s="1074">
        <v>0</v>
      </c>
      <c r="S20" s="1065">
        <v>0</v>
      </c>
      <c r="T20" s="1065">
        <v>0</v>
      </c>
      <c r="U20" s="1065">
        <v>0</v>
      </c>
      <c r="V20" s="1065">
        <v>0</v>
      </c>
      <c r="W20" s="1065">
        <v>0</v>
      </c>
      <c r="X20" s="1065">
        <v>0</v>
      </c>
      <c r="Y20" s="1065">
        <v>0</v>
      </c>
      <c r="Z20" s="1065">
        <v>0</v>
      </c>
      <c r="AA20" s="1065">
        <v>0</v>
      </c>
      <c r="AB20" s="1065">
        <v>0</v>
      </c>
      <c r="AC20" s="1065">
        <v>0</v>
      </c>
      <c r="AD20" s="1065">
        <v>0</v>
      </c>
      <c r="AE20" s="1066">
        <v>0</v>
      </c>
      <c r="AF20" s="1065">
        <v>0</v>
      </c>
      <c r="AG20" s="1065">
        <v>0</v>
      </c>
      <c r="AH20" s="1065">
        <v>0</v>
      </c>
      <c r="AI20" s="1065">
        <v>0</v>
      </c>
      <c r="AJ20" s="1082">
        <v>0</v>
      </c>
      <c r="AK20" s="1082">
        <v>0</v>
      </c>
      <c r="AL20" s="1082">
        <v>0</v>
      </c>
      <c r="AM20" s="1083">
        <v>0</v>
      </c>
      <c r="AN20" s="1082">
        <v>0</v>
      </c>
      <c r="AO20" s="1082">
        <v>0</v>
      </c>
      <c r="AP20" s="1082">
        <v>0</v>
      </c>
      <c r="AQ20" s="1082">
        <v>0</v>
      </c>
      <c r="AR20" s="1082">
        <v>0</v>
      </c>
      <c r="AS20" s="1082">
        <v>0</v>
      </c>
      <c r="AT20" s="1082">
        <v>0</v>
      </c>
      <c r="AU20" s="1082">
        <v>0</v>
      </c>
      <c r="AV20" s="1082">
        <v>0</v>
      </c>
      <c r="AW20" s="1082">
        <v>0</v>
      </c>
      <c r="AX20" s="1082">
        <v>0</v>
      </c>
      <c r="AY20" s="1082">
        <v>0</v>
      </c>
      <c r="AZ20" s="1088">
        <v>0</v>
      </c>
      <c r="BA20" s="1088">
        <v>13</v>
      </c>
      <c r="BB20" s="1088">
        <v>0</v>
      </c>
      <c r="BC20" s="1088">
        <v>0</v>
      </c>
      <c r="BD20" s="1089">
        <v>0</v>
      </c>
      <c r="BE20" s="1088">
        <v>0</v>
      </c>
      <c r="BF20" s="1088">
        <v>0</v>
      </c>
      <c r="BG20" s="1088">
        <v>0</v>
      </c>
      <c r="BH20" s="1088">
        <v>0</v>
      </c>
      <c r="BI20" s="1088">
        <v>0</v>
      </c>
      <c r="BJ20" s="1088">
        <v>0</v>
      </c>
      <c r="BK20" s="1088">
        <v>0</v>
      </c>
      <c r="BL20" s="1088">
        <v>0</v>
      </c>
      <c r="BM20" s="1088">
        <v>0</v>
      </c>
      <c r="BN20" s="1088">
        <v>0</v>
      </c>
      <c r="BO20" s="1088">
        <v>6</v>
      </c>
      <c r="BP20" s="1088">
        <v>14</v>
      </c>
      <c r="BQ20" s="1095">
        <v>26</v>
      </c>
      <c r="BR20" s="1095">
        <v>35</v>
      </c>
      <c r="BS20" s="1095">
        <v>40</v>
      </c>
      <c r="BT20" s="1095">
        <v>53</v>
      </c>
      <c r="BU20" s="1095">
        <v>59</v>
      </c>
      <c r="BV20" s="1095">
        <v>63</v>
      </c>
      <c r="BW20" s="1096">
        <v>67</v>
      </c>
      <c r="BX20" s="1095">
        <v>70</v>
      </c>
      <c r="BY20" s="1095">
        <v>69</v>
      </c>
      <c r="BZ20" s="1095">
        <v>71</v>
      </c>
      <c r="CA20" s="1095">
        <v>70</v>
      </c>
      <c r="CB20" s="1095">
        <v>70</v>
      </c>
      <c r="CC20" s="1095">
        <v>71</v>
      </c>
      <c r="CD20" s="1095">
        <v>70</v>
      </c>
      <c r="CE20" s="1095">
        <v>70</v>
      </c>
      <c r="CF20" s="1095">
        <v>70</v>
      </c>
      <c r="CG20" s="1095">
        <v>71</v>
      </c>
      <c r="CH20" s="1104">
        <v>70</v>
      </c>
      <c r="CI20" s="1104">
        <v>70</v>
      </c>
      <c r="CJ20" s="1104">
        <v>70</v>
      </c>
      <c r="CK20" s="1104">
        <v>70</v>
      </c>
      <c r="CL20" s="1104">
        <v>70</v>
      </c>
      <c r="CM20" s="1104">
        <v>70</v>
      </c>
      <c r="CN20" s="1104">
        <v>70</v>
      </c>
      <c r="CO20" s="1104">
        <v>70</v>
      </c>
      <c r="CP20" s="1104">
        <v>44</v>
      </c>
      <c r="CQ20" s="1104">
        <v>40</v>
      </c>
      <c r="CR20" s="1104">
        <v>38</v>
      </c>
      <c r="CS20" s="1104">
        <v>0</v>
      </c>
      <c r="CT20" s="1109">
        <v>434</v>
      </c>
    </row>
    <row r="21" spans="1:98" ht="9" customHeight="1" x14ac:dyDescent="0.2">
      <c r="A21" s="1075" t="s">
        <v>36</v>
      </c>
      <c r="B21" s="1073">
        <v>62</v>
      </c>
      <c r="C21" s="1073">
        <v>61</v>
      </c>
      <c r="D21" s="1073">
        <v>62</v>
      </c>
      <c r="E21" s="1073">
        <v>61</v>
      </c>
      <c r="F21" s="1073">
        <v>61</v>
      </c>
      <c r="G21" s="1073">
        <v>61</v>
      </c>
      <c r="H21" s="1074">
        <v>61</v>
      </c>
      <c r="I21" s="1073">
        <v>62</v>
      </c>
      <c r="J21" s="1073">
        <v>62</v>
      </c>
      <c r="K21" s="1073">
        <v>62</v>
      </c>
      <c r="L21" s="1073">
        <v>62</v>
      </c>
      <c r="M21" s="1073">
        <v>62</v>
      </c>
      <c r="N21" s="1073">
        <v>60</v>
      </c>
      <c r="O21" s="1073">
        <v>61</v>
      </c>
      <c r="P21" s="1073">
        <v>60</v>
      </c>
      <c r="Q21" s="1073">
        <v>61</v>
      </c>
      <c r="R21" s="1074">
        <v>61</v>
      </c>
      <c r="S21" s="1065">
        <v>61</v>
      </c>
      <c r="T21" s="1065">
        <v>60</v>
      </c>
      <c r="U21" s="1065">
        <v>61</v>
      </c>
      <c r="V21" s="1065">
        <v>61</v>
      </c>
      <c r="W21" s="1065">
        <v>61</v>
      </c>
      <c r="X21" s="1065">
        <v>60</v>
      </c>
      <c r="Y21" s="1065">
        <v>61</v>
      </c>
      <c r="Z21" s="1065">
        <v>61</v>
      </c>
      <c r="AA21" s="1065">
        <v>61</v>
      </c>
      <c r="AB21" s="1065">
        <v>61</v>
      </c>
      <c r="AC21" s="1065">
        <v>60</v>
      </c>
      <c r="AD21" s="1065">
        <v>61</v>
      </c>
      <c r="AE21" s="1066">
        <v>61</v>
      </c>
      <c r="AF21" s="1065">
        <v>60</v>
      </c>
      <c r="AG21" s="1065">
        <v>59</v>
      </c>
      <c r="AH21" s="1065">
        <v>59</v>
      </c>
      <c r="AI21" s="1065">
        <v>59</v>
      </c>
      <c r="AJ21" s="1082">
        <v>58</v>
      </c>
      <c r="AK21" s="1082">
        <v>49</v>
      </c>
      <c r="AL21" s="1082">
        <v>49</v>
      </c>
      <c r="AM21" s="1083">
        <v>50</v>
      </c>
      <c r="AN21" s="1082">
        <v>49</v>
      </c>
      <c r="AO21" s="1082">
        <v>49</v>
      </c>
      <c r="AP21" s="1082">
        <v>49</v>
      </c>
      <c r="AQ21" s="1082">
        <v>49</v>
      </c>
      <c r="AR21" s="1082">
        <v>48</v>
      </c>
      <c r="AS21" s="1082">
        <v>48</v>
      </c>
      <c r="AT21" s="1082">
        <v>48</v>
      </c>
      <c r="AU21" s="1082">
        <v>47</v>
      </c>
      <c r="AV21" s="1082">
        <v>41</v>
      </c>
      <c r="AW21" s="1082">
        <v>41</v>
      </c>
      <c r="AX21" s="1082">
        <v>41</v>
      </c>
      <c r="AY21" s="1082">
        <v>40</v>
      </c>
      <c r="AZ21" s="1088">
        <v>40</v>
      </c>
      <c r="BA21" s="1088">
        <v>39</v>
      </c>
      <c r="BB21" s="1088">
        <v>40</v>
      </c>
      <c r="BC21" s="1088">
        <v>39</v>
      </c>
      <c r="BD21" s="1089">
        <v>39</v>
      </c>
      <c r="BE21" s="1088">
        <v>45</v>
      </c>
      <c r="BF21" s="1088">
        <v>46</v>
      </c>
      <c r="BG21" s="1088">
        <v>46</v>
      </c>
      <c r="BH21" s="1088">
        <v>46</v>
      </c>
      <c r="BI21" s="1088">
        <v>46</v>
      </c>
      <c r="BJ21" s="1088">
        <v>46</v>
      </c>
      <c r="BK21" s="1088">
        <v>46</v>
      </c>
      <c r="BL21" s="1088">
        <v>46</v>
      </c>
      <c r="BM21" s="1088">
        <v>52</v>
      </c>
      <c r="BN21" s="1088">
        <v>52</v>
      </c>
      <c r="BO21" s="1088">
        <v>51</v>
      </c>
      <c r="BP21" s="1088">
        <v>52</v>
      </c>
      <c r="BQ21" s="1095">
        <v>52</v>
      </c>
      <c r="BR21" s="1095">
        <v>52</v>
      </c>
      <c r="BS21" s="1095">
        <v>53</v>
      </c>
      <c r="BT21" s="1095">
        <v>55</v>
      </c>
      <c r="BU21" s="1095">
        <v>55</v>
      </c>
      <c r="BV21" s="1095">
        <v>54</v>
      </c>
      <c r="BW21" s="1096">
        <v>55</v>
      </c>
      <c r="BX21" s="1095">
        <v>55</v>
      </c>
      <c r="BY21" s="1095">
        <v>55</v>
      </c>
      <c r="BZ21" s="1095">
        <v>56</v>
      </c>
      <c r="CA21" s="1095">
        <v>56</v>
      </c>
      <c r="CB21" s="1095">
        <v>56</v>
      </c>
      <c r="CC21" s="1095">
        <v>56</v>
      </c>
      <c r="CD21" s="1095">
        <v>56</v>
      </c>
      <c r="CE21" s="1095">
        <v>56</v>
      </c>
      <c r="CF21" s="1095">
        <v>57</v>
      </c>
      <c r="CG21" s="1095">
        <v>57</v>
      </c>
      <c r="CH21" s="1104">
        <v>57</v>
      </c>
      <c r="CI21" s="1104">
        <v>57</v>
      </c>
      <c r="CJ21" s="1104">
        <v>58</v>
      </c>
      <c r="CK21" s="1104">
        <v>60</v>
      </c>
      <c r="CL21" s="1104">
        <v>60</v>
      </c>
      <c r="CM21" s="1104">
        <v>60</v>
      </c>
      <c r="CN21" s="1104">
        <v>60</v>
      </c>
      <c r="CO21" s="1104">
        <v>60</v>
      </c>
      <c r="CP21" s="1104">
        <v>60</v>
      </c>
      <c r="CQ21" s="1104">
        <v>60</v>
      </c>
      <c r="CR21" s="1104">
        <v>59</v>
      </c>
      <c r="CS21" s="1104">
        <v>59</v>
      </c>
      <c r="CT21" s="1109">
        <v>1306</v>
      </c>
    </row>
    <row r="22" spans="1:98" ht="9" customHeight="1" x14ac:dyDescent="0.2">
      <c r="A22" s="1075" t="s">
        <v>37</v>
      </c>
      <c r="B22" s="1073">
        <v>20</v>
      </c>
      <c r="C22" s="1073">
        <v>0</v>
      </c>
      <c r="D22" s="1073">
        <v>0</v>
      </c>
      <c r="E22" s="1073">
        <v>0</v>
      </c>
      <c r="F22" s="1073">
        <v>0</v>
      </c>
      <c r="G22" s="1073">
        <v>0</v>
      </c>
      <c r="H22" s="1074">
        <v>0</v>
      </c>
      <c r="I22" s="1073">
        <v>0</v>
      </c>
      <c r="J22" s="1073">
        <v>0</v>
      </c>
      <c r="K22" s="1073">
        <v>0</v>
      </c>
      <c r="L22" s="1073">
        <v>0</v>
      </c>
      <c r="M22" s="1073">
        <v>0</v>
      </c>
      <c r="N22" s="1073">
        <v>0</v>
      </c>
      <c r="O22" s="1073">
        <v>0</v>
      </c>
      <c r="P22" s="1073">
        <v>0</v>
      </c>
      <c r="Q22" s="1073">
        <v>0</v>
      </c>
      <c r="R22" s="1074">
        <v>0</v>
      </c>
      <c r="S22" s="1065">
        <v>0</v>
      </c>
      <c r="T22" s="1065">
        <v>0</v>
      </c>
      <c r="U22" s="1065">
        <v>0</v>
      </c>
      <c r="V22" s="1065">
        <v>0</v>
      </c>
      <c r="W22" s="1065">
        <v>0</v>
      </c>
      <c r="X22" s="1065">
        <v>0</v>
      </c>
      <c r="Y22" s="1065">
        <v>0</v>
      </c>
      <c r="Z22" s="1065">
        <v>0</v>
      </c>
      <c r="AA22" s="1065">
        <v>0</v>
      </c>
      <c r="AB22" s="1065">
        <v>0</v>
      </c>
      <c r="AC22" s="1065">
        <v>0</v>
      </c>
      <c r="AD22" s="1065">
        <v>0</v>
      </c>
      <c r="AE22" s="1066">
        <v>0</v>
      </c>
      <c r="AF22" s="1065">
        <v>0</v>
      </c>
      <c r="AG22" s="1065">
        <v>0</v>
      </c>
      <c r="AH22" s="1065">
        <v>0</v>
      </c>
      <c r="AI22" s="1065">
        <v>0</v>
      </c>
      <c r="AJ22" s="1082">
        <v>0</v>
      </c>
      <c r="AK22" s="1082">
        <v>0</v>
      </c>
      <c r="AL22" s="1082">
        <v>0</v>
      </c>
      <c r="AM22" s="1083">
        <v>0</v>
      </c>
      <c r="AN22" s="1082">
        <v>0</v>
      </c>
      <c r="AO22" s="1082">
        <v>0</v>
      </c>
      <c r="AP22" s="1082">
        <v>0</v>
      </c>
      <c r="AQ22" s="1082">
        <v>0</v>
      </c>
      <c r="AR22" s="1082">
        <v>0</v>
      </c>
      <c r="AS22" s="1082">
        <v>0</v>
      </c>
      <c r="AT22" s="1082">
        <v>0</v>
      </c>
      <c r="AU22" s="1082">
        <v>0</v>
      </c>
      <c r="AV22" s="1082">
        <v>0</v>
      </c>
      <c r="AW22" s="1082">
        <v>0</v>
      </c>
      <c r="AX22" s="1082">
        <v>0</v>
      </c>
      <c r="AY22" s="1082">
        <v>0</v>
      </c>
      <c r="AZ22" s="1088">
        <v>0</v>
      </c>
      <c r="BA22" s="1088">
        <v>0</v>
      </c>
      <c r="BB22" s="1088">
        <v>0</v>
      </c>
      <c r="BC22" s="1088">
        <v>0</v>
      </c>
      <c r="BD22" s="1089">
        <v>0</v>
      </c>
      <c r="BE22" s="1088">
        <v>0</v>
      </c>
      <c r="BF22" s="1088">
        <v>0</v>
      </c>
      <c r="BG22" s="1088">
        <v>0</v>
      </c>
      <c r="BH22" s="1088">
        <v>0</v>
      </c>
      <c r="BI22" s="1088">
        <v>0</v>
      </c>
      <c r="BJ22" s="1088">
        <v>0</v>
      </c>
      <c r="BK22" s="1088">
        <v>0</v>
      </c>
      <c r="BL22" s="1088">
        <v>0</v>
      </c>
      <c r="BM22" s="1088">
        <v>0</v>
      </c>
      <c r="BN22" s="1088">
        <v>0</v>
      </c>
      <c r="BO22" s="1088">
        <v>15</v>
      </c>
      <c r="BP22" s="1088">
        <v>20</v>
      </c>
      <c r="BQ22" s="1095">
        <v>20</v>
      </c>
      <c r="BR22" s="1095">
        <v>20</v>
      </c>
      <c r="BS22" s="1095">
        <v>20</v>
      </c>
      <c r="BT22" s="1095">
        <v>20</v>
      </c>
      <c r="BU22" s="1095">
        <v>20</v>
      </c>
      <c r="BV22" s="1095">
        <v>0</v>
      </c>
      <c r="BW22" s="1096">
        <v>0</v>
      </c>
      <c r="BX22" s="1095">
        <v>0</v>
      </c>
      <c r="BY22" s="1095">
        <v>0</v>
      </c>
      <c r="BZ22" s="1095">
        <v>0</v>
      </c>
      <c r="CA22" s="1095">
        <v>0</v>
      </c>
      <c r="CB22" s="1095">
        <v>0</v>
      </c>
      <c r="CC22" s="1095">
        <v>0</v>
      </c>
      <c r="CD22" s="1095">
        <v>0</v>
      </c>
      <c r="CE22" s="1095">
        <v>0</v>
      </c>
      <c r="CF22" s="1095">
        <v>0</v>
      </c>
      <c r="CG22" s="1095">
        <v>0</v>
      </c>
      <c r="CH22" s="1104">
        <v>0</v>
      </c>
      <c r="CI22" s="1104">
        <v>0</v>
      </c>
      <c r="CJ22" s="1104">
        <v>0</v>
      </c>
      <c r="CK22" s="1104">
        <v>0</v>
      </c>
      <c r="CL22" s="1104">
        <v>0</v>
      </c>
      <c r="CM22" s="1104">
        <v>0</v>
      </c>
      <c r="CN22" s="1104">
        <v>0</v>
      </c>
      <c r="CO22" s="1104">
        <v>0</v>
      </c>
      <c r="CP22" s="1104">
        <v>0</v>
      </c>
      <c r="CQ22" s="1104">
        <v>0</v>
      </c>
      <c r="CR22" s="1104">
        <v>0</v>
      </c>
      <c r="CS22" s="1104">
        <v>0</v>
      </c>
      <c r="CT22" s="1109">
        <v>45.5</v>
      </c>
    </row>
    <row r="23" spans="1:98" ht="9" customHeight="1" x14ac:dyDescent="0.2">
      <c r="A23" s="1072" t="s">
        <v>38</v>
      </c>
      <c r="B23" s="1073">
        <v>45</v>
      </c>
      <c r="C23" s="1073">
        <v>45</v>
      </c>
      <c r="D23" s="1073">
        <v>45</v>
      </c>
      <c r="E23" s="1073">
        <v>45</v>
      </c>
      <c r="F23" s="1073">
        <v>45</v>
      </c>
      <c r="G23" s="1073">
        <v>45</v>
      </c>
      <c r="H23" s="1074">
        <v>45</v>
      </c>
      <c r="I23" s="1073">
        <v>45</v>
      </c>
      <c r="J23" s="1073">
        <v>45</v>
      </c>
      <c r="K23" s="1073">
        <v>45</v>
      </c>
      <c r="L23" s="1073">
        <v>45</v>
      </c>
      <c r="M23" s="1073">
        <v>45</v>
      </c>
      <c r="N23" s="1073">
        <v>45</v>
      </c>
      <c r="O23" s="1073">
        <v>45</v>
      </c>
      <c r="P23" s="1073">
        <v>45</v>
      </c>
      <c r="Q23" s="1073">
        <v>45</v>
      </c>
      <c r="R23" s="1074">
        <v>45</v>
      </c>
      <c r="S23" s="1065">
        <v>45</v>
      </c>
      <c r="T23" s="1065">
        <v>45</v>
      </c>
      <c r="U23" s="1065">
        <v>45</v>
      </c>
      <c r="V23" s="1065">
        <v>45</v>
      </c>
      <c r="W23" s="1065">
        <v>45</v>
      </c>
      <c r="X23" s="1065">
        <v>45</v>
      </c>
      <c r="Y23" s="1065">
        <v>45</v>
      </c>
      <c r="Z23" s="1065">
        <v>45</v>
      </c>
      <c r="AA23" s="1065">
        <v>45</v>
      </c>
      <c r="AB23" s="1065">
        <v>45</v>
      </c>
      <c r="AC23" s="1065">
        <v>45</v>
      </c>
      <c r="AD23" s="1065">
        <v>45</v>
      </c>
      <c r="AE23" s="1066">
        <v>45</v>
      </c>
      <c r="AF23" s="1065">
        <v>45</v>
      </c>
      <c r="AG23" s="1065">
        <v>45</v>
      </c>
      <c r="AH23" s="1065">
        <v>45</v>
      </c>
      <c r="AI23" s="1065">
        <v>45</v>
      </c>
      <c r="AJ23" s="1082">
        <v>45</v>
      </c>
      <c r="AK23" s="1082">
        <v>38</v>
      </c>
      <c r="AL23" s="1082">
        <v>30</v>
      </c>
      <c r="AM23" s="1083">
        <v>31</v>
      </c>
      <c r="AN23" s="1082">
        <v>31</v>
      </c>
      <c r="AO23" s="1082">
        <v>31</v>
      </c>
      <c r="AP23" s="1082">
        <v>31</v>
      </c>
      <c r="AQ23" s="1082">
        <v>31</v>
      </c>
      <c r="AR23" s="1082">
        <v>31</v>
      </c>
      <c r="AS23" s="1082">
        <v>30</v>
      </c>
      <c r="AT23" s="1082">
        <v>30</v>
      </c>
      <c r="AU23" s="1082">
        <v>30</v>
      </c>
      <c r="AV23" s="1082">
        <v>30</v>
      </c>
      <c r="AW23" s="1082">
        <v>30</v>
      </c>
      <c r="AX23" s="1082">
        <v>30</v>
      </c>
      <c r="AY23" s="1082">
        <v>30</v>
      </c>
      <c r="AZ23" s="1088">
        <v>30</v>
      </c>
      <c r="BA23" s="1088">
        <v>30</v>
      </c>
      <c r="BB23" s="1088">
        <v>36</v>
      </c>
      <c r="BC23" s="1088">
        <v>38</v>
      </c>
      <c r="BD23" s="1089">
        <v>42</v>
      </c>
      <c r="BE23" s="1088">
        <v>44</v>
      </c>
      <c r="BF23" s="1088">
        <v>46</v>
      </c>
      <c r="BG23" s="1088">
        <v>46</v>
      </c>
      <c r="BH23" s="1088">
        <v>46</v>
      </c>
      <c r="BI23" s="1088">
        <v>47</v>
      </c>
      <c r="BJ23" s="1088">
        <v>54</v>
      </c>
      <c r="BK23" s="1088">
        <v>58</v>
      </c>
      <c r="BL23" s="1088">
        <v>45</v>
      </c>
      <c r="BM23" s="1088">
        <v>45</v>
      </c>
      <c r="BN23" s="1088">
        <v>45</v>
      </c>
      <c r="BO23" s="1088">
        <v>45</v>
      </c>
      <c r="BP23" s="1088">
        <v>45</v>
      </c>
      <c r="BQ23" s="1095">
        <v>45</v>
      </c>
      <c r="BR23" s="1095">
        <v>45</v>
      </c>
      <c r="BS23" s="1095">
        <v>45</v>
      </c>
      <c r="BT23" s="1095">
        <v>45</v>
      </c>
      <c r="BU23" s="1095">
        <v>45</v>
      </c>
      <c r="BV23" s="1095">
        <v>45</v>
      </c>
      <c r="BW23" s="1096">
        <v>45</v>
      </c>
      <c r="BX23" s="1095">
        <v>45</v>
      </c>
      <c r="BY23" s="1095">
        <v>52</v>
      </c>
      <c r="BZ23" s="1095">
        <v>53</v>
      </c>
      <c r="CA23" s="1095">
        <v>58</v>
      </c>
      <c r="CB23" s="1095">
        <v>59</v>
      </c>
      <c r="CC23" s="1095">
        <v>60</v>
      </c>
      <c r="CD23" s="1095">
        <v>60</v>
      </c>
      <c r="CE23" s="1095">
        <v>60</v>
      </c>
      <c r="CF23" s="1095">
        <v>60</v>
      </c>
      <c r="CG23" s="1095">
        <v>60</v>
      </c>
      <c r="CH23" s="1104">
        <v>60</v>
      </c>
      <c r="CI23" s="1104">
        <v>60</v>
      </c>
      <c r="CJ23" s="1104">
        <v>60</v>
      </c>
      <c r="CK23" s="1104">
        <v>60</v>
      </c>
      <c r="CL23" s="1104">
        <v>60</v>
      </c>
      <c r="CM23" s="1104">
        <v>60</v>
      </c>
      <c r="CN23" s="1104">
        <v>60</v>
      </c>
      <c r="CO23" s="1104">
        <v>60</v>
      </c>
      <c r="CP23" s="1104">
        <v>60</v>
      </c>
      <c r="CQ23" s="1104">
        <v>60</v>
      </c>
      <c r="CR23" s="1104">
        <v>60</v>
      </c>
      <c r="CS23" s="1104">
        <v>60</v>
      </c>
      <c r="CT23" s="1109">
        <v>1096</v>
      </c>
    </row>
    <row r="24" spans="1:98" ht="9" customHeight="1" x14ac:dyDescent="0.2">
      <c r="A24" s="1072" t="s">
        <v>39</v>
      </c>
      <c r="B24" s="1073">
        <v>0</v>
      </c>
      <c r="C24" s="1073">
        <v>0</v>
      </c>
      <c r="D24" s="1073">
        <v>0</v>
      </c>
      <c r="E24" s="1073">
        <v>0</v>
      </c>
      <c r="F24" s="1073">
        <v>0</v>
      </c>
      <c r="G24" s="1073">
        <v>0</v>
      </c>
      <c r="H24" s="1074">
        <v>0</v>
      </c>
      <c r="I24" s="1073">
        <v>0</v>
      </c>
      <c r="J24" s="1073">
        <v>0</v>
      </c>
      <c r="K24" s="1073">
        <v>0</v>
      </c>
      <c r="L24" s="1073">
        <v>0</v>
      </c>
      <c r="M24" s="1073">
        <v>0</v>
      </c>
      <c r="N24" s="1073">
        <v>0</v>
      </c>
      <c r="O24" s="1073">
        <v>0</v>
      </c>
      <c r="P24" s="1073">
        <v>0</v>
      </c>
      <c r="Q24" s="1073">
        <v>0</v>
      </c>
      <c r="R24" s="1074">
        <v>0</v>
      </c>
      <c r="S24" s="1065">
        <v>0</v>
      </c>
      <c r="T24" s="1065">
        <v>0</v>
      </c>
      <c r="U24" s="1065">
        <v>0</v>
      </c>
      <c r="V24" s="1065">
        <v>0</v>
      </c>
      <c r="W24" s="1065">
        <v>0</v>
      </c>
      <c r="X24" s="1065">
        <v>0</v>
      </c>
      <c r="Y24" s="1065">
        <v>0</v>
      </c>
      <c r="Z24" s="1065">
        <v>0</v>
      </c>
      <c r="AA24" s="1065">
        <v>0</v>
      </c>
      <c r="AB24" s="1065">
        <v>0</v>
      </c>
      <c r="AC24" s="1065">
        <v>0</v>
      </c>
      <c r="AD24" s="1065">
        <v>0</v>
      </c>
      <c r="AE24" s="1066">
        <v>0</v>
      </c>
      <c r="AF24" s="1065">
        <v>0</v>
      </c>
      <c r="AG24" s="1065">
        <v>0</v>
      </c>
      <c r="AH24" s="1065">
        <v>0</v>
      </c>
      <c r="AI24" s="1065">
        <v>0</v>
      </c>
      <c r="AJ24" s="1082">
        <v>0</v>
      </c>
      <c r="AK24" s="1082">
        <v>0</v>
      </c>
      <c r="AL24" s="1082">
        <v>0</v>
      </c>
      <c r="AM24" s="1083">
        <v>0</v>
      </c>
      <c r="AN24" s="1082">
        <v>0</v>
      </c>
      <c r="AO24" s="1082">
        <v>0</v>
      </c>
      <c r="AP24" s="1082">
        <v>0</v>
      </c>
      <c r="AQ24" s="1082">
        <v>0</v>
      </c>
      <c r="AR24" s="1082">
        <v>0</v>
      </c>
      <c r="AS24" s="1082">
        <v>0</v>
      </c>
      <c r="AT24" s="1082">
        <v>0</v>
      </c>
      <c r="AU24" s="1082">
        <v>0</v>
      </c>
      <c r="AV24" s="1082">
        <v>0</v>
      </c>
      <c r="AW24" s="1082">
        <v>0</v>
      </c>
      <c r="AX24" s="1082">
        <v>0</v>
      </c>
      <c r="AY24" s="1082">
        <v>0</v>
      </c>
      <c r="AZ24" s="1088">
        <v>0</v>
      </c>
      <c r="BA24" s="1088">
        <v>0</v>
      </c>
      <c r="BB24" s="1088">
        <v>0</v>
      </c>
      <c r="BC24" s="1088">
        <v>0</v>
      </c>
      <c r="BD24" s="1089">
        <v>0</v>
      </c>
      <c r="BE24" s="1088">
        <v>0</v>
      </c>
      <c r="BF24" s="1088">
        <v>0</v>
      </c>
      <c r="BG24" s="1088">
        <v>0</v>
      </c>
      <c r="BH24" s="1088">
        <v>0</v>
      </c>
      <c r="BI24" s="1088">
        <v>0</v>
      </c>
      <c r="BJ24" s="1088">
        <v>0</v>
      </c>
      <c r="BK24" s="1088">
        <v>0</v>
      </c>
      <c r="BL24" s="1088">
        <v>0</v>
      </c>
      <c r="BM24" s="1088">
        <v>0</v>
      </c>
      <c r="BN24" s="1088">
        <v>0</v>
      </c>
      <c r="BO24" s="1088">
        <v>0</v>
      </c>
      <c r="BP24" s="1088">
        <v>0</v>
      </c>
      <c r="BQ24" s="1095">
        <v>0</v>
      </c>
      <c r="BR24" s="1095">
        <v>0</v>
      </c>
      <c r="BS24" s="1095">
        <v>0</v>
      </c>
      <c r="BT24" s="1095">
        <v>0</v>
      </c>
      <c r="BU24" s="1095">
        <v>0</v>
      </c>
      <c r="BV24" s="1095">
        <v>0</v>
      </c>
      <c r="BW24" s="1096">
        <v>0</v>
      </c>
      <c r="BX24" s="1095">
        <v>0</v>
      </c>
      <c r="BY24" s="1095">
        <v>0</v>
      </c>
      <c r="BZ24" s="1095">
        <v>0</v>
      </c>
      <c r="CA24" s="1095">
        <v>0</v>
      </c>
      <c r="CB24" s="1095">
        <v>0</v>
      </c>
      <c r="CC24" s="1095">
        <v>0</v>
      </c>
      <c r="CD24" s="1095">
        <v>0</v>
      </c>
      <c r="CE24" s="1095">
        <v>0</v>
      </c>
      <c r="CF24" s="1095">
        <v>0</v>
      </c>
      <c r="CG24" s="1095">
        <v>0</v>
      </c>
      <c r="CH24" s="1104">
        <v>0</v>
      </c>
      <c r="CI24" s="1104">
        <v>0</v>
      </c>
      <c r="CJ24" s="1104">
        <v>0</v>
      </c>
      <c r="CK24" s="1104">
        <v>0</v>
      </c>
      <c r="CL24" s="1104">
        <v>0</v>
      </c>
      <c r="CM24" s="1104">
        <v>0</v>
      </c>
      <c r="CN24" s="1104">
        <v>0</v>
      </c>
      <c r="CO24" s="1104">
        <v>0</v>
      </c>
      <c r="CP24" s="1104">
        <v>0</v>
      </c>
      <c r="CQ24" s="1104">
        <v>0</v>
      </c>
      <c r="CR24" s="1104">
        <v>0</v>
      </c>
      <c r="CS24" s="1104">
        <v>0</v>
      </c>
      <c r="CT24" s="1109">
        <v>0</v>
      </c>
    </row>
    <row r="25" spans="1:98" ht="9" customHeight="1" x14ac:dyDescent="0.2">
      <c r="A25" s="1075" t="s">
        <v>40</v>
      </c>
      <c r="B25" s="1073">
        <v>84</v>
      </c>
      <c r="C25" s="1073">
        <v>83</v>
      </c>
      <c r="D25" s="1073">
        <v>83</v>
      </c>
      <c r="E25" s="1073">
        <v>83</v>
      </c>
      <c r="F25" s="1073">
        <v>84</v>
      </c>
      <c r="G25" s="1073">
        <v>83</v>
      </c>
      <c r="H25" s="1074">
        <v>83</v>
      </c>
      <c r="I25" s="1073">
        <v>83</v>
      </c>
      <c r="J25" s="1073">
        <v>84</v>
      </c>
      <c r="K25" s="1073">
        <v>64</v>
      </c>
      <c r="L25" s="1073">
        <v>66</v>
      </c>
      <c r="M25" s="1073">
        <v>66</v>
      </c>
      <c r="N25" s="1073">
        <v>66</v>
      </c>
      <c r="O25" s="1073">
        <v>63</v>
      </c>
      <c r="P25" s="1073">
        <v>64</v>
      </c>
      <c r="Q25" s="1073">
        <v>65</v>
      </c>
      <c r="R25" s="1074">
        <v>65</v>
      </c>
      <c r="S25" s="1065">
        <v>66</v>
      </c>
      <c r="T25" s="1065">
        <v>61</v>
      </c>
      <c r="U25" s="1065">
        <v>61</v>
      </c>
      <c r="V25" s="1065">
        <v>61</v>
      </c>
      <c r="W25" s="1065">
        <v>62</v>
      </c>
      <c r="X25" s="1065">
        <v>69</v>
      </c>
      <c r="Y25" s="1065">
        <v>84</v>
      </c>
      <c r="Z25" s="1065">
        <v>85</v>
      </c>
      <c r="AA25" s="1065">
        <v>85</v>
      </c>
      <c r="AB25" s="1065">
        <v>86</v>
      </c>
      <c r="AC25" s="1065">
        <v>85</v>
      </c>
      <c r="AD25" s="1065">
        <v>85</v>
      </c>
      <c r="AE25" s="1066">
        <v>85</v>
      </c>
      <c r="AF25" s="1065">
        <v>85</v>
      </c>
      <c r="AG25" s="1065">
        <v>85</v>
      </c>
      <c r="AH25" s="1065">
        <v>85</v>
      </c>
      <c r="AI25" s="1065">
        <v>84</v>
      </c>
      <c r="AJ25" s="1082">
        <v>85</v>
      </c>
      <c r="AK25" s="1082">
        <v>84</v>
      </c>
      <c r="AL25" s="1082">
        <v>84</v>
      </c>
      <c r="AM25" s="1083">
        <v>71</v>
      </c>
      <c r="AN25" s="1082">
        <v>70</v>
      </c>
      <c r="AO25" s="1082">
        <v>69</v>
      </c>
      <c r="AP25" s="1082">
        <v>69</v>
      </c>
      <c r="AQ25" s="1082">
        <v>69</v>
      </c>
      <c r="AR25" s="1082">
        <v>69</v>
      </c>
      <c r="AS25" s="1082">
        <v>69</v>
      </c>
      <c r="AT25" s="1082">
        <v>62</v>
      </c>
      <c r="AU25" s="1082">
        <v>68</v>
      </c>
      <c r="AV25" s="1082">
        <v>80</v>
      </c>
      <c r="AW25" s="1082">
        <v>81</v>
      </c>
      <c r="AX25" s="1082">
        <v>85</v>
      </c>
      <c r="AY25" s="1082">
        <v>86</v>
      </c>
      <c r="AZ25" s="1088">
        <v>85</v>
      </c>
      <c r="BA25" s="1088">
        <v>83</v>
      </c>
      <c r="BB25" s="1088">
        <v>83</v>
      </c>
      <c r="BC25" s="1088">
        <v>81</v>
      </c>
      <c r="BD25" s="1089">
        <v>80</v>
      </c>
      <c r="BE25" s="1088">
        <v>80</v>
      </c>
      <c r="BF25" s="1088">
        <v>80</v>
      </c>
      <c r="BG25" s="1088">
        <v>81</v>
      </c>
      <c r="BH25" s="1088">
        <v>80</v>
      </c>
      <c r="BI25" s="1088">
        <v>81</v>
      </c>
      <c r="BJ25" s="1088">
        <v>81</v>
      </c>
      <c r="BK25" s="1088">
        <v>81</v>
      </c>
      <c r="BL25" s="1088">
        <v>81</v>
      </c>
      <c r="BM25" s="1088">
        <v>81</v>
      </c>
      <c r="BN25" s="1088">
        <v>81</v>
      </c>
      <c r="BO25" s="1088">
        <v>82</v>
      </c>
      <c r="BP25" s="1088">
        <v>84</v>
      </c>
      <c r="BQ25" s="1095">
        <v>84</v>
      </c>
      <c r="BR25" s="1095">
        <v>84</v>
      </c>
      <c r="BS25" s="1095">
        <v>80</v>
      </c>
      <c r="BT25" s="1095">
        <v>84</v>
      </c>
      <c r="BU25" s="1095">
        <v>85</v>
      </c>
      <c r="BV25" s="1095">
        <v>86</v>
      </c>
      <c r="BW25" s="1096">
        <v>87</v>
      </c>
      <c r="BX25" s="1095">
        <v>88</v>
      </c>
      <c r="BY25" s="1095">
        <v>88</v>
      </c>
      <c r="BZ25" s="1095">
        <v>89</v>
      </c>
      <c r="CA25" s="1095">
        <v>85</v>
      </c>
      <c r="CB25" s="1095">
        <v>89</v>
      </c>
      <c r="CC25" s="1095">
        <v>89</v>
      </c>
      <c r="CD25" s="1095">
        <v>90</v>
      </c>
      <c r="CE25" s="1095">
        <v>90</v>
      </c>
      <c r="CF25" s="1095">
        <v>90</v>
      </c>
      <c r="CG25" s="1095">
        <v>90</v>
      </c>
      <c r="CH25" s="1104">
        <v>90</v>
      </c>
      <c r="CI25" s="1104">
        <v>90</v>
      </c>
      <c r="CJ25" s="1104">
        <v>90</v>
      </c>
      <c r="CK25" s="1104">
        <v>91</v>
      </c>
      <c r="CL25" s="1104">
        <v>91</v>
      </c>
      <c r="CM25" s="1104">
        <v>90</v>
      </c>
      <c r="CN25" s="1104">
        <v>90</v>
      </c>
      <c r="CO25" s="1104">
        <v>90</v>
      </c>
      <c r="CP25" s="1104">
        <v>91</v>
      </c>
      <c r="CQ25" s="1104">
        <v>90</v>
      </c>
      <c r="CR25" s="1104">
        <v>91</v>
      </c>
      <c r="CS25" s="1104">
        <v>90</v>
      </c>
      <c r="CT25" s="1109">
        <v>1953</v>
      </c>
    </row>
    <row r="26" spans="1:98" ht="9" customHeight="1" x14ac:dyDescent="0.2">
      <c r="A26" s="1075" t="s">
        <v>41</v>
      </c>
      <c r="B26" s="1073">
        <v>0</v>
      </c>
      <c r="C26" s="1073">
        <v>0</v>
      </c>
      <c r="D26" s="1073">
        <v>0</v>
      </c>
      <c r="E26" s="1073">
        <v>0</v>
      </c>
      <c r="F26" s="1073">
        <v>0</v>
      </c>
      <c r="G26" s="1073">
        <v>0</v>
      </c>
      <c r="H26" s="1074">
        <v>0</v>
      </c>
      <c r="I26" s="1073">
        <v>0</v>
      </c>
      <c r="J26" s="1073">
        <v>0</v>
      </c>
      <c r="K26" s="1073">
        <v>0</v>
      </c>
      <c r="L26" s="1073">
        <v>0</v>
      </c>
      <c r="M26" s="1073">
        <v>0</v>
      </c>
      <c r="N26" s="1073">
        <v>0</v>
      </c>
      <c r="O26" s="1073">
        <v>0</v>
      </c>
      <c r="P26" s="1073">
        <v>0</v>
      </c>
      <c r="Q26" s="1073">
        <v>0</v>
      </c>
      <c r="R26" s="1074">
        <v>0</v>
      </c>
      <c r="S26" s="1065">
        <v>0</v>
      </c>
      <c r="T26" s="1065">
        <v>0</v>
      </c>
      <c r="U26" s="1065">
        <v>0</v>
      </c>
      <c r="V26" s="1065">
        <v>0</v>
      </c>
      <c r="W26" s="1065">
        <v>0</v>
      </c>
      <c r="X26" s="1065">
        <v>0</v>
      </c>
      <c r="Y26" s="1065">
        <v>0</v>
      </c>
      <c r="Z26" s="1065">
        <v>0</v>
      </c>
      <c r="AA26" s="1065">
        <v>0</v>
      </c>
      <c r="AB26" s="1065">
        <v>0</v>
      </c>
      <c r="AC26" s="1065">
        <v>0</v>
      </c>
      <c r="AD26" s="1065">
        <v>0</v>
      </c>
      <c r="AE26" s="1066">
        <v>0</v>
      </c>
      <c r="AF26" s="1065">
        <v>0</v>
      </c>
      <c r="AG26" s="1065">
        <v>0</v>
      </c>
      <c r="AH26" s="1065">
        <v>0</v>
      </c>
      <c r="AI26" s="1065">
        <v>0</v>
      </c>
      <c r="AJ26" s="1082">
        <v>0</v>
      </c>
      <c r="AK26" s="1082">
        <v>0</v>
      </c>
      <c r="AL26" s="1082">
        <v>0</v>
      </c>
      <c r="AM26" s="1083">
        <v>0</v>
      </c>
      <c r="AN26" s="1082">
        <v>0</v>
      </c>
      <c r="AO26" s="1082">
        <v>0</v>
      </c>
      <c r="AP26" s="1082">
        <v>0</v>
      </c>
      <c r="AQ26" s="1082">
        <v>0</v>
      </c>
      <c r="AR26" s="1082">
        <v>0</v>
      </c>
      <c r="AS26" s="1082">
        <v>0</v>
      </c>
      <c r="AT26" s="1082">
        <v>0</v>
      </c>
      <c r="AU26" s="1082">
        <v>0</v>
      </c>
      <c r="AV26" s="1082">
        <v>0</v>
      </c>
      <c r="AW26" s="1082">
        <v>0</v>
      </c>
      <c r="AX26" s="1082">
        <v>0</v>
      </c>
      <c r="AY26" s="1082">
        <v>0</v>
      </c>
      <c r="AZ26" s="1088">
        <v>0</v>
      </c>
      <c r="BA26" s="1088">
        <v>0</v>
      </c>
      <c r="BB26" s="1088">
        <v>0</v>
      </c>
      <c r="BC26" s="1088">
        <v>0</v>
      </c>
      <c r="BD26" s="1089">
        <v>0</v>
      </c>
      <c r="BE26" s="1088">
        <v>0</v>
      </c>
      <c r="BF26" s="1088">
        <v>0</v>
      </c>
      <c r="BG26" s="1088">
        <v>0</v>
      </c>
      <c r="BH26" s="1088">
        <v>0</v>
      </c>
      <c r="BI26" s="1088">
        <v>0</v>
      </c>
      <c r="BJ26" s="1088">
        <v>0</v>
      </c>
      <c r="BK26" s="1088">
        <v>0</v>
      </c>
      <c r="BL26" s="1088">
        <v>0</v>
      </c>
      <c r="BM26" s="1088">
        <v>0</v>
      </c>
      <c r="BN26" s="1088">
        <v>0</v>
      </c>
      <c r="BO26" s="1088">
        <v>24</v>
      </c>
      <c r="BP26" s="1088">
        <v>24</v>
      </c>
      <c r="BQ26" s="1095">
        <v>24</v>
      </c>
      <c r="BR26" s="1095">
        <v>24</v>
      </c>
      <c r="BS26" s="1095">
        <v>24</v>
      </c>
      <c r="BT26" s="1095">
        <v>24</v>
      </c>
      <c r="BU26" s="1095">
        <v>24</v>
      </c>
      <c r="BV26" s="1095">
        <v>24</v>
      </c>
      <c r="BW26" s="1096">
        <v>24</v>
      </c>
      <c r="BX26" s="1095">
        <v>24</v>
      </c>
      <c r="BY26" s="1095">
        <v>24</v>
      </c>
      <c r="BZ26" s="1095">
        <v>24</v>
      </c>
      <c r="CA26" s="1095">
        <v>24</v>
      </c>
      <c r="CB26" s="1095">
        <v>24</v>
      </c>
      <c r="CC26" s="1095">
        <v>24</v>
      </c>
      <c r="CD26" s="1095">
        <v>24</v>
      </c>
      <c r="CE26" s="1095">
        <v>24</v>
      </c>
      <c r="CF26" s="1095">
        <v>24</v>
      </c>
      <c r="CG26" s="1095">
        <v>24</v>
      </c>
      <c r="CH26" s="1104">
        <v>24</v>
      </c>
      <c r="CI26" s="1104">
        <v>24</v>
      </c>
      <c r="CJ26" s="1104">
        <v>24</v>
      </c>
      <c r="CK26" s="1104">
        <v>24</v>
      </c>
      <c r="CL26" s="1104">
        <v>24</v>
      </c>
      <c r="CM26" s="1104">
        <v>24</v>
      </c>
      <c r="CN26" s="1104">
        <v>24</v>
      </c>
      <c r="CO26" s="1104">
        <v>24</v>
      </c>
      <c r="CP26" s="1104">
        <v>24</v>
      </c>
      <c r="CQ26" s="1104">
        <v>24</v>
      </c>
      <c r="CR26" s="1104">
        <v>24</v>
      </c>
      <c r="CS26" s="1104">
        <v>24</v>
      </c>
      <c r="CT26" s="1109">
        <v>181.8</v>
      </c>
    </row>
    <row r="27" spans="1:98" ht="9" customHeight="1" x14ac:dyDescent="0.2">
      <c r="A27" s="1075" t="s">
        <v>42</v>
      </c>
      <c r="B27" s="1073">
        <v>0</v>
      </c>
      <c r="C27" s="1073">
        <v>0</v>
      </c>
      <c r="D27" s="1073">
        <v>0</v>
      </c>
      <c r="E27" s="1073">
        <v>0</v>
      </c>
      <c r="F27" s="1073">
        <v>0</v>
      </c>
      <c r="G27" s="1073">
        <v>0</v>
      </c>
      <c r="H27" s="1074">
        <v>0</v>
      </c>
      <c r="I27" s="1073">
        <v>0</v>
      </c>
      <c r="J27" s="1073">
        <v>0</v>
      </c>
      <c r="K27" s="1073">
        <v>0</v>
      </c>
      <c r="L27" s="1073">
        <v>0</v>
      </c>
      <c r="M27" s="1073">
        <v>0</v>
      </c>
      <c r="N27" s="1073">
        <v>0</v>
      </c>
      <c r="O27" s="1073">
        <v>0</v>
      </c>
      <c r="P27" s="1073">
        <v>0</v>
      </c>
      <c r="Q27" s="1073">
        <v>0</v>
      </c>
      <c r="R27" s="1074">
        <v>0</v>
      </c>
      <c r="S27" s="1065">
        <v>0</v>
      </c>
      <c r="T27" s="1065">
        <v>0</v>
      </c>
      <c r="U27" s="1065">
        <v>0</v>
      </c>
      <c r="V27" s="1065">
        <v>0</v>
      </c>
      <c r="W27" s="1065">
        <v>0</v>
      </c>
      <c r="X27" s="1065">
        <v>0</v>
      </c>
      <c r="Y27" s="1065">
        <v>0</v>
      </c>
      <c r="Z27" s="1065">
        <v>0</v>
      </c>
      <c r="AA27" s="1065">
        <v>0</v>
      </c>
      <c r="AB27" s="1065">
        <v>0</v>
      </c>
      <c r="AC27" s="1065">
        <v>0</v>
      </c>
      <c r="AD27" s="1065">
        <v>0</v>
      </c>
      <c r="AE27" s="1066">
        <v>0</v>
      </c>
      <c r="AF27" s="1065">
        <v>0</v>
      </c>
      <c r="AG27" s="1065">
        <v>0</v>
      </c>
      <c r="AH27" s="1065">
        <v>0</v>
      </c>
      <c r="AI27" s="1065">
        <v>0</v>
      </c>
      <c r="AJ27" s="1082">
        <v>0</v>
      </c>
      <c r="AK27" s="1082">
        <v>0</v>
      </c>
      <c r="AL27" s="1082">
        <v>0</v>
      </c>
      <c r="AM27" s="1083">
        <v>0</v>
      </c>
      <c r="AN27" s="1082">
        <v>0</v>
      </c>
      <c r="AO27" s="1082">
        <v>0</v>
      </c>
      <c r="AP27" s="1082">
        <v>0</v>
      </c>
      <c r="AQ27" s="1082">
        <v>0</v>
      </c>
      <c r="AR27" s="1082">
        <v>0</v>
      </c>
      <c r="AS27" s="1082">
        <v>0</v>
      </c>
      <c r="AT27" s="1082">
        <v>0</v>
      </c>
      <c r="AU27" s="1082">
        <v>0</v>
      </c>
      <c r="AV27" s="1082">
        <v>0</v>
      </c>
      <c r="AW27" s="1082">
        <v>0</v>
      </c>
      <c r="AX27" s="1082">
        <v>0</v>
      </c>
      <c r="AY27" s="1082">
        <v>0</v>
      </c>
      <c r="AZ27" s="1088">
        <v>0</v>
      </c>
      <c r="BA27" s="1088">
        <v>0</v>
      </c>
      <c r="BB27" s="1088">
        <v>0</v>
      </c>
      <c r="BC27" s="1088">
        <v>0</v>
      </c>
      <c r="BD27" s="1089">
        <v>0</v>
      </c>
      <c r="BE27" s="1088">
        <v>0</v>
      </c>
      <c r="BF27" s="1088">
        <v>0</v>
      </c>
      <c r="BG27" s="1088">
        <v>0</v>
      </c>
      <c r="BH27" s="1088">
        <v>0</v>
      </c>
      <c r="BI27" s="1088">
        <v>0</v>
      </c>
      <c r="BJ27" s="1088">
        <v>0</v>
      </c>
      <c r="BK27" s="1088">
        <v>0</v>
      </c>
      <c r="BL27" s="1088">
        <v>0</v>
      </c>
      <c r="BM27" s="1088">
        <v>0</v>
      </c>
      <c r="BN27" s="1088">
        <v>0</v>
      </c>
      <c r="BO27" s="1088">
        <v>0</v>
      </c>
      <c r="BP27" s="1088">
        <v>0</v>
      </c>
      <c r="BQ27" s="1095">
        <v>0</v>
      </c>
      <c r="BR27" s="1095">
        <v>0</v>
      </c>
      <c r="BS27" s="1095">
        <v>0</v>
      </c>
      <c r="BT27" s="1095">
        <v>0</v>
      </c>
      <c r="BU27" s="1095">
        <v>0</v>
      </c>
      <c r="BV27" s="1095">
        <v>0</v>
      </c>
      <c r="BW27" s="1096">
        <v>0</v>
      </c>
      <c r="BX27" s="1095">
        <v>0</v>
      </c>
      <c r="BY27" s="1095">
        <v>0</v>
      </c>
      <c r="BZ27" s="1095">
        <v>0</v>
      </c>
      <c r="CA27" s="1095">
        <v>0</v>
      </c>
      <c r="CB27" s="1095">
        <v>0</v>
      </c>
      <c r="CC27" s="1095">
        <v>0</v>
      </c>
      <c r="CD27" s="1095">
        <v>0</v>
      </c>
      <c r="CE27" s="1095">
        <v>0</v>
      </c>
      <c r="CF27" s="1095">
        <v>0</v>
      </c>
      <c r="CG27" s="1095">
        <v>0</v>
      </c>
      <c r="CH27" s="1104">
        <v>0</v>
      </c>
      <c r="CI27" s="1104">
        <v>0</v>
      </c>
      <c r="CJ27" s="1104">
        <v>0</v>
      </c>
      <c r="CK27" s="1104">
        <v>0</v>
      </c>
      <c r="CL27" s="1104">
        <v>0</v>
      </c>
      <c r="CM27" s="1104">
        <v>0</v>
      </c>
      <c r="CN27" s="1104">
        <v>0</v>
      </c>
      <c r="CO27" s="1104">
        <v>0</v>
      </c>
      <c r="CP27" s="1104">
        <v>0</v>
      </c>
      <c r="CQ27" s="1104">
        <v>0</v>
      </c>
      <c r="CR27" s="1104">
        <v>0</v>
      </c>
      <c r="CS27" s="1104">
        <v>0</v>
      </c>
      <c r="CT27" s="1109">
        <v>0</v>
      </c>
    </row>
    <row r="28" spans="1:98" ht="9" customHeight="1" x14ac:dyDescent="0.2">
      <c r="A28" s="1072" t="s">
        <v>43</v>
      </c>
      <c r="B28" s="1073">
        <v>132</v>
      </c>
      <c r="C28" s="1074">
        <v>131</v>
      </c>
      <c r="D28" s="1074">
        <v>132</v>
      </c>
      <c r="E28" s="1074">
        <v>131</v>
      </c>
      <c r="F28" s="1073">
        <v>130</v>
      </c>
      <c r="G28" s="1074">
        <v>131</v>
      </c>
      <c r="H28" s="1074">
        <v>131</v>
      </c>
      <c r="I28" s="1073">
        <v>131</v>
      </c>
      <c r="J28" s="1073">
        <v>131</v>
      </c>
      <c r="K28" s="1073">
        <v>132</v>
      </c>
      <c r="L28" s="1073">
        <v>132</v>
      </c>
      <c r="M28" s="1073">
        <v>132</v>
      </c>
      <c r="N28" s="1073">
        <v>132</v>
      </c>
      <c r="O28" s="1073">
        <v>132</v>
      </c>
      <c r="P28" s="1073">
        <v>132</v>
      </c>
      <c r="Q28" s="1073">
        <v>132</v>
      </c>
      <c r="R28" s="1074">
        <v>132</v>
      </c>
      <c r="S28" s="1065">
        <v>133</v>
      </c>
      <c r="T28" s="1065">
        <v>133</v>
      </c>
      <c r="U28" s="1065">
        <v>132</v>
      </c>
      <c r="V28" s="1065">
        <v>132</v>
      </c>
      <c r="W28" s="1065">
        <v>132</v>
      </c>
      <c r="X28" s="1065">
        <v>132</v>
      </c>
      <c r="Y28" s="1065">
        <v>133</v>
      </c>
      <c r="Z28" s="1065">
        <v>133</v>
      </c>
      <c r="AA28" s="1065">
        <v>132</v>
      </c>
      <c r="AB28" s="1065">
        <v>132</v>
      </c>
      <c r="AC28" s="1065">
        <v>131</v>
      </c>
      <c r="AD28" s="1066">
        <v>130</v>
      </c>
      <c r="AE28" s="1066">
        <v>131</v>
      </c>
      <c r="AF28" s="1065">
        <v>131</v>
      </c>
      <c r="AG28" s="1066">
        <v>128</v>
      </c>
      <c r="AH28" s="1066">
        <v>131</v>
      </c>
      <c r="AI28" s="1066">
        <v>129</v>
      </c>
      <c r="AJ28" s="1082">
        <v>131</v>
      </c>
      <c r="AK28" s="1082">
        <v>120</v>
      </c>
      <c r="AL28" s="1083">
        <v>120</v>
      </c>
      <c r="AM28" s="1083">
        <v>120</v>
      </c>
      <c r="AN28" s="1082">
        <v>120</v>
      </c>
      <c r="AO28" s="1083">
        <v>120</v>
      </c>
      <c r="AP28" s="1082">
        <v>120</v>
      </c>
      <c r="AQ28" s="1083">
        <v>120</v>
      </c>
      <c r="AR28" s="1082">
        <v>120</v>
      </c>
      <c r="AS28" s="1082">
        <v>120</v>
      </c>
      <c r="AT28" s="1082">
        <v>120</v>
      </c>
      <c r="AU28" s="1082">
        <v>120</v>
      </c>
      <c r="AV28" s="1083">
        <v>120</v>
      </c>
      <c r="AW28" s="1082">
        <v>120</v>
      </c>
      <c r="AX28" s="1083">
        <v>120</v>
      </c>
      <c r="AY28" s="1083">
        <v>120</v>
      </c>
      <c r="AZ28" s="1089">
        <v>120</v>
      </c>
      <c r="BA28" s="1089">
        <v>120</v>
      </c>
      <c r="BB28" s="1088">
        <v>120</v>
      </c>
      <c r="BC28" s="1089">
        <v>120</v>
      </c>
      <c r="BD28" s="1089">
        <v>120</v>
      </c>
      <c r="BE28" s="1088">
        <v>120</v>
      </c>
      <c r="BF28" s="1088">
        <v>120</v>
      </c>
      <c r="BG28" s="1088">
        <v>120</v>
      </c>
      <c r="BH28" s="1088">
        <v>119</v>
      </c>
      <c r="BI28" s="1088">
        <v>118</v>
      </c>
      <c r="BJ28" s="1088">
        <v>118</v>
      </c>
      <c r="BK28" s="1088">
        <v>118</v>
      </c>
      <c r="BL28" s="1088">
        <v>129</v>
      </c>
      <c r="BM28" s="1088">
        <v>127</v>
      </c>
      <c r="BN28" s="1088">
        <v>126</v>
      </c>
      <c r="BO28" s="1088">
        <v>126</v>
      </c>
      <c r="BP28" s="1088">
        <v>127</v>
      </c>
      <c r="BQ28" s="1095">
        <v>129</v>
      </c>
      <c r="BR28" s="1095">
        <v>129</v>
      </c>
      <c r="BS28" s="1095">
        <v>129</v>
      </c>
      <c r="BT28" s="1095">
        <v>129</v>
      </c>
      <c r="BU28" s="1095">
        <v>129</v>
      </c>
      <c r="BV28" s="1096">
        <v>129</v>
      </c>
      <c r="BW28" s="1096">
        <v>130</v>
      </c>
      <c r="BX28" s="1095">
        <v>130</v>
      </c>
      <c r="BY28" s="1096">
        <v>130</v>
      </c>
      <c r="BZ28" s="1096">
        <v>129</v>
      </c>
      <c r="CA28" s="1096">
        <v>129</v>
      </c>
      <c r="CB28" s="1096">
        <v>130</v>
      </c>
      <c r="CC28" s="1096">
        <v>130</v>
      </c>
      <c r="CD28" s="1096">
        <v>130</v>
      </c>
      <c r="CE28" s="1096">
        <v>130</v>
      </c>
      <c r="CF28" s="1096">
        <v>130</v>
      </c>
      <c r="CG28" s="1096">
        <v>129</v>
      </c>
      <c r="CH28" s="1104">
        <v>130</v>
      </c>
      <c r="CI28" s="1104">
        <v>130</v>
      </c>
      <c r="CJ28" s="1104">
        <v>130</v>
      </c>
      <c r="CK28" s="1104">
        <v>130</v>
      </c>
      <c r="CL28" s="1105">
        <v>130</v>
      </c>
      <c r="CM28" s="1105">
        <v>130</v>
      </c>
      <c r="CN28" s="1104">
        <v>129</v>
      </c>
      <c r="CO28" s="1104">
        <v>131</v>
      </c>
      <c r="CP28" s="1105">
        <v>131</v>
      </c>
      <c r="CQ28" s="1104">
        <v>132</v>
      </c>
      <c r="CR28" s="1105">
        <v>131</v>
      </c>
      <c r="CS28" s="1104">
        <v>131</v>
      </c>
      <c r="CT28" s="1109">
        <v>2937.1</v>
      </c>
    </row>
    <row r="29" spans="1:98" ht="9" customHeight="1" x14ac:dyDescent="0.2">
      <c r="A29" s="1075" t="s">
        <v>44</v>
      </c>
      <c r="B29" s="1073">
        <v>0</v>
      </c>
      <c r="C29" s="1073">
        <v>0</v>
      </c>
      <c r="D29" s="1073">
        <v>0</v>
      </c>
      <c r="E29" s="1073">
        <v>0</v>
      </c>
      <c r="F29" s="1073">
        <v>0</v>
      </c>
      <c r="G29" s="1073">
        <v>0</v>
      </c>
      <c r="H29" s="1074">
        <v>0</v>
      </c>
      <c r="I29" s="1073">
        <v>0</v>
      </c>
      <c r="J29" s="1073">
        <v>0</v>
      </c>
      <c r="K29" s="1073">
        <v>0</v>
      </c>
      <c r="L29" s="1073">
        <v>0</v>
      </c>
      <c r="M29" s="1073">
        <v>0</v>
      </c>
      <c r="N29" s="1073">
        <v>0</v>
      </c>
      <c r="O29" s="1073">
        <v>0</v>
      </c>
      <c r="P29" s="1073">
        <v>0</v>
      </c>
      <c r="Q29" s="1073">
        <v>0</v>
      </c>
      <c r="R29" s="1074">
        <v>0</v>
      </c>
      <c r="S29" s="1065">
        <v>0</v>
      </c>
      <c r="T29" s="1065">
        <v>0</v>
      </c>
      <c r="U29" s="1065">
        <v>0</v>
      </c>
      <c r="V29" s="1065">
        <v>0</v>
      </c>
      <c r="W29" s="1065">
        <v>0</v>
      </c>
      <c r="X29" s="1065">
        <v>0</v>
      </c>
      <c r="Y29" s="1065">
        <v>0</v>
      </c>
      <c r="Z29" s="1065">
        <v>0</v>
      </c>
      <c r="AA29" s="1065">
        <v>0</v>
      </c>
      <c r="AB29" s="1065">
        <v>0</v>
      </c>
      <c r="AC29" s="1065">
        <v>0</v>
      </c>
      <c r="AD29" s="1065">
        <v>0</v>
      </c>
      <c r="AE29" s="1066">
        <v>0</v>
      </c>
      <c r="AF29" s="1065">
        <v>0</v>
      </c>
      <c r="AG29" s="1065">
        <v>0</v>
      </c>
      <c r="AH29" s="1065">
        <v>0</v>
      </c>
      <c r="AI29" s="1065">
        <v>0</v>
      </c>
      <c r="AJ29" s="1082">
        <v>0</v>
      </c>
      <c r="AK29" s="1082">
        <v>0</v>
      </c>
      <c r="AL29" s="1082">
        <v>0</v>
      </c>
      <c r="AM29" s="1083">
        <v>0</v>
      </c>
      <c r="AN29" s="1082">
        <v>0</v>
      </c>
      <c r="AO29" s="1082">
        <v>0</v>
      </c>
      <c r="AP29" s="1082">
        <v>0</v>
      </c>
      <c r="AQ29" s="1082">
        <v>0</v>
      </c>
      <c r="AR29" s="1082">
        <v>0</v>
      </c>
      <c r="AS29" s="1082">
        <v>0</v>
      </c>
      <c r="AT29" s="1082">
        <v>0</v>
      </c>
      <c r="AU29" s="1082">
        <v>0</v>
      </c>
      <c r="AV29" s="1082">
        <v>0</v>
      </c>
      <c r="AW29" s="1082">
        <v>0</v>
      </c>
      <c r="AX29" s="1082">
        <v>0</v>
      </c>
      <c r="AY29" s="1082">
        <v>0</v>
      </c>
      <c r="AZ29" s="1088">
        <v>0</v>
      </c>
      <c r="BA29" s="1088">
        <v>0</v>
      </c>
      <c r="BB29" s="1088">
        <v>0</v>
      </c>
      <c r="BC29" s="1088">
        <v>0</v>
      </c>
      <c r="BD29" s="1089">
        <v>0</v>
      </c>
      <c r="BE29" s="1088">
        <v>0</v>
      </c>
      <c r="BF29" s="1088">
        <v>0</v>
      </c>
      <c r="BG29" s="1088">
        <v>0</v>
      </c>
      <c r="BH29" s="1088">
        <v>0</v>
      </c>
      <c r="BI29" s="1088">
        <v>0</v>
      </c>
      <c r="BJ29" s="1088">
        <v>0</v>
      </c>
      <c r="BK29" s="1088">
        <v>0</v>
      </c>
      <c r="BL29" s="1088">
        <v>0</v>
      </c>
      <c r="BM29" s="1088">
        <v>0</v>
      </c>
      <c r="BN29" s="1088">
        <v>0</v>
      </c>
      <c r="BO29" s="1088">
        <v>0</v>
      </c>
      <c r="BP29" s="1088">
        <v>0</v>
      </c>
      <c r="BQ29" s="1095">
        <v>0</v>
      </c>
      <c r="BR29" s="1095">
        <v>0</v>
      </c>
      <c r="BS29" s="1095">
        <v>0</v>
      </c>
      <c r="BT29" s="1095">
        <v>0</v>
      </c>
      <c r="BU29" s="1095">
        <v>0</v>
      </c>
      <c r="BV29" s="1095">
        <v>0</v>
      </c>
      <c r="BW29" s="1096">
        <v>0</v>
      </c>
      <c r="BX29" s="1095">
        <v>0</v>
      </c>
      <c r="BY29" s="1095">
        <v>0</v>
      </c>
      <c r="BZ29" s="1095">
        <v>0</v>
      </c>
      <c r="CA29" s="1095">
        <v>0</v>
      </c>
      <c r="CB29" s="1095">
        <v>0</v>
      </c>
      <c r="CC29" s="1095">
        <v>0</v>
      </c>
      <c r="CD29" s="1095">
        <v>0</v>
      </c>
      <c r="CE29" s="1095">
        <v>0</v>
      </c>
      <c r="CF29" s="1095">
        <v>0</v>
      </c>
      <c r="CG29" s="1095">
        <v>0</v>
      </c>
      <c r="CH29" s="1104">
        <v>0</v>
      </c>
      <c r="CI29" s="1104">
        <v>0</v>
      </c>
      <c r="CJ29" s="1104">
        <v>0</v>
      </c>
      <c r="CK29" s="1104">
        <v>0</v>
      </c>
      <c r="CL29" s="1104">
        <v>0</v>
      </c>
      <c r="CM29" s="1104">
        <v>0</v>
      </c>
      <c r="CN29" s="1104">
        <v>0</v>
      </c>
      <c r="CO29" s="1104">
        <v>0</v>
      </c>
      <c r="CP29" s="1104">
        <v>0</v>
      </c>
      <c r="CQ29" s="1104">
        <v>0</v>
      </c>
      <c r="CR29" s="1104">
        <v>0</v>
      </c>
      <c r="CS29" s="1104">
        <v>0</v>
      </c>
      <c r="CT29" s="1109">
        <v>0</v>
      </c>
    </row>
    <row r="30" spans="1:98" ht="9" customHeight="1" x14ac:dyDescent="0.2">
      <c r="A30" s="1072" t="s">
        <v>45</v>
      </c>
      <c r="B30" s="1073">
        <v>0</v>
      </c>
      <c r="C30" s="1073">
        <v>0</v>
      </c>
      <c r="D30" s="1073">
        <v>0</v>
      </c>
      <c r="E30" s="1073">
        <v>0</v>
      </c>
      <c r="F30" s="1073">
        <v>0</v>
      </c>
      <c r="G30" s="1073">
        <v>0</v>
      </c>
      <c r="H30" s="1074">
        <v>0</v>
      </c>
      <c r="I30" s="1073">
        <v>0</v>
      </c>
      <c r="J30" s="1073">
        <v>0</v>
      </c>
      <c r="K30" s="1073">
        <v>0</v>
      </c>
      <c r="L30" s="1073">
        <v>0</v>
      </c>
      <c r="M30" s="1073">
        <v>0</v>
      </c>
      <c r="N30" s="1073">
        <v>0</v>
      </c>
      <c r="O30" s="1073">
        <v>0</v>
      </c>
      <c r="P30" s="1073">
        <v>0</v>
      </c>
      <c r="Q30" s="1073">
        <v>0</v>
      </c>
      <c r="R30" s="1074">
        <v>0</v>
      </c>
      <c r="S30" s="1065">
        <v>0</v>
      </c>
      <c r="T30" s="1065">
        <v>0</v>
      </c>
      <c r="U30" s="1065">
        <v>0</v>
      </c>
      <c r="V30" s="1065">
        <v>0</v>
      </c>
      <c r="W30" s="1065">
        <v>0</v>
      </c>
      <c r="X30" s="1065">
        <v>0</v>
      </c>
      <c r="Y30" s="1065">
        <v>0</v>
      </c>
      <c r="Z30" s="1065">
        <v>0</v>
      </c>
      <c r="AA30" s="1065">
        <v>0</v>
      </c>
      <c r="AB30" s="1065">
        <v>0</v>
      </c>
      <c r="AC30" s="1065">
        <v>0</v>
      </c>
      <c r="AD30" s="1065">
        <v>0</v>
      </c>
      <c r="AE30" s="1066">
        <v>0</v>
      </c>
      <c r="AF30" s="1065">
        <v>0</v>
      </c>
      <c r="AG30" s="1065">
        <v>0</v>
      </c>
      <c r="AH30" s="1065">
        <v>0</v>
      </c>
      <c r="AI30" s="1065">
        <v>0</v>
      </c>
      <c r="AJ30" s="1082">
        <v>0</v>
      </c>
      <c r="AK30" s="1082">
        <v>0</v>
      </c>
      <c r="AL30" s="1082">
        <v>0</v>
      </c>
      <c r="AM30" s="1083">
        <v>0</v>
      </c>
      <c r="AN30" s="1082">
        <v>0</v>
      </c>
      <c r="AO30" s="1082">
        <v>0</v>
      </c>
      <c r="AP30" s="1082">
        <v>0</v>
      </c>
      <c r="AQ30" s="1082">
        <v>0</v>
      </c>
      <c r="AR30" s="1082">
        <v>0</v>
      </c>
      <c r="AS30" s="1082">
        <v>0</v>
      </c>
      <c r="AT30" s="1082">
        <v>0</v>
      </c>
      <c r="AU30" s="1082">
        <v>0</v>
      </c>
      <c r="AV30" s="1082">
        <v>0</v>
      </c>
      <c r="AW30" s="1082">
        <v>0</v>
      </c>
      <c r="AX30" s="1082">
        <v>0</v>
      </c>
      <c r="AY30" s="1082">
        <v>0</v>
      </c>
      <c r="AZ30" s="1088">
        <v>0</v>
      </c>
      <c r="BA30" s="1088">
        <v>0</v>
      </c>
      <c r="BB30" s="1088">
        <v>0</v>
      </c>
      <c r="BC30" s="1088">
        <v>0</v>
      </c>
      <c r="BD30" s="1089">
        <v>0</v>
      </c>
      <c r="BE30" s="1088">
        <v>0</v>
      </c>
      <c r="BF30" s="1088">
        <v>0</v>
      </c>
      <c r="BG30" s="1088">
        <v>0</v>
      </c>
      <c r="BH30" s="1088">
        <v>0</v>
      </c>
      <c r="BI30" s="1088">
        <v>0</v>
      </c>
      <c r="BJ30" s="1088">
        <v>0</v>
      </c>
      <c r="BK30" s="1088">
        <v>0</v>
      </c>
      <c r="BL30" s="1088">
        <v>0</v>
      </c>
      <c r="BM30" s="1088">
        <v>0</v>
      </c>
      <c r="BN30" s="1088">
        <v>0</v>
      </c>
      <c r="BO30" s="1088">
        <v>0</v>
      </c>
      <c r="BP30" s="1088">
        <v>0</v>
      </c>
      <c r="BQ30" s="1095">
        <v>0</v>
      </c>
      <c r="BR30" s="1095">
        <v>0</v>
      </c>
      <c r="BS30" s="1095">
        <v>0</v>
      </c>
      <c r="BT30" s="1095">
        <v>0</v>
      </c>
      <c r="BU30" s="1095">
        <v>0</v>
      </c>
      <c r="BV30" s="1095">
        <v>0</v>
      </c>
      <c r="BW30" s="1096">
        <v>0</v>
      </c>
      <c r="BX30" s="1095">
        <v>0</v>
      </c>
      <c r="BY30" s="1095">
        <v>0</v>
      </c>
      <c r="BZ30" s="1095">
        <v>0</v>
      </c>
      <c r="CA30" s="1095">
        <v>0</v>
      </c>
      <c r="CB30" s="1095">
        <v>0</v>
      </c>
      <c r="CC30" s="1095">
        <v>0</v>
      </c>
      <c r="CD30" s="1095">
        <v>0</v>
      </c>
      <c r="CE30" s="1095">
        <v>0</v>
      </c>
      <c r="CF30" s="1095">
        <v>0</v>
      </c>
      <c r="CG30" s="1095">
        <v>0</v>
      </c>
      <c r="CH30" s="1104">
        <v>0</v>
      </c>
      <c r="CI30" s="1104">
        <v>0</v>
      </c>
      <c r="CJ30" s="1104">
        <v>0</v>
      </c>
      <c r="CK30" s="1104">
        <v>0</v>
      </c>
      <c r="CL30" s="1104">
        <v>0</v>
      </c>
      <c r="CM30" s="1104">
        <v>0</v>
      </c>
      <c r="CN30" s="1104">
        <v>0</v>
      </c>
      <c r="CO30" s="1104">
        <v>0</v>
      </c>
      <c r="CP30" s="1104">
        <v>0</v>
      </c>
      <c r="CQ30" s="1104">
        <v>0</v>
      </c>
      <c r="CR30" s="1104">
        <v>0</v>
      </c>
      <c r="CS30" s="1104">
        <v>0</v>
      </c>
      <c r="CT30" s="1109">
        <v>0</v>
      </c>
    </row>
    <row r="31" spans="1:98" ht="9" customHeight="1" x14ac:dyDescent="0.2">
      <c r="A31" s="1072" t="s">
        <v>46</v>
      </c>
      <c r="B31" s="1073">
        <v>0</v>
      </c>
      <c r="C31" s="1073">
        <v>0</v>
      </c>
      <c r="D31" s="1073">
        <v>0</v>
      </c>
      <c r="E31" s="1073">
        <v>0</v>
      </c>
      <c r="F31" s="1073">
        <v>0</v>
      </c>
      <c r="G31" s="1073">
        <v>0</v>
      </c>
      <c r="H31" s="1074">
        <v>0</v>
      </c>
      <c r="I31" s="1073">
        <v>0</v>
      </c>
      <c r="J31" s="1073">
        <v>0</v>
      </c>
      <c r="K31" s="1073">
        <v>0</v>
      </c>
      <c r="L31" s="1073">
        <v>0</v>
      </c>
      <c r="M31" s="1073">
        <v>0</v>
      </c>
      <c r="N31" s="1073">
        <v>0</v>
      </c>
      <c r="O31" s="1073">
        <v>0</v>
      </c>
      <c r="P31" s="1073">
        <v>0</v>
      </c>
      <c r="Q31" s="1073">
        <v>0</v>
      </c>
      <c r="R31" s="1074">
        <v>0</v>
      </c>
      <c r="S31" s="1065">
        <v>0</v>
      </c>
      <c r="T31" s="1065">
        <v>0</v>
      </c>
      <c r="U31" s="1065">
        <v>0</v>
      </c>
      <c r="V31" s="1065">
        <v>0</v>
      </c>
      <c r="W31" s="1065">
        <v>0</v>
      </c>
      <c r="X31" s="1065">
        <v>0</v>
      </c>
      <c r="Y31" s="1065">
        <v>0</v>
      </c>
      <c r="Z31" s="1065">
        <v>0</v>
      </c>
      <c r="AA31" s="1065">
        <v>0</v>
      </c>
      <c r="AB31" s="1065">
        <v>0</v>
      </c>
      <c r="AC31" s="1065">
        <v>0</v>
      </c>
      <c r="AD31" s="1065">
        <v>0</v>
      </c>
      <c r="AE31" s="1066">
        <v>0</v>
      </c>
      <c r="AF31" s="1065">
        <v>0</v>
      </c>
      <c r="AG31" s="1065">
        <v>0</v>
      </c>
      <c r="AH31" s="1065">
        <v>0</v>
      </c>
      <c r="AI31" s="1065">
        <v>0</v>
      </c>
      <c r="AJ31" s="1082">
        <v>0</v>
      </c>
      <c r="AK31" s="1082">
        <v>0</v>
      </c>
      <c r="AL31" s="1082">
        <v>0</v>
      </c>
      <c r="AM31" s="1083">
        <v>0</v>
      </c>
      <c r="AN31" s="1082">
        <v>0</v>
      </c>
      <c r="AO31" s="1082">
        <v>0</v>
      </c>
      <c r="AP31" s="1082">
        <v>0</v>
      </c>
      <c r="AQ31" s="1082">
        <v>0</v>
      </c>
      <c r="AR31" s="1082">
        <v>0</v>
      </c>
      <c r="AS31" s="1082">
        <v>0</v>
      </c>
      <c r="AT31" s="1082">
        <v>0</v>
      </c>
      <c r="AU31" s="1082">
        <v>0</v>
      </c>
      <c r="AV31" s="1082">
        <v>0</v>
      </c>
      <c r="AW31" s="1082">
        <v>0</v>
      </c>
      <c r="AX31" s="1082">
        <v>0</v>
      </c>
      <c r="AY31" s="1082">
        <v>0</v>
      </c>
      <c r="AZ31" s="1088">
        <v>0</v>
      </c>
      <c r="BA31" s="1088">
        <v>0</v>
      </c>
      <c r="BB31" s="1088">
        <v>0</v>
      </c>
      <c r="BC31" s="1088">
        <v>0</v>
      </c>
      <c r="BD31" s="1089">
        <v>0</v>
      </c>
      <c r="BE31" s="1088">
        <v>0</v>
      </c>
      <c r="BF31" s="1088">
        <v>0</v>
      </c>
      <c r="BG31" s="1088">
        <v>0</v>
      </c>
      <c r="BH31" s="1088">
        <v>0</v>
      </c>
      <c r="BI31" s="1088">
        <v>0</v>
      </c>
      <c r="BJ31" s="1088">
        <v>0</v>
      </c>
      <c r="BK31" s="1088">
        <v>0</v>
      </c>
      <c r="BL31" s="1088">
        <v>0</v>
      </c>
      <c r="BM31" s="1088">
        <v>0</v>
      </c>
      <c r="BN31" s="1088">
        <v>0</v>
      </c>
      <c r="BO31" s="1088">
        <v>0</v>
      </c>
      <c r="BP31" s="1088">
        <v>0</v>
      </c>
      <c r="BQ31" s="1095">
        <v>0</v>
      </c>
      <c r="BR31" s="1095">
        <v>0</v>
      </c>
      <c r="BS31" s="1095">
        <v>0</v>
      </c>
      <c r="BT31" s="1095">
        <v>0</v>
      </c>
      <c r="BU31" s="1095">
        <v>0</v>
      </c>
      <c r="BV31" s="1095">
        <v>0</v>
      </c>
      <c r="BW31" s="1096">
        <v>0</v>
      </c>
      <c r="BX31" s="1095">
        <v>0</v>
      </c>
      <c r="BY31" s="1095">
        <v>0</v>
      </c>
      <c r="BZ31" s="1095">
        <v>0</v>
      </c>
      <c r="CA31" s="1095">
        <v>0</v>
      </c>
      <c r="CB31" s="1095">
        <v>0</v>
      </c>
      <c r="CC31" s="1095">
        <v>0</v>
      </c>
      <c r="CD31" s="1095">
        <v>0</v>
      </c>
      <c r="CE31" s="1095">
        <v>0</v>
      </c>
      <c r="CF31" s="1095">
        <v>0</v>
      </c>
      <c r="CG31" s="1095">
        <v>0</v>
      </c>
      <c r="CH31" s="1104">
        <v>0</v>
      </c>
      <c r="CI31" s="1104">
        <v>0</v>
      </c>
      <c r="CJ31" s="1104">
        <v>0</v>
      </c>
      <c r="CK31" s="1104">
        <v>0</v>
      </c>
      <c r="CL31" s="1104">
        <v>0</v>
      </c>
      <c r="CM31" s="1104">
        <v>0</v>
      </c>
      <c r="CN31" s="1104">
        <v>0</v>
      </c>
      <c r="CO31" s="1104">
        <v>0</v>
      </c>
      <c r="CP31" s="1104">
        <v>0</v>
      </c>
      <c r="CQ31" s="1104">
        <v>0</v>
      </c>
      <c r="CR31" s="1104">
        <v>0</v>
      </c>
      <c r="CS31" s="1104">
        <v>0</v>
      </c>
      <c r="CT31" s="1109">
        <v>0</v>
      </c>
    </row>
    <row r="32" spans="1:98" ht="9" customHeight="1" x14ac:dyDescent="0.2">
      <c r="A32" s="1075" t="s">
        <v>47</v>
      </c>
      <c r="B32" s="1073">
        <v>0</v>
      </c>
      <c r="C32" s="1073">
        <v>0</v>
      </c>
      <c r="D32" s="1073">
        <v>0</v>
      </c>
      <c r="E32" s="1073">
        <v>0</v>
      </c>
      <c r="F32" s="1073">
        <v>0</v>
      </c>
      <c r="G32" s="1073">
        <v>0</v>
      </c>
      <c r="H32" s="1074">
        <v>0</v>
      </c>
      <c r="I32" s="1073">
        <v>0</v>
      </c>
      <c r="J32" s="1073">
        <v>0</v>
      </c>
      <c r="K32" s="1073">
        <v>0</v>
      </c>
      <c r="L32" s="1073">
        <v>0</v>
      </c>
      <c r="M32" s="1073">
        <v>0</v>
      </c>
      <c r="N32" s="1073">
        <v>0</v>
      </c>
      <c r="O32" s="1073">
        <v>0</v>
      </c>
      <c r="P32" s="1073">
        <v>0</v>
      </c>
      <c r="Q32" s="1073">
        <v>0</v>
      </c>
      <c r="R32" s="1074">
        <v>0</v>
      </c>
      <c r="S32" s="1065">
        <v>0</v>
      </c>
      <c r="T32" s="1065">
        <v>0</v>
      </c>
      <c r="U32" s="1065">
        <v>0</v>
      </c>
      <c r="V32" s="1065">
        <v>0</v>
      </c>
      <c r="W32" s="1065">
        <v>0</v>
      </c>
      <c r="X32" s="1065">
        <v>0</v>
      </c>
      <c r="Y32" s="1065">
        <v>0</v>
      </c>
      <c r="Z32" s="1065">
        <v>0</v>
      </c>
      <c r="AA32" s="1065">
        <v>0</v>
      </c>
      <c r="AB32" s="1065">
        <v>0</v>
      </c>
      <c r="AC32" s="1065">
        <v>0</v>
      </c>
      <c r="AD32" s="1065">
        <v>0</v>
      </c>
      <c r="AE32" s="1066">
        <v>0</v>
      </c>
      <c r="AF32" s="1065">
        <v>0</v>
      </c>
      <c r="AG32" s="1065">
        <v>0</v>
      </c>
      <c r="AH32" s="1065">
        <v>0</v>
      </c>
      <c r="AI32" s="1065">
        <v>0</v>
      </c>
      <c r="AJ32" s="1082">
        <v>0</v>
      </c>
      <c r="AK32" s="1082">
        <v>0</v>
      </c>
      <c r="AL32" s="1082">
        <v>0</v>
      </c>
      <c r="AM32" s="1083">
        <v>0</v>
      </c>
      <c r="AN32" s="1082">
        <v>0</v>
      </c>
      <c r="AO32" s="1082">
        <v>0</v>
      </c>
      <c r="AP32" s="1082">
        <v>0</v>
      </c>
      <c r="AQ32" s="1082">
        <v>0</v>
      </c>
      <c r="AR32" s="1082">
        <v>0</v>
      </c>
      <c r="AS32" s="1082">
        <v>0</v>
      </c>
      <c r="AT32" s="1082">
        <v>0</v>
      </c>
      <c r="AU32" s="1082">
        <v>0</v>
      </c>
      <c r="AV32" s="1082">
        <v>0</v>
      </c>
      <c r="AW32" s="1082">
        <v>0</v>
      </c>
      <c r="AX32" s="1082">
        <v>0</v>
      </c>
      <c r="AY32" s="1082">
        <v>0</v>
      </c>
      <c r="AZ32" s="1088">
        <v>0</v>
      </c>
      <c r="BA32" s="1088">
        <v>0</v>
      </c>
      <c r="BB32" s="1088">
        <v>0</v>
      </c>
      <c r="BC32" s="1088">
        <v>0</v>
      </c>
      <c r="BD32" s="1089">
        <v>0</v>
      </c>
      <c r="BE32" s="1088">
        <v>0</v>
      </c>
      <c r="BF32" s="1088">
        <v>0</v>
      </c>
      <c r="BG32" s="1088">
        <v>0</v>
      </c>
      <c r="BH32" s="1088">
        <v>0</v>
      </c>
      <c r="BI32" s="1088">
        <v>0</v>
      </c>
      <c r="BJ32" s="1088">
        <v>0</v>
      </c>
      <c r="BK32" s="1088">
        <v>0</v>
      </c>
      <c r="BL32" s="1088">
        <v>0</v>
      </c>
      <c r="BM32" s="1088">
        <v>0</v>
      </c>
      <c r="BN32" s="1088">
        <v>0</v>
      </c>
      <c r="BO32" s="1088">
        <v>0</v>
      </c>
      <c r="BP32" s="1088">
        <v>0</v>
      </c>
      <c r="BQ32" s="1095">
        <v>0</v>
      </c>
      <c r="BR32" s="1095">
        <v>0</v>
      </c>
      <c r="BS32" s="1095">
        <v>0</v>
      </c>
      <c r="BT32" s="1095">
        <v>22</v>
      </c>
      <c r="BU32" s="1095">
        <v>22</v>
      </c>
      <c r="BV32" s="1095">
        <v>37</v>
      </c>
      <c r="BW32" s="1096">
        <v>37</v>
      </c>
      <c r="BX32" s="1095">
        <v>39</v>
      </c>
      <c r="BY32" s="1095">
        <v>42</v>
      </c>
      <c r="BZ32" s="1095">
        <v>42</v>
      </c>
      <c r="CA32" s="1095">
        <v>42</v>
      </c>
      <c r="CB32" s="1095">
        <v>41</v>
      </c>
      <c r="CC32" s="1095">
        <v>41</v>
      </c>
      <c r="CD32" s="1095">
        <v>41</v>
      </c>
      <c r="CE32" s="1095">
        <v>41</v>
      </c>
      <c r="CF32" s="1095">
        <v>41</v>
      </c>
      <c r="CG32" s="1095">
        <v>41</v>
      </c>
      <c r="CH32" s="1104">
        <v>41</v>
      </c>
      <c r="CI32" s="1104">
        <v>41</v>
      </c>
      <c r="CJ32" s="1104">
        <v>41</v>
      </c>
      <c r="CK32" s="1104">
        <v>41</v>
      </c>
      <c r="CL32" s="1104">
        <v>41</v>
      </c>
      <c r="CM32" s="1104">
        <v>41</v>
      </c>
      <c r="CN32" s="1104">
        <v>41</v>
      </c>
      <c r="CO32" s="1104">
        <v>41</v>
      </c>
      <c r="CP32" s="1104">
        <v>41</v>
      </c>
      <c r="CQ32" s="1104">
        <v>0</v>
      </c>
      <c r="CR32" s="1104">
        <v>0</v>
      </c>
      <c r="CS32" s="1104">
        <v>0</v>
      </c>
      <c r="CT32" s="1109">
        <v>198.7</v>
      </c>
    </row>
    <row r="33" spans="1:98" ht="9" customHeight="1" x14ac:dyDescent="0.2">
      <c r="A33" s="1075" t="s">
        <v>280</v>
      </c>
      <c r="B33" s="1073">
        <v>0</v>
      </c>
      <c r="C33" s="1073">
        <v>0</v>
      </c>
      <c r="D33" s="1073">
        <v>0</v>
      </c>
      <c r="E33" s="1073">
        <v>0</v>
      </c>
      <c r="F33" s="1073">
        <v>0</v>
      </c>
      <c r="G33" s="1073">
        <v>0</v>
      </c>
      <c r="H33" s="1074">
        <v>0</v>
      </c>
      <c r="I33" s="1073">
        <v>0</v>
      </c>
      <c r="J33" s="1073">
        <v>0</v>
      </c>
      <c r="K33" s="1073">
        <v>0</v>
      </c>
      <c r="L33" s="1073">
        <v>0</v>
      </c>
      <c r="M33" s="1073">
        <v>0</v>
      </c>
      <c r="N33" s="1073">
        <v>0</v>
      </c>
      <c r="O33" s="1073">
        <v>0</v>
      </c>
      <c r="P33" s="1073">
        <v>0</v>
      </c>
      <c r="Q33" s="1073">
        <v>0</v>
      </c>
      <c r="R33" s="1074">
        <v>0</v>
      </c>
      <c r="S33" s="1065">
        <v>0</v>
      </c>
      <c r="T33" s="1065">
        <v>0</v>
      </c>
      <c r="U33" s="1065">
        <v>0</v>
      </c>
      <c r="V33" s="1065">
        <v>0</v>
      </c>
      <c r="W33" s="1065">
        <v>0</v>
      </c>
      <c r="X33" s="1065">
        <v>0</v>
      </c>
      <c r="Y33" s="1065">
        <v>0</v>
      </c>
      <c r="Z33" s="1065">
        <v>0</v>
      </c>
      <c r="AA33" s="1065">
        <v>0</v>
      </c>
      <c r="AB33" s="1065">
        <v>0</v>
      </c>
      <c r="AC33" s="1065">
        <v>0</v>
      </c>
      <c r="AD33" s="1065">
        <v>0</v>
      </c>
      <c r="AE33" s="1066">
        <v>0</v>
      </c>
      <c r="AF33" s="1065">
        <v>0</v>
      </c>
      <c r="AG33" s="1065">
        <v>0</v>
      </c>
      <c r="AH33" s="1065">
        <v>0</v>
      </c>
      <c r="AI33" s="1065">
        <v>0</v>
      </c>
      <c r="AJ33" s="1082">
        <v>0</v>
      </c>
      <c r="AK33" s="1082">
        <v>0</v>
      </c>
      <c r="AL33" s="1082">
        <v>0</v>
      </c>
      <c r="AM33" s="1083">
        <v>0</v>
      </c>
      <c r="AN33" s="1082">
        <v>0</v>
      </c>
      <c r="AO33" s="1082">
        <v>0</v>
      </c>
      <c r="AP33" s="1082">
        <v>0</v>
      </c>
      <c r="AQ33" s="1082">
        <v>0</v>
      </c>
      <c r="AR33" s="1082">
        <v>0</v>
      </c>
      <c r="AS33" s="1082">
        <v>0</v>
      </c>
      <c r="AT33" s="1082">
        <v>0</v>
      </c>
      <c r="AU33" s="1082">
        <v>0</v>
      </c>
      <c r="AV33" s="1082">
        <v>0</v>
      </c>
      <c r="AW33" s="1082">
        <v>0</v>
      </c>
      <c r="AX33" s="1082">
        <v>0</v>
      </c>
      <c r="AY33" s="1082">
        <v>0</v>
      </c>
      <c r="AZ33" s="1088">
        <v>0</v>
      </c>
      <c r="BA33" s="1088">
        <v>0</v>
      </c>
      <c r="BB33" s="1088">
        <v>0</v>
      </c>
      <c r="BC33" s="1088">
        <v>0</v>
      </c>
      <c r="BD33" s="1089">
        <v>0</v>
      </c>
      <c r="BE33" s="1088">
        <v>0</v>
      </c>
      <c r="BF33" s="1088">
        <v>0</v>
      </c>
      <c r="BG33" s="1088">
        <v>0</v>
      </c>
      <c r="BH33" s="1088">
        <v>0</v>
      </c>
      <c r="BI33" s="1088">
        <v>0</v>
      </c>
      <c r="BJ33" s="1088">
        <v>0</v>
      </c>
      <c r="BK33" s="1088">
        <v>0</v>
      </c>
      <c r="BL33" s="1088">
        <v>0</v>
      </c>
      <c r="BM33" s="1088">
        <v>0</v>
      </c>
      <c r="BN33" s="1088">
        <v>0</v>
      </c>
      <c r="BO33" s="1088">
        <v>0</v>
      </c>
      <c r="BP33" s="1088">
        <v>0</v>
      </c>
      <c r="BQ33" s="1095">
        <v>0</v>
      </c>
      <c r="BR33" s="1095">
        <v>24</v>
      </c>
      <c r="BS33" s="1095">
        <v>24</v>
      </c>
      <c r="BT33" s="1095">
        <v>24</v>
      </c>
      <c r="BU33" s="1095">
        <v>25</v>
      </c>
      <c r="BV33" s="1095">
        <v>24</v>
      </c>
      <c r="BW33" s="1096">
        <v>24</v>
      </c>
      <c r="BX33" s="1095">
        <v>24</v>
      </c>
      <c r="BY33" s="1095">
        <v>24</v>
      </c>
      <c r="BZ33" s="1095">
        <v>24</v>
      </c>
      <c r="CA33" s="1095">
        <v>24</v>
      </c>
      <c r="CB33" s="1095">
        <v>24</v>
      </c>
      <c r="CC33" s="1095">
        <v>24</v>
      </c>
      <c r="CD33" s="1095">
        <v>24</v>
      </c>
      <c r="CE33" s="1095">
        <v>24</v>
      </c>
      <c r="CF33" s="1095">
        <v>24</v>
      </c>
      <c r="CG33" s="1095">
        <v>24</v>
      </c>
      <c r="CH33" s="1104">
        <v>24</v>
      </c>
      <c r="CI33" s="1104">
        <v>24</v>
      </c>
      <c r="CJ33" s="1104">
        <v>24</v>
      </c>
      <c r="CK33" s="1104">
        <v>24</v>
      </c>
      <c r="CL33" s="1104">
        <v>24</v>
      </c>
      <c r="CM33" s="1104">
        <v>24</v>
      </c>
      <c r="CN33" s="1104">
        <v>24</v>
      </c>
      <c r="CO33" s="1104">
        <v>24</v>
      </c>
      <c r="CP33" s="1104">
        <v>24</v>
      </c>
      <c r="CQ33" s="1104">
        <v>24</v>
      </c>
      <c r="CR33" s="1104">
        <v>24</v>
      </c>
      <c r="CS33" s="1104">
        <v>24</v>
      </c>
      <c r="CT33" s="1109">
        <v>166.1</v>
      </c>
    </row>
    <row r="34" spans="1:98" ht="9" customHeight="1" x14ac:dyDescent="0.2">
      <c r="A34" s="1076" t="s">
        <v>273</v>
      </c>
      <c r="B34" s="1073">
        <v>0</v>
      </c>
      <c r="C34" s="1073">
        <v>0</v>
      </c>
      <c r="D34" s="1073">
        <v>0</v>
      </c>
      <c r="E34" s="1073">
        <v>0</v>
      </c>
      <c r="F34" s="1073">
        <v>0</v>
      </c>
      <c r="G34" s="1073">
        <v>0</v>
      </c>
      <c r="H34" s="1074">
        <v>0</v>
      </c>
      <c r="I34" s="1073">
        <v>0</v>
      </c>
      <c r="J34" s="1073">
        <v>0</v>
      </c>
      <c r="K34" s="1073">
        <v>0</v>
      </c>
      <c r="L34" s="1073">
        <v>0</v>
      </c>
      <c r="M34" s="1073">
        <v>0</v>
      </c>
      <c r="N34" s="1073">
        <v>0</v>
      </c>
      <c r="O34" s="1073">
        <v>0</v>
      </c>
      <c r="P34" s="1073">
        <v>0</v>
      </c>
      <c r="Q34" s="1073">
        <v>0</v>
      </c>
      <c r="R34" s="1074">
        <v>0</v>
      </c>
      <c r="S34" s="1065">
        <v>0</v>
      </c>
      <c r="T34" s="1065">
        <v>0</v>
      </c>
      <c r="U34" s="1065">
        <v>0</v>
      </c>
      <c r="V34" s="1065">
        <v>0</v>
      </c>
      <c r="W34" s="1065">
        <v>0</v>
      </c>
      <c r="X34" s="1065">
        <v>0</v>
      </c>
      <c r="Y34" s="1065">
        <v>0</v>
      </c>
      <c r="Z34" s="1065">
        <v>0</v>
      </c>
      <c r="AA34" s="1065">
        <v>0</v>
      </c>
      <c r="AB34" s="1065">
        <v>0</v>
      </c>
      <c r="AC34" s="1065">
        <v>0</v>
      </c>
      <c r="AD34" s="1065">
        <v>0</v>
      </c>
      <c r="AE34" s="1066">
        <v>0</v>
      </c>
      <c r="AF34" s="1065">
        <v>0</v>
      </c>
      <c r="AG34" s="1065">
        <v>0</v>
      </c>
      <c r="AH34" s="1065">
        <v>0</v>
      </c>
      <c r="AI34" s="1065">
        <v>0</v>
      </c>
      <c r="AJ34" s="1082">
        <v>0</v>
      </c>
      <c r="AK34" s="1082">
        <v>0</v>
      </c>
      <c r="AL34" s="1082">
        <v>0</v>
      </c>
      <c r="AM34" s="1083">
        <v>0</v>
      </c>
      <c r="AN34" s="1082">
        <v>0</v>
      </c>
      <c r="AO34" s="1082">
        <v>0</v>
      </c>
      <c r="AP34" s="1082">
        <v>0</v>
      </c>
      <c r="AQ34" s="1082">
        <v>0</v>
      </c>
      <c r="AR34" s="1082">
        <v>0</v>
      </c>
      <c r="AS34" s="1082">
        <v>0</v>
      </c>
      <c r="AT34" s="1082">
        <v>0</v>
      </c>
      <c r="AU34" s="1082">
        <v>0</v>
      </c>
      <c r="AV34" s="1082">
        <v>0</v>
      </c>
      <c r="AW34" s="1082">
        <v>0</v>
      </c>
      <c r="AX34" s="1082">
        <v>0</v>
      </c>
      <c r="AY34" s="1082">
        <v>0</v>
      </c>
      <c r="AZ34" s="1088">
        <v>0</v>
      </c>
      <c r="BA34" s="1088">
        <v>0</v>
      </c>
      <c r="BB34" s="1088">
        <v>0</v>
      </c>
      <c r="BC34" s="1088">
        <v>0</v>
      </c>
      <c r="BD34" s="1089">
        <v>0</v>
      </c>
      <c r="BE34" s="1088">
        <v>0</v>
      </c>
      <c r="BF34" s="1088">
        <v>0</v>
      </c>
      <c r="BG34" s="1088">
        <v>0</v>
      </c>
      <c r="BH34" s="1088">
        <v>0</v>
      </c>
      <c r="BI34" s="1088">
        <v>0</v>
      </c>
      <c r="BJ34" s="1088">
        <v>0</v>
      </c>
      <c r="BK34" s="1088">
        <v>0</v>
      </c>
      <c r="BL34" s="1088">
        <v>0</v>
      </c>
      <c r="BM34" s="1088">
        <v>0</v>
      </c>
      <c r="BN34" s="1088">
        <v>0</v>
      </c>
      <c r="BO34" s="1088">
        <v>0</v>
      </c>
      <c r="BP34" s="1088">
        <v>0</v>
      </c>
      <c r="BQ34" s="1095">
        <v>0</v>
      </c>
      <c r="BR34" s="1095">
        <v>0</v>
      </c>
      <c r="BS34" s="1095">
        <v>0</v>
      </c>
      <c r="BT34" s="1095">
        <v>8</v>
      </c>
      <c r="BU34" s="1095">
        <v>8</v>
      </c>
      <c r="BV34" s="1095">
        <v>8</v>
      </c>
      <c r="BW34" s="1096">
        <v>8</v>
      </c>
      <c r="BX34" s="1095">
        <v>8</v>
      </c>
      <c r="BY34" s="1095">
        <v>8</v>
      </c>
      <c r="BZ34" s="1095">
        <v>8</v>
      </c>
      <c r="CA34" s="1095">
        <v>8</v>
      </c>
      <c r="CB34" s="1095">
        <v>8</v>
      </c>
      <c r="CC34" s="1095">
        <v>8</v>
      </c>
      <c r="CD34" s="1095">
        <v>8</v>
      </c>
      <c r="CE34" s="1095">
        <v>8</v>
      </c>
      <c r="CF34" s="1095">
        <v>8</v>
      </c>
      <c r="CG34" s="1095">
        <v>8</v>
      </c>
      <c r="CH34" s="1104">
        <v>8</v>
      </c>
      <c r="CI34" s="1104">
        <v>8</v>
      </c>
      <c r="CJ34" s="1104">
        <v>8</v>
      </c>
      <c r="CK34" s="1104">
        <v>8</v>
      </c>
      <c r="CL34" s="1104">
        <v>8</v>
      </c>
      <c r="CM34" s="1104">
        <v>8</v>
      </c>
      <c r="CN34" s="1104">
        <v>8</v>
      </c>
      <c r="CO34" s="1104">
        <v>8</v>
      </c>
      <c r="CP34" s="1104">
        <v>8</v>
      </c>
      <c r="CQ34" s="1104">
        <v>8</v>
      </c>
      <c r="CR34" s="1104">
        <v>0</v>
      </c>
      <c r="CS34" s="1104">
        <v>0</v>
      </c>
      <c r="CT34" s="1109">
        <v>51</v>
      </c>
    </row>
    <row r="35" spans="1:98" ht="9" customHeight="1" x14ac:dyDescent="0.2">
      <c r="A35" s="1076" t="s">
        <v>274</v>
      </c>
      <c r="B35" s="1073">
        <v>0</v>
      </c>
      <c r="C35" s="1073">
        <v>0</v>
      </c>
      <c r="D35" s="1073">
        <v>0</v>
      </c>
      <c r="E35" s="1073">
        <v>0</v>
      </c>
      <c r="F35" s="1073">
        <v>0</v>
      </c>
      <c r="G35" s="1073">
        <v>0</v>
      </c>
      <c r="H35" s="1074">
        <v>0</v>
      </c>
      <c r="I35" s="1073">
        <v>0</v>
      </c>
      <c r="J35" s="1073">
        <v>0</v>
      </c>
      <c r="K35" s="1073">
        <v>0</v>
      </c>
      <c r="L35" s="1073">
        <v>0</v>
      </c>
      <c r="M35" s="1073">
        <v>0</v>
      </c>
      <c r="N35" s="1073">
        <v>0</v>
      </c>
      <c r="O35" s="1073">
        <v>0</v>
      </c>
      <c r="P35" s="1073">
        <v>0</v>
      </c>
      <c r="Q35" s="1073">
        <v>0</v>
      </c>
      <c r="R35" s="1074">
        <v>0</v>
      </c>
      <c r="S35" s="1065">
        <v>0</v>
      </c>
      <c r="T35" s="1065">
        <v>0</v>
      </c>
      <c r="U35" s="1065">
        <v>0</v>
      </c>
      <c r="V35" s="1065">
        <v>0</v>
      </c>
      <c r="W35" s="1065">
        <v>0</v>
      </c>
      <c r="X35" s="1065">
        <v>0</v>
      </c>
      <c r="Y35" s="1065">
        <v>0</v>
      </c>
      <c r="Z35" s="1065">
        <v>0</v>
      </c>
      <c r="AA35" s="1065">
        <v>0</v>
      </c>
      <c r="AB35" s="1065">
        <v>0</v>
      </c>
      <c r="AC35" s="1065">
        <v>0</v>
      </c>
      <c r="AD35" s="1065">
        <v>0</v>
      </c>
      <c r="AE35" s="1066">
        <v>0</v>
      </c>
      <c r="AF35" s="1065">
        <v>0</v>
      </c>
      <c r="AG35" s="1065">
        <v>0</v>
      </c>
      <c r="AH35" s="1065">
        <v>0</v>
      </c>
      <c r="AI35" s="1065">
        <v>0</v>
      </c>
      <c r="AJ35" s="1082">
        <v>0</v>
      </c>
      <c r="AK35" s="1082">
        <v>0</v>
      </c>
      <c r="AL35" s="1082">
        <v>0</v>
      </c>
      <c r="AM35" s="1083">
        <v>0</v>
      </c>
      <c r="AN35" s="1082">
        <v>0</v>
      </c>
      <c r="AO35" s="1082">
        <v>0</v>
      </c>
      <c r="AP35" s="1082">
        <v>0</v>
      </c>
      <c r="AQ35" s="1082">
        <v>0</v>
      </c>
      <c r="AR35" s="1082">
        <v>0</v>
      </c>
      <c r="AS35" s="1082">
        <v>0</v>
      </c>
      <c r="AT35" s="1082">
        <v>0</v>
      </c>
      <c r="AU35" s="1082">
        <v>0</v>
      </c>
      <c r="AV35" s="1082">
        <v>0</v>
      </c>
      <c r="AW35" s="1082">
        <v>0</v>
      </c>
      <c r="AX35" s="1082">
        <v>0</v>
      </c>
      <c r="AY35" s="1082">
        <v>0</v>
      </c>
      <c r="AZ35" s="1088">
        <v>0</v>
      </c>
      <c r="BA35" s="1088">
        <v>0</v>
      </c>
      <c r="BB35" s="1088">
        <v>0</v>
      </c>
      <c r="BC35" s="1088">
        <v>0</v>
      </c>
      <c r="BD35" s="1089">
        <v>0</v>
      </c>
      <c r="BE35" s="1088">
        <v>0</v>
      </c>
      <c r="BF35" s="1088">
        <v>0</v>
      </c>
      <c r="BG35" s="1088">
        <v>0</v>
      </c>
      <c r="BH35" s="1088">
        <v>0</v>
      </c>
      <c r="BI35" s="1088">
        <v>0</v>
      </c>
      <c r="BJ35" s="1088">
        <v>0</v>
      </c>
      <c r="BK35" s="1088">
        <v>0</v>
      </c>
      <c r="BL35" s="1088">
        <v>0</v>
      </c>
      <c r="BM35" s="1088">
        <v>0</v>
      </c>
      <c r="BN35" s="1088">
        <v>0</v>
      </c>
      <c r="BO35" s="1088">
        <v>0</v>
      </c>
      <c r="BP35" s="1088">
        <v>0</v>
      </c>
      <c r="BQ35" s="1095">
        <v>0</v>
      </c>
      <c r="BR35" s="1095">
        <v>0</v>
      </c>
      <c r="BS35" s="1095">
        <v>3</v>
      </c>
      <c r="BT35" s="1095">
        <v>10</v>
      </c>
      <c r="BU35" s="1095">
        <v>10</v>
      </c>
      <c r="BV35" s="1095">
        <v>10</v>
      </c>
      <c r="BW35" s="1096">
        <v>10</v>
      </c>
      <c r="BX35" s="1095">
        <v>10</v>
      </c>
      <c r="BY35" s="1095">
        <v>10</v>
      </c>
      <c r="BZ35" s="1095">
        <v>10</v>
      </c>
      <c r="CA35" s="1095">
        <v>10</v>
      </c>
      <c r="CB35" s="1095">
        <v>10</v>
      </c>
      <c r="CC35" s="1095">
        <v>10</v>
      </c>
      <c r="CD35" s="1095">
        <v>10</v>
      </c>
      <c r="CE35" s="1095">
        <v>10</v>
      </c>
      <c r="CF35" s="1095">
        <v>10</v>
      </c>
      <c r="CG35" s="1095">
        <v>10</v>
      </c>
      <c r="CH35" s="1104">
        <v>10</v>
      </c>
      <c r="CI35" s="1104">
        <v>10</v>
      </c>
      <c r="CJ35" s="1104">
        <v>10</v>
      </c>
      <c r="CK35" s="1104">
        <v>10</v>
      </c>
      <c r="CL35" s="1104">
        <v>10</v>
      </c>
      <c r="CM35" s="1104">
        <v>10</v>
      </c>
      <c r="CN35" s="1104">
        <v>10</v>
      </c>
      <c r="CO35" s="1104">
        <v>10</v>
      </c>
      <c r="CP35" s="1104">
        <v>10</v>
      </c>
      <c r="CQ35" s="1104">
        <v>10</v>
      </c>
      <c r="CR35" s="1104">
        <v>0</v>
      </c>
      <c r="CS35" s="1104">
        <v>0</v>
      </c>
      <c r="CT35" s="1109">
        <v>62.8</v>
      </c>
    </row>
    <row r="36" spans="1:98" ht="9" customHeight="1" x14ac:dyDescent="0.2">
      <c r="A36" s="1072" t="s">
        <v>49</v>
      </c>
      <c r="B36" s="1073">
        <v>0</v>
      </c>
      <c r="C36" s="1073">
        <v>0</v>
      </c>
      <c r="D36" s="1073">
        <v>0</v>
      </c>
      <c r="E36" s="1073">
        <v>0</v>
      </c>
      <c r="F36" s="1073">
        <v>0</v>
      </c>
      <c r="G36" s="1073">
        <v>0</v>
      </c>
      <c r="H36" s="1074">
        <v>0</v>
      </c>
      <c r="I36" s="1073">
        <v>0</v>
      </c>
      <c r="J36" s="1073">
        <v>0</v>
      </c>
      <c r="K36" s="1073">
        <v>0</v>
      </c>
      <c r="L36" s="1073">
        <v>0</v>
      </c>
      <c r="M36" s="1073">
        <v>0</v>
      </c>
      <c r="N36" s="1073">
        <v>0</v>
      </c>
      <c r="O36" s="1073">
        <v>0</v>
      </c>
      <c r="P36" s="1073">
        <v>0</v>
      </c>
      <c r="Q36" s="1073">
        <v>0</v>
      </c>
      <c r="R36" s="1074">
        <v>0</v>
      </c>
      <c r="S36" s="1065">
        <v>0</v>
      </c>
      <c r="T36" s="1065">
        <v>0</v>
      </c>
      <c r="U36" s="1065">
        <v>0</v>
      </c>
      <c r="V36" s="1065">
        <v>0</v>
      </c>
      <c r="W36" s="1065">
        <v>0</v>
      </c>
      <c r="X36" s="1065">
        <v>0</v>
      </c>
      <c r="Y36" s="1065">
        <v>0</v>
      </c>
      <c r="Z36" s="1065">
        <v>1</v>
      </c>
      <c r="AA36" s="1065">
        <v>1</v>
      </c>
      <c r="AB36" s="1065">
        <v>2</v>
      </c>
      <c r="AC36" s="1065">
        <v>4</v>
      </c>
      <c r="AD36" s="1065">
        <v>6</v>
      </c>
      <c r="AE36" s="1066">
        <v>8</v>
      </c>
      <c r="AF36" s="1065">
        <v>9</v>
      </c>
      <c r="AG36" s="1065">
        <v>12</v>
      </c>
      <c r="AH36" s="1065">
        <v>13</v>
      </c>
      <c r="AI36" s="1065">
        <v>16</v>
      </c>
      <c r="AJ36" s="1082">
        <v>18</v>
      </c>
      <c r="AK36" s="1082">
        <v>19</v>
      </c>
      <c r="AL36" s="1082">
        <v>21</v>
      </c>
      <c r="AM36" s="1083">
        <v>22</v>
      </c>
      <c r="AN36" s="1082">
        <v>23</v>
      </c>
      <c r="AO36" s="1082">
        <v>24</v>
      </c>
      <c r="AP36" s="1082">
        <v>26</v>
      </c>
      <c r="AQ36" s="1082">
        <v>27</v>
      </c>
      <c r="AR36" s="1082">
        <v>27</v>
      </c>
      <c r="AS36" s="1082">
        <v>27</v>
      </c>
      <c r="AT36" s="1082">
        <v>29</v>
      </c>
      <c r="AU36" s="1082">
        <v>27</v>
      </c>
      <c r="AV36" s="1082">
        <v>10</v>
      </c>
      <c r="AW36" s="1082">
        <v>13</v>
      </c>
      <c r="AX36" s="1082">
        <v>7</v>
      </c>
      <c r="AY36" s="1082">
        <v>14</v>
      </c>
      <c r="AZ36" s="1088">
        <v>28</v>
      </c>
      <c r="BA36" s="1088">
        <v>25</v>
      </c>
      <c r="BB36" s="1088">
        <v>28</v>
      </c>
      <c r="BC36" s="1088">
        <v>27</v>
      </c>
      <c r="BD36" s="1089">
        <v>26</v>
      </c>
      <c r="BE36" s="1088">
        <v>25</v>
      </c>
      <c r="BF36" s="1088">
        <v>25</v>
      </c>
      <c r="BG36" s="1088">
        <v>23</v>
      </c>
      <c r="BH36" s="1088">
        <v>21</v>
      </c>
      <c r="BI36" s="1088">
        <v>20</v>
      </c>
      <c r="BJ36" s="1088">
        <v>19</v>
      </c>
      <c r="BK36" s="1088">
        <v>20</v>
      </c>
      <c r="BL36" s="1088">
        <v>17</v>
      </c>
      <c r="BM36" s="1088">
        <v>15</v>
      </c>
      <c r="BN36" s="1088">
        <v>12</v>
      </c>
      <c r="BO36" s="1088">
        <v>9</v>
      </c>
      <c r="BP36" s="1088">
        <v>6</v>
      </c>
      <c r="BQ36" s="1095">
        <v>3</v>
      </c>
      <c r="BR36" s="1095">
        <v>3</v>
      </c>
      <c r="BS36" s="1095">
        <v>3</v>
      </c>
      <c r="BT36" s="1095">
        <v>2</v>
      </c>
      <c r="BU36" s="1095">
        <v>0</v>
      </c>
      <c r="BV36" s="1095">
        <v>1</v>
      </c>
      <c r="BW36" s="1096">
        <v>0</v>
      </c>
      <c r="BX36" s="1095">
        <v>0</v>
      </c>
      <c r="BY36" s="1095">
        <v>0</v>
      </c>
      <c r="BZ36" s="1095">
        <v>0</v>
      </c>
      <c r="CA36" s="1095">
        <v>0</v>
      </c>
      <c r="CB36" s="1095">
        <v>0</v>
      </c>
      <c r="CC36" s="1095">
        <v>0</v>
      </c>
      <c r="CD36" s="1095">
        <v>0</v>
      </c>
      <c r="CE36" s="1095">
        <v>0</v>
      </c>
      <c r="CF36" s="1095">
        <v>0</v>
      </c>
      <c r="CG36" s="1095">
        <v>0</v>
      </c>
      <c r="CH36" s="1104">
        <v>0</v>
      </c>
      <c r="CI36" s="1104">
        <v>0</v>
      </c>
      <c r="CJ36" s="1104">
        <v>0</v>
      </c>
      <c r="CK36" s="1104">
        <v>0</v>
      </c>
      <c r="CL36" s="1104">
        <v>0</v>
      </c>
      <c r="CM36" s="1104">
        <v>0</v>
      </c>
      <c r="CN36" s="1104">
        <v>0</v>
      </c>
      <c r="CO36" s="1104">
        <v>0</v>
      </c>
      <c r="CP36" s="1104">
        <v>0</v>
      </c>
      <c r="CQ36" s="1104">
        <v>0</v>
      </c>
      <c r="CR36" s="1104">
        <v>0</v>
      </c>
      <c r="CS36" s="1104">
        <v>0</v>
      </c>
      <c r="CT36" s="1109">
        <v>335.1</v>
      </c>
    </row>
    <row r="37" spans="1:98" ht="9" customHeight="1" x14ac:dyDescent="0.2">
      <c r="A37" s="1075" t="s">
        <v>50</v>
      </c>
      <c r="B37" s="1073">
        <v>12</v>
      </c>
      <c r="C37" s="1073">
        <v>9</v>
      </c>
      <c r="D37" s="1073">
        <v>6</v>
      </c>
      <c r="E37" s="1073">
        <v>5</v>
      </c>
      <c r="F37" s="1073">
        <v>4</v>
      </c>
      <c r="G37" s="1073">
        <v>4</v>
      </c>
      <c r="H37" s="1074">
        <v>3</v>
      </c>
      <c r="I37" s="1073">
        <v>3</v>
      </c>
      <c r="J37" s="1073">
        <v>2</v>
      </c>
      <c r="K37" s="1073">
        <v>2</v>
      </c>
      <c r="L37" s="1073">
        <v>2</v>
      </c>
      <c r="M37" s="1073">
        <v>3</v>
      </c>
      <c r="N37" s="1073">
        <v>4</v>
      </c>
      <c r="O37" s="1073">
        <v>3</v>
      </c>
      <c r="P37" s="1073">
        <v>3</v>
      </c>
      <c r="Q37" s="1073">
        <v>3</v>
      </c>
      <c r="R37" s="1074">
        <v>3</v>
      </c>
      <c r="S37" s="1065">
        <v>3</v>
      </c>
      <c r="T37" s="1065">
        <v>3</v>
      </c>
      <c r="U37" s="1065">
        <v>3</v>
      </c>
      <c r="V37" s="1065">
        <v>3</v>
      </c>
      <c r="W37" s="1065">
        <v>3</v>
      </c>
      <c r="X37" s="1065">
        <v>3</v>
      </c>
      <c r="Y37" s="1065">
        <v>3</v>
      </c>
      <c r="Z37" s="1065">
        <v>6</v>
      </c>
      <c r="AA37" s="1065">
        <v>8</v>
      </c>
      <c r="AB37" s="1065">
        <v>10</v>
      </c>
      <c r="AC37" s="1065">
        <v>7</v>
      </c>
      <c r="AD37" s="1065">
        <v>5</v>
      </c>
      <c r="AE37" s="1066">
        <v>3</v>
      </c>
      <c r="AF37" s="1065">
        <v>2</v>
      </c>
      <c r="AG37" s="1065">
        <v>1</v>
      </c>
      <c r="AH37" s="1065">
        <v>1</v>
      </c>
      <c r="AI37" s="1065">
        <v>1</v>
      </c>
      <c r="AJ37" s="1082">
        <v>2</v>
      </c>
      <c r="AK37" s="1082">
        <v>3</v>
      </c>
      <c r="AL37" s="1082">
        <v>3</v>
      </c>
      <c r="AM37" s="1083">
        <v>2</v>
      </c>
      <c r="AN37" s="1082">
        <v>3</v>
      </c>
      <c r="AO37" s="1082">
        <v>2</v>
      </c>
      <c r="AP37" s="1082">
        <v>2</v>
      </c>
      <c r="AQ37" s="1082">
        <v>2</v>
      </c>
      <c r="AR37" s="1082">
        <v>2</v>
      </c>
      <c r="AS37" s="1082">
        <v>5</v>
      </c>
      <c r="AT37" s="1082">
        <v>6</v>
      </c>
      <c r="AU37" s="1082">
        <v>5</v>
      </c>
      <c r="AV37" s="1082">
        <v>5</v>
      </c>
      <c r="AW37" s="1082">
        <v>6</v>
      </c>
      <c r="AX37" s="1082">
        <v>9</v>
      </c>
      <c r="AY37" s="1082">
        <v>9</v>
      </c>
      <c r="AZ37" s="1088">
        <v>9</v>
      </c>
      <c r="BA37" s="1088">
        <v>7</v>
      </c>
      <c r="BB37" s="1088">
        <v>8</v>
      </c>
      <c r="BC37" s="1088">
        <v>7</v>
      </c>
      <c r="BD37" s="1089">
        <v>8</v>
      </c>
      <c r="BE37" s="1088">
        <v>10</v>
      </c>
      <c r="BF37" s="1088">
        <v>8</v>
      </c>
      <c r="BG37" s="1088">
        <v>8</v>
      </c>
      <c r="BH37" s="1088">
        <v>8</v>
      </c>
      <c r="BI37" s="1088">
        <v>7</v>
      </c>
      <c r="BJ37" s="1088">
        <v>5</v>
      </c>
      <c r="BK37" s="1088">
        <v>5</v>
      </c>
      <c r="BL37" s="1088">
        <v>5</v>
      </c>
      <c r="BM37" s="1088">
        <v>7</v>
      </c>
      <c r="BN37" s="1088">
        <v>6</v>
      </c>
      <c r="BO37" s="1088">
        <v>6</v>
      </c>
      <c r="BP37" s="1088">
        <v>5</v>
      </c>
      <c r="BQ37" s="1095">
        <v>5</v>
      </c>
      <c r="BR37" s="1095">
        <v>5</v>
      </c>
      <c r="BS37" s="1095">
        <v>4</v>
      </c>
      <c r="BT37" s="1095">
        <v>4</v>
      </c>
      <c r="BU37" s="1095">
        <v>4</v>
      </c>
      <c r="BV37" s="1095">
        <v>3</v>
      </c>
      <c r="BW37" s="1096">
        <v>2</v>
      </c>
      <c r="BX37" s="1095">
        <v>2</v>
      </c>
      <c r="BY37" s="1095">
        <v>0</v>
      </c>
      <c r="BZ37" s="1095">
        <v>0</v>
      </c>
      <c r="CA37" s="1095">
        <v>0</v>
      </c>
      <c r="CB37" s="1095">
        <v>0</v>
      </c>
      <c r="CC37" s="1095">
        <v>0</v>
      </c>
      <c r="CD37" s="1095">
        <v>0</v>
      </c>
      <c r="CE37" s="1095">
        <v>0</v>
      </c>
      <c r="CF37" s="1095">
        <v>1</v>
      </c>
      <c r="CG37" s="1095">
        <v>2</v>
      </c>
      <c r="CH37" s="1104">
        <v>1</v>
      </c>
      <c r="CI37" s="1104">
        <v>0</v>
      </c>
      <c r="CJ37" s="1104">
        <v>0</v>
      </c>
      <c r="CK37" s="1104">
        <v>0</v>
      </c>
      <c r="CL37" s="1104">
        <v>0</v>
      </c>
      <c r="CM37" s="1104">
        <v>0</v>
      </c>
      <c r="CN37" s="1104">
        <v>0</v>
      </c>
      <c r="CO37" s="1104">
        <v>0</v>
      </c>
      <c r="CP37" s="1104">
        <v>0</v>
      </c>
      <c r="CQ37" s="1104">
        <v>0</v>
      </c>
      <c r="CR37" s="1104">
        <v>1</v>
      </c>
      <c r="CS37" s="1104">
        <v>0</v>
      </c>
      <c r="CT37" s="1109">
        <v>204.3</v>
      </c>
    </row>
    <row r="38" spans="1:98" ht="9" customHeight="1" x14ac:dyDescent="0.2">
      <c r="A38" s="1075" t="s">
        <v>51</v>
      </c>
      <c r="B38" s="1073">
        <v>5</v>
      </c>
      <c r="C38" s="1073">
        <v>4</v>
      </c>
      <c r="D38" s="1073">
        <v>3</v>
      </c>
      <c r="E38" s="1073">
        <v>4</v>
      </c>
      <c r="F38" s="1073">
        <v>7</v>
      </c>
      <c r="G38" s="1073">
        <v>9</v>
      </c>
      <c r="H38" s="1074">
        <v>7</v>
      </c>
      <c r="I38" s="1073">
        <v>7</v>
      </c>
      <c r="J38" s="1073">
        <v>10</v>
      </c>
      <c r="K38" s="1073">
        <v>9</v>
      </c>
      <c r="L38" s="1073">
        <v>7</v>
      </c>
      <c r="M38" s="1073">
        <v>7</v>
      </c>
      <c r="N38" s="1073">
        <v>6</v>
      </c>
      <c r="O38" s="1073">
        <v>8</v>
      </c>
      <c r="P38" s="1073">
        <v>7</v>
      </c>
      <c r="Q38" s="1073">
        <v>4</v>
      </c>
      <c r="R38" s="1074">
        <v>3</v>
      </c>
      <c r="S38" s="1065">
        <v>3</v>
      </c>
      <c r="T38" s="1065">
        <v>3</v>
      </c>
      <c r="U38" s="1065">
        <v>3</v>
      </c>
      <c r="V38" s="1065">
        <v>1</v>
      </c>
      <c r="W38" s="1065">
        <v>1</v>
      </c>
      <c r="X38" s="1065">
        <v>1</v>
      </c>
      <c r="Y38" s="1065">
        <v>1</v>
      </c>
      <c r="Z38" s="1065">
        <v>0</v>
      </c>
      <c r="AA38" s="1065">
        <v>0</v>
      </c>
      <c r="AB38" s="1065">
        <v>0</v>
      </c>
      <c r="AC38" s="1065">
        <v>0</v>
      </c>
      <c r="AD38" s="1065">
        <v>0</v>
      </c>
      <c r="AE38" s="1066">
        <v>0</v>
      </c>
      <c r="AF38" s="1065">
        <v>0</v>
      </c>
      <c r="AG38" s="1065">
        <v>0</v>
      </c>
      <c r="AH38" s="1065">
        <v>0</v>
      </c>
      <c r="AI38" s="1065">
        <v>0</v>
      </c>
      <c r="AJ38" s="1082">
        <v>0</v>
      </c>
      <c r="AK38" s="1082">
        <v>0</v>
      </c>
      <c r="AL38" s="1082">
        <v>0</v>
      </c>
      <c r="AM38" s="1083">
        <v>0</v>
      </c>
      <c r="AN38" s="1082">
        <v>0</v>
      </c>
      <c r="AO38" s="1082">
        <v>0</v>
      </c>
      <c r="AP38" s="1082">
        <v>0</v>
      </c>
      <c r="AQ38" s="1082">
        <v>0</v>
      </c>
      <c r="AR38" s="1082">
        <v>0</v>
      </c>
      <c r="AS38" s="1082">
        <v>0</v>
      </c>
      <c r="AT38" s="1082">
        <v>0</v>
      </c>
      <c r="AU38" s="1082">
        <v>0</v>
      </c>
      <c r="AV38" s="1082">
        <v>0</v>
      </c>
      <c r="AW38" s="1082">
        <v>0</v>
      </c>
      <c r="AX38" s="1082">
        <v>1</v>
      </c>
      <c r="AY38" s="1082">
        <v>1</v>
      </c>
      <c r="AZ38" s="1088">
        <v>1</v>
      </c>
      <c r="BA38" s="1088">
        <v>1</v>
      </c>
      <c r="BB38" s="1088">
        <v>0</v>
      </c>
      <c r="BC38" s="1088">
        <v>0</v>
      </c>
      <c r="BD38" s="1089">
        <v>0</v>
      </c>
      <c r="BE38" s="1088">
        <v>0</v>
      </c>
      <c r="BF38" s="1088">
        <v>0</v>
      </c>
      <c r="BG38" s="1088">
        <v>0</v>
      </c>
      <c r="BH38" s="1088">
        <v>0</v>
      </c>
      <c r="BI38" s="1088">
        <v>0</v>
      </c>
      <c r="BJ38" s="1088">
        <v>0</v>
      </c>
      <c r="BK38" s="1088">
        <v>0</v>
      </c>
      <c r="BL38" s="1088">
        <v>0</v>
      </c>
      <c r="BM38" s="1088">
        <v>0</v>
      </c>
      <c r="BN38" s="1088">
        <v>0</v>
      </c>
      <c r="BO38" s="1088">
        <v>0</v>
      </c>
      <c r="BP38" s="1088">
        <v>0</v>
      </c>
      <c r="BQ38" s="1095">
        <v>0</v>
      </c>
      <c r="BR38" s="1095">
        <v>0</v>
      </c>
      <c r="BS38" s="1095">
        <v>0</v>
      </c>
      <c r="BT38" s="1095">
        <v>0</v>
      </c>
      <c r="BU38" s="1095">
        <v>0</v>
      </c>
      <c r="BV38" s="1095">
        <v>12</v>
      </c>
      <c r="BW38" s="1096">
        <v>12</v>
      </c>
      <c r="BX38" s="1095">
        <v>12</v>
      </c>
      <c r="BY38" s="1095">
        <v>12</v>
      </c>
      <c r="BZ38" s="1095">
        <v>12</v>
      </c>
      <c r="CA38" s="1095">
        <v>12</v>
      </c>
      <c r="CB38" s="1095">
        <v>12</v>
      </c>
      <c r="CC38" s="1095">
        <v>12</v>
      </c>
      <c r="CD38" s="1095">
        <v>12</v>
      </c>
      <c r="CE38" s="1095">
        <v>12</v>
      </c>
      <c r="CF38" s="1095">
        <v>12</v>
      </c>
      <c r="CG38" s="1095">
        <v>12</v>
      </c>
      <c r="CH38" s="1104">
        <v>12</v>
      </c>
      <c r="CI38" s="1104">
        <v>12</v>
      </c>
      <c r="CJ38" s="1104">
        <v>12</v>
      </c>
      <c r="CK38" s="1104">
        <v>12</v>
      </c>
      <c r="CL38" s="1104">
        <v>12</v>
      </c>
      <c r="CM38" s="1104">
        <v>0</v>
      </c>
      <c r="CN38" s="1104">
        <v>0</v>
      </c>
      <c r="CO38" s="1104">
        <v>0</v>
      </c>
      <c r="CP38" s="1104">
        <v>0</v>
      </c>
      <c r="CQ38" s="1104">
        <v>0</v>
      </c>
      <c r="CR38" s="1104">
        <v>2</v>
      </c>
      <c r="CS38" s="1104">
        <v>5</v>
      </c>
      <c r="CT38" s="1108"/>
    </row>
    <row r="39" spans="1:98" x14ac:dyDescent="0.2">
      <c r="A39" s="1075" t="s">
        <v>52</v>
      </c>
      <c r="B39" s="1077">
        <v>1258</v>
      </c>
      <c r="C39" s="1077">
        <v>1243</v>
      </c>
      <c r="D39" s="1077">
        <v>1226</v>
      </c>
      <c r="E39" s="1077">
        <v>1213</v>
      </c>
      <c r="F39" s="1078">
        <v>1204</v>
      </c>
      <c r="G39" s="1078">
        <v>1185</v>
      </c>
      <c r="H39" s="1078">
        <v>1175</v>
      </c>
      <c r="I39" s="1078">
        <v>1167</v>
      </c>
      <c r="J39" s="1078">
        <v>1157</v>
      </c>
      <c r="K39" s="1078">
        <v>1151</v>
      </c>
      <c r="L39" s="1078">
        <v>1140</v>
      </c>
      <c r="M39" s="1078">
        <v>1134</v>
      </c>
      <c r="N39" s="1078">
        <v>1125</v>
      </c>
      <c r="O39" s="1078">
        <v>1120</v>
      </c>
      <c r="P39" s="1078">
        <v>1117</v>
      </c>
      <c r="Q39" s="1078">
        <v>1116</v>
      </c>
      <c r="R39" s="1079">
        <v>1120</v>
      </c>
      <c r="S39" s="1067">
        <v>1125</v>
      </c>
      <c r="T39" s="1067">
        <v>1133</v>
      </c>
      <c r="U39" s="1067">
        <v>1156</v>
      </c>
      <c r="V39" s="1067">
        <v>1182</v>
      </c>
      <c r="W39" s="1067">
        <v>1202</v>
      </c>
      <c r="X39" s="1067">
        <v>1250</v>
      </c>
      <c r="Y39" s="1067">
        <v>1294</v>
      </c>
      <c r="Z39" s="1067">
        <v>1353</v>
      </c>
      <c r="AA39" s="1067">
        <v>1413</v>
      </c>
      <c r="AB39" s="1067">
        <v>1429</v>
      </c>
      <c r="AC39" s="1067">
        <v>1421</v>
      </c>
      <c r="AD39" s="1067">
        <v>1419</v>
      </c>
      <c r="AE39" s="1067">
        <v>1396</v>
      </c>
      <c r="AF39" s="1067">
        <v>1364</v>
      </c>
      <c r="AG39" s="1067">
        <v>1319</v>
      </c>
      <c r="AH39" s="1067">
        <v>1293</v>
      </c>
      <c r="AI39" s="1068">
        <v>1256</v>
      </c>
      <c r="AJ39" s="1085">
        <v>1225</v>
      </c>
      <c r="AK39" s="1085">
        <v>1194</v>
      </c>
      <c r="AL39" s="1085">
        <v>1177</v>
      </c>
      <c r="AM39" s="1085">
        <v>1161</v>
      </c>
      <c r="AN39" s="1085">
        <v>1161</v>
      </c>
      <c r="AO39" s="1085">
        <v>1164</v>
      </c>
      <c r="AP39" s="1084">
        <v>1170</v>
      </c>
      <c r="AQ39" s="1084">
        <v>1176</v>
      </c>
      <c r="AR39" s="1084">
        <v>1182</v>
      </c>
      <c r="AS39" s="1084">
        <v>1212</v>
      </c>
      <c r="AT39" s="1084">
        <v>1240</v>
      </c>
      <c r="AU39" s="1085">
        <v>1257</v>
      </c>
      <c r="AV39" s="1084">
        <v>1292</v>
      </c>
      <c r="AW39" s="1084">
        <v>1301</v>
      </c>
      <c r="AX39" s="1084">
        <v>1301</v>
      </c>
      <c r="AY39" s="1086">
        <v>1315</v>
      </c>
      <c r="AZ39" s="1090">
        <v>1296</v>
      </c>
      <c r="BA39" s="1090">
        <v>1275</v>
      </c>
      <c r="BB39" s="1091">
        <v>1237</v>
      </c>
      <c r="BC39" s="1091">
        <v>1212</v>
      </c>
      <c r="BD39" s="1091">
        <v>1198</v>
      </c>
      <c r="BE39" s="1091">
        <v>1197</v>
      </c>
      <c r="BF39" s="1091">
        <v>1191</v>
      </c>
      <c r="BG39" s="1091">
        <v>1197</v>
      </c>
      <c r="BH39" s="1091">
        <v>1202</v>
      </c>
      <c r="BI39" s="1091">
        <v>1230</v>
      </c>
      <c r="BJ39" s="1091">
        <v>1231</v>
      </c>
      <c r="BK39" s="1091">
        <v>1249</v>
      </c>
      <c r="BL39" s="1091">
        <v>1246</v>
      </c>
      <c r="BM39" s="1091">
        <v>1263</v>
      </c>
      <c r="BN39" s="1091">
        <v>1270</v>
      </c>
      <c r="BO39" s="1091">
        <v>1294</v>
      </c>
      <c r="BP39" s="1092">
        <v>1320</v>
      </c>
      <c r="BQ39" s="1097">
        <v>1337</v>
      </c>
      <c r="BR39" s="1097">
        <v>1366</v>
      </c>
      <c r="BS39" s="1097">
        <v>1386</v>
      </c>
      <c r="BT39" s="1097">
        <v>1430</v>
      </c>
      <c r="BU39" s="1097">
        <v>1467</v>
      </c>
      <c r="BV39" s="1097">
        <v>1586</v>
      </c>
      <c r="BW39" s="1097">
        <v>1750</v>
      </c>
      <c r="BX39" s="1097">
        <v>1923</v>
      </c>
      <c r="BY39" s="1097">
        <v>2021</v>
      </c>
      <c r="BZ39" s="1097">
        <v>2001</v>
      </c>
      <c r="CA39" s="1097">
        <v>1981</v>
      </c>
      <c r="CB39" s="1097">
        <v>1972</v>
      </c>
      <c r="CC39" s="1097">
        <v>1934</v>
      </c>
      <c r="CD39" s="1097">
        <v>1894</v>
      </c>
      <c r="CE39" s="1097">
        <v>1865</v>
      </c>
      <c r="CF39" s="1097">
        <v>1833</v>
      </c>
      <c r="CG39" s="1098">
        <v>1781</v>
      </c>
      <c r="CH39" s="1107">
        <v>1735</v>
      </c>
      <c r="CI39" s="1107">
        <v>1689</v>
      </c>
      <c r="CJ39" s="1107">
        <v>1646</v>
      </c>
      <c r="CK39" s="1107">
        <v>1607</v>
      </c>
      <c r="CL39" s="1106">
        <v>1550</v>
      </c>
      <c r="CM39" s="1106">
        <v>1498</v>
      </c>
      <c r="CN39" s="1106">
        <v>1448</v>
      </c>
      <c r="CO39" s="1106">
        <v>1409</v>
      </c>
      <c r="CP39" s="1106">
        <v>1373</v>
      </c>
      <c r="CQ39" s="1107">
        <v>1334</v>
      </c>
      <c r="CR39" s="1106">
        <v>1305</v>
      </c>
      <c r="CS39" s="1106">
        <v>1279</v>
      </c>
      <c r="CT39" s="1110">
        <v>32511.1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9.6" customHeight="1" x14ac:dyDescent="0.2">
      <c r="A41" s="1053" t="s">
        <v>0</v>
      </c>
      <c r="B41" s="1053" t="s">
        <v>1</v>
      </c>
      <c r="C41" s="1053" t="s">
        <v>2</v>
      </c>
      <c r="D41" s="1053" t="s">
        <v>3</v>
      </c>
      <c r="E41" s="1053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1053" t="s">
        <v>9</v>
      </c>
      <c r="K41" s="3" t="s">
        <v>10</v>
      </c>
      <c r="L41" s="1053" t="s">
        <v>11</v>
      </c>
      <c r="M41" s="1053" t="s">
        <v>12</v>
      </c>
      <c r="N41" s="1053" t="s">
        <v>13</v>
      </c>
      <c r="O41" s="3" t="s">
        <v>14</v>
      </c>
      <c r="P41" s="1053" t="s">
        <v>15</v>
      </c>
      <c r="Q41" s="1053" t="s">
        <v>16</v>
      </c>
      <c r="R41" s="3" t="s">
        <v>17</v>
      </c>
      <c r="S41" s="3" t="s">
        <v>54</v>
      </c>
      <c r="T41" s="1053" t="s">
        <v>55</v>
      </c>
      <c r="U41" s="1053" t="s">
        <v>56</v>
      </c>
      <c r="V41" s="1053" t="s">
        <v>57</v>
      </c>
      <c r="W41" s="3" t="s">
        <v>58</v>
      </c>
      <c r="X41" s="1053" t="s">
        <v>59</v>
      </c>
      <c r="Y41" s="1053" t="s">
        <v>60</v>
      </c>
      <c r="Z41" s="1053" t="s">
        <v>61</v>
      </c>
      <c r="AA41" s="3" t="s">
        <v>62</v>
      </c>
      <c r="AB41" s="1053" t="s">
        <v>63</v>
      </c>
      <c r="AC41" s="1053" t="s">
        <v>64</v>
      </c>
      <c r="AD41" s="1053" t="s">
        <v>65</v>
      </c>
      <c r="AE41" s="3" t="s">
        <v>66</v>
      </c>
      <c r="AF41" s="1053" t="s">
        <v>67</v>
      </c>
      <c r="AG41" s="1053" t="s">
        <v>68</v>
      </c>
      <c r="AH41" s="1053" t="s">
        <v>69</v>
      </c>
      <c r="AI41" s="3" t="s">
        <v>70</v>
      </c>
      <c r="AJ41" s="1053" t="s">
        <v>71</v>
      </c>
      <c r="AK41" s="1053" t="s">
        <v>72</v>
      </c>
      <c r="AL41" s="1053" t="s">
        <v>73</v>
      </c>
      <c r="AM41" s="3" t="s">
        <v>74</v>
      </c>
      <c r="AN41" s="1053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1053" t="s">
        <v>132</v>
      </c>
      <c r="CT41" s="1052" t="s">
        <v>133</v>
      </c>
    </row>
    <row r="42" spans="1:98" x14ac:dyDescent="0.2">
      <c r="A42" s="1051" t="s">
        <v>135</v>
      </c>
      <c r="B42" s="1">
        <f>SUM(B17:B19)</f>
        <v>810</v>
      </c>
      <c r="C42" s="1">
        <f t="shared" ref="C42:BN42" si="0">SUM(C17:C19)</f>
        <v>811</v>
      </c>
      <c r="D42" s="1">
        <f t="shared" si="0"/>
        <v>809</v>
      </c>
      <c r="E42" s="1">
        <f t="shared" si="0"/>
        <v>806</v>
      </c>
      <c r="F42" s="1">
        <f t="shared" si="0"/>
        <v>799</v>
      </c>
      <c r="G42" s="1">
        <f t="shared" si="0"/>
        <v>764</v>
      </c>
      <c r="H42" s="1">
        <f t="shared" si="0"/>
        <v>762</v>
      </c>
      <c r="I42" s="1">
        <f t="shared" si="0"/>
        <v>755</v>
      </c>
      <c r="J42" s="1">
        <f t="shared" si="0"/>
        <v>749</v>
      </c>
      <c r="K42" s="1">
        <f t="shared" si="0"/>
        <v>753</v>
      </c>
      <c r="L42" s="1">
        <f t="shared" si="0"/>
        <v>752</v>
      </c>
      <c r="M42" s="1">
        <f t="shared" si="0"/>
        <v>754</v>
      </c>
      <c r="N42" s="1">
        <f t="shared" si="0"/>
        <v>724</v>
      </c>
      <c r="O42" s="1">
        <f t="shared" si="0"/>
        <v>729</v>
      </c>
      <c r="P42" s="1">
        <f t="shared" si="0"/>
        <v>726</v>
      </c>
      <c r="Q42" s="1">
        <f t="shared" si="0"/>
        <v>726</v>
      </c>
      <c r="R42" s="1">
        <f t="shared" si="0"/>
        <v>728</v>
      </c>
      <c r="S42" s="1">
        <f t="shared" si="0"/>
        <v>761</v>
      </c>
      <c r="T42" s="1">
        <f t="shared" si="0"/>
        <v>774</v>
      </c>
      <c r="U42" s="1">
        <f t="shared" si="0"/>
        <v>780</v>
      </c>
      <c r="V42" s="1">
        <f t="shared" si="0"/>
        <v>783</v>
      </c>
      <c r="W42" s="1">
        <f t="shared" si="0"/>
        <v>781</v>
      </c>
      <c r="X42" s="1">
        <f t="shared" si="0"/>
        <v>806</v>
      </c>
      <c r="Y42" s="1">
        <f t="shared" si="0"/>
        <v>802</v>
      </c>
      <c r="Z42" s="1">
        <f t="shared" si="0"/>
        <v>809</v>
      </c>
      <c r="AA42" s="1">
        <f t="shared" si="0"/>
        <v>810</v>
      </c>
      <c r="AB42" s="1">
        <f t="shared" si="0"/>
        <v>809</v>
      </c>
      <c r="AC42" s="1">
        <f t="shared" si="0"/>
        <v>808</v>
      </c>
      <c r="AD42" s="1">
        <f t="shared" si="0"/>
        <v>808</v>
      </c>
      <c r="AE42" s="1">
        <f t="shared" si="0"/>
        <v>807</v>
      </c>
      <c r="AF42" s="1">
        <f t="shared" si="0"/>
        <v>809</v>
      </c>
      <c r="AG42" s="1">
        <f t="shared" si="0"/>
        <v>807</v>
      </c>
      <c r="AH42" s="1">
        <f t="shared" si="0"/>
        <v>808</v>
      </c>
      <c r="AI42" s="1">
        <f t="shared" si="0"/>
        <v>807</v>
      </c>
      <c r="AJ42" s="1">
        <f t="shared" si="0"/>
        <v>806</v>
      </c>
      <c r="AK42" s="1">
        <f t="shared" si="0"/>
        <v>805</v>
      </c>
      <c r="AL42" s="1">
        <f t="shared" si="0"/>
        <v>791</v>
      </c>
      <c r="AM42" s="1">
        <f t="shared" si="0"/>
        <v>784</v>
      </c>
      <c r="AN42" s="1">
        <f t="shared" si="0"/>
        <v>780</v>
      </c>
      <c r="AO42" s="1">
        <f t="shared" si="0"/>
        <v>780</v>
      </c>
      <c r="AP42" s="1">
        <f t="shared" si="0"/>
        <v>779</v>
      </c>
      <c r="AQ42" s="1">
        <f t="shared" si="0"/>
        <v>780</v>
      </c>
      <c r="AR42" s="1">
        <f t="shared" si="0"/>
        <v>780</v>
      </c>
      <c r="AS42" s="1">
        <f t="shared" si="0"/>
        <v>780</v>
      </c>
      <c r="AT42" s="1">
        <f t="shared" si="0"/>
        <v>780</v>
      </c>
      <c r="AU42" s="1">
        <f t="shared" si="0"/>
        <v>782</v>
      </c>
      <c r="AV42" s="1">
        <f t="shared" si="0"/>
        <v>781</v>
      </c>
      <c r="AW42" s="1">
        <f t="shared" si="0"/>
        <v>783</v>
      </c>
      <c r="AX42" s="1">
        <f t="shared" si="0"/>
        <v>779</v>
      </c>
      <c r="AY42" s="1">
        <f t="shared" si="0"/>
        <v>782</v>
      </c>
      <c r="AZ42" s="1">
        <f t="shared" si="0"/>
        <v>779</v>
      </c>
      <c r="BA42" s="1">
        <f t="shared" si="0"/>
        <v>781</v>
      </c>
      <c r="BB42" s="1">
        <f t="shared" si="0"/>
        <v>781</v>
      </c>
      <c r="BC42" s="1">
        <f t="shared" si="0"/>
        <v>781</v>
      </c>
      <c r="BD42" s="1">
        <f t="shared" si="0"/>
        <v>779</v>
      </c>
      <c r="BE42" s="1">
        <f t="shared" si="0"/>
        <v>782</v>
      </c>
      <c r="BF42" s="1">
        <f t="shared" si="0"/>
        <v>781</v>
      </c>
      <c r="BG42" s="1">
        <f t="shared" si="0"/>
        <v>783</v>
      </c>
      <c r="BH42" s="1">
        <f t="shared" si="0"/>
        <v>782</v>
      </c>
      <c r="BI42" s="1">
        <f t="shared" si="0"/>
        <v>793</v>
      </c>
      <c r="BJ42" s="1">
        <f t="shared" si="0"/>
        <v>803</v>
      </c>
      <c r="BK42" s="1">
        <f t="shared" si="0"/>
        <v>808</v>
      </c>
      <c r="BL42" s="1">
        <f t="shared" si="0"/>
        <v>807</v>
      </c>
      <c r="BM42" s="1">
        <f t="shared" si="0"/>
        <v>808</v>
      </c>
      <c r="BN42" s="1">
        <f t="shared" si="0"/>
        <v>808</v>
      </c>
      <c r="BO42" s="1">
        <f t="shared" ref="BO42:CT42" si="1">SUM(BO17:BO19)</f>
        <v>808</v>
      </c>
      <c r="BP42" s="1">
        <f t="shared" si="1"/>
        <v>807</v>
      </c>
      <c r="BQ42" s="1">
        <f t="shared" si="1"/>
        <v>806</v>
      </c>
      <c r="BR42" s="1">
        <f t="shared" si="1"/>
        <v>806</v>
      </c>
      <c r="BS42" s="1">
        <f t="shared" si="1"/>
        <v>803</v>
      </c>
      <c r="BT42" s="1">
        <f t="shared" si="1"/>
        <v>804</v>
      </c>
      <c r="BU42" s="1">
        <f t="shared" si="1"/>
        <v>808</v>
      </c>
      <c r="BV42" s="1">
        <f t="shared" si="1"/>
        <v>805</v>
      </c>
      <c r="BW42" s="1">
        <f t="shared" si="1"/>
        <v>806</v>
      </c>
      <c r="BX42" s="1">
        <f t="shared" si="1"/>
        <v>806</v>
      </c>
      <c r="BY42" s="1">
        <f t="shared" si="1"/>
        <v>806</v>
      </c>
      <c r="BZ42" s="1">
        <f t="shared" si="1"/>
        <v>806</v>
      </c>
      <c r="CA42" s="1">
        <f t="shared" si="1"/>
        <v>805</v>
      </c>
      <c r="CB42" s="1">
        <f t="shared" si="1"/>
        <v>804</v>
      </c>
      <c r="CC42" s="1">
        <f t="shared" si="1"/>
        <v>807</v>
      </c>
      <c r="CD42" s="1">
        <f t="shared" si="1"/>
        <v>808</v>
      </c>
      <c r="CE42" s="1">
        <f t="shared" si="1"/>
        <v>804</v>
      </c>
      <c r="CF42" s="1">
        <f t="shared" si="1"/>
        <v>805</v>
      </c>
      <c r="CG42" s="1">
        <f t="shared" si="1"/>
        <v>806</v>
      </c>
      <c r="CH42" s="1">
        <f t="shared" si="1"/>
        <v>808</v>
      </c>
      <c r="CI42" s="1">
        <f t="shared" si="1"/>
        <v>803</v>
      </c>
      <c r="CJ42" s="1">
        <f t="shared" si="1"/>
        <v>805</v>
      </c>
      <c r="CK42" s="1">
        <f t="shared" si="1"/>
        <v>806</v>
      </c>
      <c r="CL42" s="1">
        <f t="shared" si="1"/>
        <v>803</v>
      </c>
      <c r="CM42" s="1">
        <f t="shared" si="1"/>
        <v>803</v>
      </c>
      <c r="CN42" s="1">
        <f t="shared" si="1"/>
        <v>804</v>
      </c>
      <c r="CO42" s="1">
        <f t="shared" si="1"/>
        <v>806</v>
      </c>
      <c r="CP42" s="1">
        <f t="shared" si="1"/>
        <v>804</v>
      </c>
      <c r="CQ42" s="1">
        <f t="shared" si="1"/>
        <v>809</v>
      </c>
      <c r="CR42" s="1">
        <f t="shared" si="1"/>
        <v>803</v>
      </c>
      <c r="CS42" s="1">
        <f t="shared" si="1"/>
        <v>806</v>
      </c>
      <c r="CT42" s="1">
        <f t="shared" si="1"/>
        <v>19032</v>
      </c>
    </row>
    <row r="43" spans="1:98" x14ac:dyDescent="0.2">
      <c r="A43" s="1051" t="s">
        <v>136</v>
      </c>
      <c r="B43" s="1">
        <f>SUM(B20:B24,B30:B32)</f>
        <v>127</v>
      </c>
      <c r="C43" s="1">
        <f t="shared" ref="C43:BN43" si="2">SUM(C20:C24,C30:C32)</f>
        <v>106</v>
      </c>
      <c r="D43" s="1">
        <f t="shared" si="2"/>
        <v>107</v>
      </c>
      <c r="E43" s="1">
        <f t="shared" si="2"/>
        <v>106</v>
      </c>
      <c r="F43" s="1">
        <f t="shared" si="2"/>
        <v>106</v>
      </c>
      <c r="G43" s="1">
        <f t="shared" si="2"/>
        <v>106</v>
      </c>
      <c r="H43" s="1">
        <f t="shared" si="2"/>
        <v>106</v>
      </c>
      <c r="I43" s="1">
        <f t="shared" si="2"/>
        <v>107</v>
      </c>
      <c r="J43" s="1">
        <f t="shared" si="2"/>
        <v>107</v>
      </c>
      <c r="K43" s="1">
        <f t="shared" si="2"/>
        <v>107</v>
      </c>
      <c r="L43" s="1">
        <f t="shared" si="2"/>
        <v>107</v>
      </c>
      <c r="M43" s="1">
        <f t="shared" si="2"/>
        <v>107</v>
      </c>
      <c r="N43" s="1">
        <f t="shared" si="2"/>
        <v>105</v>
      </c>
      <c r="O43" s="1">
        <f t="shared" si="2"/>
        <v>106</v>
      </c>
      <c r="P43" s="1">
        <f t="shared" si="2"/>
        <v>105</v>
      </c>
      <c r="Q43" s="1">
        <f t="shared" si="2"/>
        <v>106</v>
      </c>
      <c r="R43" s="1">
        <f t="shared" si="2"/>
        <v>106</v>
      </c>
      <c r="S43" s="1">
        <f t="shared" si="2"/>
        <v>106</v>
      </c>
      <c r="T43" s="1">
        <f t="shared" si="2"/>
        <v>105</v>
      </c>
      <c r="U43" s="1">
        <f t="shared" si="2"/>
        <v>106</v>
      </c>
      <c r="V43" s="1">
        <f t="shared" si="2"/>
        <v>106</v>
      </c>
      <c r="W43" s="1">
        <f t="shared" si="2"/>
        <v>106</v>
      </c>
      <c r="X43" s="1">
        <f t="shared" si="2"/>
        <v>105</v>
      </c>
      <c r="Y43" s="1">
        <f t="shared" si="2"/>
        <v>106</v>
      </c>
      <c r="Z43" s="1">
        <f t="shared" si="2"/>
        <v>106</v>
      </c>
      <c r="AA43" s="1">
        <f t="shared" si="2"/>
        <v>106</v>
      </c>
      <c r="AB43" s="1">
        <f t="shared" si="2"/>
        <v>106</v>
      </c>
      <c r="AC43" s="1">
        <f t="shared" si="2"/>
        <v>105</v>
      </c>
      <c r="AD43" s="1">
        <f t="shared" si="2"/>
        <v>106</v>
      </c>
      <c r="AE43" s="1">
        <f t="shared" si="2"/>
        <v>106</v>
      </c>
      <c r="AF43" s="1">
        <f t="shared" si="2"/>
        <v>105</v>
      </c>
      <c r="AG43" s="1">
        <f t="shared" si="2"/>
        <v>104</v>
      </c>
      <c r="AH43" s="1">
        <f t="shared" si="2"/>
        <v>104</v>
      </c>
      <c r="AI43" s="1">
        <f t="shared" si="2"/>
        <v>104</v>
      </c>
      <c r="AJ43" s="1">
        <f t="shared" si="2"/>
        <v>103</v>
      </c>
      <c r="AK43" s="1">
        <f t="shared" si="2"/>
        <v>87</v>
      </c>
      <c r="AL43" s="1">
        <f t="shared" si="2"/>
        <v>79</v>
      </c>
      <c r="AM43" s="1">
        <f t="shared" si="2"/>
        <v>81</v>
      </c>
      <c r="AN43" s="1">
        <f t="shared" si="2"/>
        <v>80</v>
      </c>
      <c r="AO43" s="1">
        <f t="shared" si="2"/>
        <v>80</v>
      </c>
      <c r="AP43" s="1">
        <f t="shared" si="2"/>
        <v>80</v>
      </c>
      <c r="AQ43" s="1">
        <f t="shared" si="2"/>
        <v>80</v>
      </c>
      <c r="AR43" s="1">
        <f t="shared" si="2"/>
        <v>79</v>
      </c>
      <c r="AS43" s="1">
        <f t="shared" si="2"/>
        <v>78</v>
      </c>
      <c r="AT43" s="1">
        <f t="shared" si="2"/>
        <v>78</v>
      </c>
      <c r="AU43" s="1">
        <f t="shared" si="2"/>
        <v>77</v>
      </c>
      <c r="AV43" s="1">
        <f t="shared" si="2"/>
        <v>71</v>
      </c>
      <c r="AW43" s="1">
        <f t="shared" si="2"/>
        <v>71</v>
      </c>
      <c r="AX43" s="1">
        <f t="shared" si="2"/>
        <v>71</v>
      </c>
      <c r="AY43" s="1">
        <f t="shared" si="2"/>
        <v>70</v>
      </c>
      <c r="AZ43" s="1">
        <f t="shared" si="2"/>
        <v>70</v>
      </c>
      <c r="BA43" s="1">
        <f t="shared" si="2"/>
        <v>82</v>
      </c>
      <c r="BB43" s="1">
        <f t="shared" si="2"/>
        <v>76</v>
      </c>
      <c r="BC43" s="1">
        <f t="shared" si="2"/>
        <v>77</v>
      </c>
      <c r="BD43" s="1">
        <f t="shared" si="2"/>
        <v>81</v>
      </c>
      <c r="BE43" s="1">
        <f t="shared" si="2"/>
        <v>89</v>
      </c>
      <c r="BF43" s="1">
        <f t="shared" si="2"/>
        <v>92</v>
      </c>
      <c r="BG43" s="1">
        <f t="shared" si="2"/>
        <v>92</v>
      </c>
      <c r="BH43" s="1">
        <f t="shared" si="2"/>
        <v>92</v>
      </c>
      <c r="BI43" s="1">
        <f t="shared" si="2"/>
        <v>93</v>
      </c>
      <c r="BJ43" s="1">
        <f t="shared" si="2"/>
        <v>100</v>
      </c>
      <c r="BK43" s="1">
        <f t="shared" si="2"/>
        <v>104</v>
      </c>
      <c r="BL43" s="1">
        <f t="shared" si="2"/>
        <v>91</v>
      </c>
      <c r="BM43" s="1">
        <f t="shared" si="2"/>
        <v>97</v>
      </c>
      <c r="BN43" s="1">
        <f t="shared" si="2"/>
        <v>97</v>
      </c>
      <c r="BO43" s="1">
        <f t="shared" ref="BO43:CT43" si="3">SUM(BO20:BO24,BO30:BO32)</f>
        <v>117</v>
      </c>
      <c r="BP43" s="1">
        <f t="shared" si="3"/>
        <v>131</v>
      </c>
      <c r="BQ43" s="1">
        <f t="shared" si="3"/>
        <v>143</v>
      </c>
      <c r="BR43" s="1">
        <f t="shared" si="3"/>
        <v>152</v>
      </c>
      <c r="BS43" s="1">
        <f t="shared" si="3"/>
        <v>158</v>
      </c>
      <c r="BT43" s="1">
        <f t="shared" si="3"/>
        <v>195</v>
      </c>
      <c r="BU43" s="1">
        <f t="shared" si="3"/>
        <v>201</v>
      </c>
      <c r="BV43" s="1">
        <f t="shared" si="3"/>
        <v>199</v>
      </c>
      <c r="BW43" s="1">
        <f t="shared" si="3"/>
        <v>204</v>
      </c>
      <c r="BX43" s="1">
        <f t="shared" si="3"/>
        <v>209</v>
      </c>
      <c r="BY43" s="1">
        <f t="shared" si="3"/>
        <v>218</v>
      </c>
      <c r="BZ43" s="1">
        <f t="shared" si="3"/>
        <v>222</v>
      </c>
      <c r="CA43" s="1">
        <f t="shared" si="3"/>
        <v>226</v>
      </c>
      <c r="CB43" s="1">
        <f t="shared" si="3"/>
        <v>226</v>
      </c>
      <c r="CC43" s="1">
        <f t="shared" si="3"/>
        <v>228</v>
      </c>
      <c r="CD43" s="1">
        <f t="shared" si="3"/>
        <v>227</v>
      </c>
      <c r="CE43" s="1">
        <f t="shared" si="3"/>
        <v>227</v>
      </c>
      <c r="CF43" s="1">
        <f t="shared" si="3"/>
        <v>228</v>
      </c>
      <c r="CG43" s="1">
        <f t="shared" si="3"/>
        <v>229</v>
      </c>
      <c r="CH43" s="1">
        <f t="shared" si="3"/>
        <v>228</v>
      </c>
      <c r="CI43" s="1">
        <f t="shared" si="3"/>
        <v>228</v>
      </c>
      <c r="CJ43" s="1">
        <f t="shared" si="3"/>
        <v>229</v>
      </c>
      <c r="CK43" s="1">
        <f t="shared" si="3"/>
        <v>231</v>
      </c>
      <c r="CL43" s="1">
        <f t="shared" si="3"/>
        <v>231</v>
      </c>
      <c r="CM43" s="1">
        <f t="shared" si="3"/>
        <v>231</v>
      </c>
      <c r="CN43" s="1">
        <f t="shared" si="3"/>
        <v>231</v>
      </c>
      <c r="CO43" s="1">
        <f t="shared" si="3"/>
        <v>231</v>
      </c>
      <c r="CP43" s="1">
        <f t="shared" si="3"/>
        <v>205</v>
      </c>
      <c r="CQ43" s="1">
        <f t="shared" si="3"/>
        <v>160</v>
      </c>
      <c r="CR43" s="1">
        <f t="shared" si="3"/>
        <v>157</v>
      </c>
      <c r="CS43" s="1">
        <f t="shared" si="3"/>
        <v>119</v>
      </c>
      <c r="CT43" s="1">
        <f t="shared" si="3"/>
        <v>3080.2</v>
      </c>
    </row>
    <row r="44" spans="1:98" x14ac:dyDescent="0.2">
      <c r="A44" s="1051" t="s">
        <v>137</v>
      </c>
      <c r="B44" s="1">
        <f>SUM(B25:B29,B33:B35)</f>
        <v>216</v>
      </c>
      <c r="C44" s="1">
        <f t="shared" ref="C44:BN44" si="4">SUM(C25:C29,C33:C35)</f>
        <v>214</v>
      </c>
      <c r="D44" s="1">
        <f t="shared" si="4"/>
        <v>215</v>
      </c>
      <c r="E44" s="1">
        <f t="shared" si="4"/>
        <v>214</v>
      </c>
      <c r="F44" s="1">
        <f t="shared" si="4"/>
        <v>214</v>
      </c>
      <c r="G44" s="1">
        <f t="shared" si="4"/>
        <v>214</v>
      </c>
      <c r="H44" s="1">
        <f t="shared" si="4"/>
        <v>214</v>
      </c>
      <c r="I44" s="1">
        <f t="shared" si="4"/>
        <v>214</v>
      </c>
      <c r="J44" s="1">
        <f t="shared" si="4"/>
        <v>215</v>
      </c>
      <c r="K44" s="1">
        <f t="shared" si="4"/>
        <v>196</v>
      </c>
      <c r="L44" s="1">
        <f t="shared" si="4"/>
        <v>198</v>
      </c>
      <c r="M44" s="1">
        <f t="shared" si="4"/>
        <v>198</v>
      </c>
      <c r="N44" s="1">
        <f t="shared" si="4"/>
        <v>198</v>
      </c>
      <c r="O44" s="1">
        <f t="shared" si="4"/>
        <v>195</v>
      </c>
      <c r="P44" s="1">
        <f t="shared" si="4"/>
        <v>196</v>
      </c>
      <c r="Q44" s="1">
        <f t="shared" si="4"/>
        <v>197</v>
      </c>
      <c r="R44" s="1">
        <f t="shared" si="4"/>
        <v>197</v>
      </c>
      <c r="S44" s="1">
        <f t="shared" si="4"/>
        <v>199</v>
      </c>
      <c r="T44" s="1">
        <f t="shared" si="4"/>
        <v>194</v>
      </c>
      <c r="U44" s="1">
        <f t="shared" si="4"/>
        <v>193</v>
      </c>
      <c r="V44" s="1">
        <f t="shared" si="4"/>
        <v>193</v>
      </c>
      <c r="W44" s="1">
        <f t="shared" si="4"/>
        <v>194</v>
      </c>
      <c r="X44" s="1">
        <f t="shared" si="4"/>
        <v>201</v>
      </c>
      <c r="Y44" s="1">
        <f t="shared" si="4"/>
        <v>217</v>
      </c>
      <c r="Z44" s="1">
        <f t="shared" si="4"/>
        <v>218</v>
      </c>
      <c r="AA44" s="1">
        <f t="shared" si="4"/>
        <v>217</v>
      </c>
      <c r="AB44" s="1">
        <f t="shared" si="4"/>
        <v>218</v>
      </c>
      <c r="AC44" s="1">
        <f t="shared" si="4"/>
        <v>216</v>
      </c>
      <c r="AD44" s="1">
        <f t="shared" si="4"/>
        <v>215</v>
      </c>
      <c r="AE44" s="1">
        <f t="shared" si="4"/>
        <v>216</v>
      </c>
      <c r="AF44" s="1">
        <f t="shared" si="4"/>
        <v>216</v>
      </c>
      <c r="AG44" s="1">
        <f t="shared" si="4"/>
        <v>213</v>
      </c>
      <c r="AH44" s="1">
        <f t="shared" si="4"/>
        <v>216</v>
      </c>
      <c r="AI44" s="1">
        <f t="shared" si="4"/>
        <v>213</v>
      </c>
      <c r="AJ44" s="1">
        <f t="shared" si="4"/>
        <v>216</v>
      </c>
      <c r="AK44" s="1">
        <f t="shared" si="4"/>
        <v>204</v>
      </c>
      <c r="AL44" s="1">
        <f t="shared" si="4"/>
        <v>204</v>
      </c>
      <c r="AM44" s="1">
        <f t="shared" si="4"/>
        <v>191</v>
      </c>
      <c r="AN44" s="1">
        <f t="shared" si="4"/>
        <v>190</v>
      </c>
      <c r="AO44" s="1">
        <f t="shared" si="4"/>
        <v>189</v>
      </c>
      <c r="AP44" s="1">
        <f t="shared" si="4"/>
        <v>189</v>
      </c>
      <c r="AQ44" s="1">
        <f t="shared" si="4"/>
        <v>189</v>
      </c>
      <c r="AR44" s="1">
        <f t="shared" si="4"/>
        <v>189</v>
      </c>
      <c r="AS44" s="1">
        <f t="shared" si="4"/>
        <v>189</v>
      </c>
      <c r="AT44" s="1">
        <f t="shared" si="4"/>
        <v>182</v>
      </c>
      <c r="AU44" s="1">
        <f t="shared" si="4"/>
        <v>188</v>
      </c>
      <c r="AV44" s="1">
        <f t="shared" si="4"/>
        <v>200</v>
      </c>
      <c r="AW44" s="1">
        <f t="shared" si="4"/>
        <v>201</v>
      </c>
      <c r="AX44" s="1">
        <f t="shared" si="4"/>
        <v>205</v>
      </c>
      <c r="AY44" s="1">
        <f t="shared" si="4"/>
        <v>206</v>
      </c>
      <c r="AZ44" s="1">
        <f t="shared" si="4"/>
        <v>205</v>
      </c>
      <c r="BA44" s="1">
        <f t="shared" si="4"/>
        <v>203</v>
      </c>
      <c r="BB44" s="1">
        <f t="shared" si="4"/>
        <v>203</v>
      </c>
      <c r="BC44" s="1">
        <f t="shared" si="4"/>
        <v>201</v>
      </c>
      <c r="BD44" s="1">
        <f t="shared" si="4"/>
        <v>200</v>
      </c>
      <c r="BE44" s="1">
        <f t="shared" si="4"/>
        <v>200</v>
      </c>
      <c r="BF44" s="1">
        <f t="shared" si="4"/>
        <v>200</v>
      </c>
      <c r="BG44" s="1">
        <f t="shared" si="4"/>
        <v>201</v>
      </c>
      <c r="BH44" s="1">
        <f t="shared" si="4"/>
        <v>199</v>
      </c>
      <c r="BI44" s="1">
        <f t="shared" si="4"/>
        <v>199</v>
      </c>
      <c r="BJ44" s="1">
        <f t="shared" si="4"/>
        <v>199</v>
      </c>
      <c r="BK44" s="1">
        <f t="shared" si="4"/>
        <v>199</v>
      </c>
      <c r="BL44" s="1">
        <f t="shared" si="4"/>
        <v>210</v>
      </c>
      <c r="BM44" s="1">
        <f t="shared" si="4"/>
        <v>208</v>
      </c>
      <c r="BN44" s="1">
        <f t="shared" si="4"/>
        <v>207</v>
      </c>
      <c r="BO44" s="1">
        <f t="shared" ref="BO44:CT44" si="5">SUM(BO25:BO29,BO33:BO35)</f>
        <v>232</v>
      </c>
      <c r="BP44" s="1">
        <f t="shared" si="5"/>
        <v>235</v>
      </c>
      <c r="BQ44" s="1">
        <f t="shared" si="5"/>
        <v>237</v>
      </c>
      <c r="BR44" s="1">
        <f t="shared" si="5"/>
        <v>261</v>
      </c>
      <c r="BS44" s="1">
        <f t="shared" si="5"/>
        <v>260</v>
      </c>
      <c r="BT44" s="1">
        <f t="shared" si="5"/>
        <v>279</v>
      </c>
      <c r="BU44" s="1">
        <f t="shared" si="5"/>
        <v>281</v>
      </c>
      <c r="BV44" s="1">
        <f t="shared" si="5"/>
        <v>281</v>
      </c>
      <c r="BW44" s="1">
        <f t="shared" si="5"/>
        <v>283</v>
      </c>
      <c r="BX44" s="1">
        <f t="shared" si="5"/>
        <v>284</v>
      </c>
      <c r="BY44" s="1">
        <f t="shared" si="5"/>
        <v>284</v>
      </c>
      <c r="BZ44" s="1">
        <f t="shared" si="5"/>
        <v>284</v>
      </c>
      <c r="CA44" s="1">
        <f t="shared" si="5"/>
        <v>280</v>
      </c>
      <c r="CB44" s="1">
        <f t="shared" si="5"/>
        <v>285</v>
      </c>
      <c r="CC44" s="1">
        <f t="shared" si="5"/>
        <v>285</v>
      </c>
      <c r="CD44" s="1">
        <f t="shared" si="5"/>
        <v>286</v>
      </c>
      <c r="CE44" s="1">
        <f t="shared" si="5"/>
        <v>286</v>
      </c>
      <c r="CF44" s="1">
        <f t="shared" si="5"/>
        <v>286</v>
      </c>
      <c r="CG44" s="1">
        <f t="shared" si="5"/>
        <v>285</v>
      </c>
      <c r="CH44" s="1">
        <f t="shared" si="5"/>
        <v>286</v>
      </c>
      <c r="CI44" s="1">
        <f t="shared" si="5"/>
        <v>286</v>
      </c>
      <c r="CJ44" s="1">
        <f t="shared" si="5"/>
        <v>286</v>
      </c>
      <c r="CK44" s="1">
        <f t="shared" si="5"/>
        <v>287</v>
      </c>
      <c r="CL44" s="1">
        <f t="shared" si="5"/>
        <v>287</v>
      </c>
      <c r="CM44" s="1">
        <f t="shared" si="5"/>
        <v>286</v>
      </c>
      <c r="CN44" s="1">
        <f t="shared" si="5"/>
        <v>285</v>
      </c>
      <c r="CO44" s="1">
        <f t="shared" si="5"/>
        <v>287</v>
      </c>
      <c r="CP44" s="1">
        <f t="shared" si="5"/>
        <v>288</v>
      </c>
      <c r="CQ44" s="1">
        <f t="shared" si="5"/>
        <v>288</v>
      </c>
      <c r="CR44" s="1">
        <f t="shared" si="5"/>
        <v>270</v>
      </c>
      <c r="CS44" s="1">
        <f t="shared" si="5"/>
        <v>269</v>
      </c>
      <c r="CT44" s="1">
        <f t="shared" si="5"/>
        <v>5351.8</v>
      </c>
    </row>
    <row r="45" spans="1:98" x14ac:dyDescent="0.2">
      <c r="A45" s="1051" t="s">
        <v>138</v>
      </c>
      <c r="B45" s="1">
        <f>SUM(B3:B16)</f>
        <v>88</v>
      </c>
      <c r="C45" s="1">
        <f t="shared" ref="C45:BN45" si="6">SUM(C3:C16)</f>
        <v>98</v>
      </c>
      <c r="D45" s="1">
        <f t="shared" si="6"/>
        <v>87</v>
      </c>
      <c r="E45" s="1">
        <f t="shared" si="6"/>
        <v>77</v>
      </c>
      <c r="F45" s="1">
        <f t="shared" si="6"/>
        <v>73</v>
      </c>
      <c r="G45" s="1">
        <f t="shared" si="6"/>
        <v>89</v>
      </c>
      <c r="H45" s="1">
        <f t="shared" si="6"/>
        <v>83</v>
      </c>
      <c r="I45" s="1">
        <f t="shared" si="6"/>
        <v>81</v>
      </c>
      <c r="J45" s="1">
        <f t="shared" si="6"/>
        <v>73</v>
      </c>
      <c r="K45" s="1">
        <f t="shared" si="6"/>
        <v>83</v>
      </c>
      <c r="L45" s="1">
        <f t="shared" si="6"/>
        <v>72</v>
      </c>
      <c r="M45" s="1">
        <f t="shared" si="6"/>
        <v>66</v>
      </c>
      <c r="N45" s="1">
        <f t="shared" si="6"/>
        <v>87</v>
      </c>
      <c r="O45" s="1">
        <f t="shared" si="6"/>
        <v>78</v>
      </c>
      <c r="P45" s="1">
        <f t="shared" si="6"/>
        <v>77</v>
      </c>
      <c r="Q45" s="1">
        <f t="shared" si="6"/>
        <v>80</v>
      </c>
      <c r="R45" s="1">
        <f t="shared" si="6"/>
        <v>84</v>
      </c>
      <c r="S45" s="1">
        <f t="shared" si="6"/>
        <v>54</v>
      </c>
      <c r="T45" s="1">
        <f t="shared" si="6"/>
        <v>55</v>
      </c>
      <c r="U45" s="1">
        <f t="shared" si="6"/>
        <v>72</v>
      </c>
      <c r="V45" s="1">
        <f t="shared" si="6"/>
        <v>95</v>
      </c>
      <c r="W45" s="1">
        <f t="shared" si="6"/>
        <v>116</v>
      </c>
      <c r="X45" s="1">
        <f t="shared" si="6"/>
        <v>131</v>
      </c>
      <c r="Y45" s="1">
        <f t="shared" si="6"/>
        <v>164</v>
      </c>
      <c r="Z45" s="1">
        <f t="shared" si="6"/>
        <v>214</v>
      </c>
      <c r="AA45" s="1">
        <f t="shared" si="6"/>
        <v>270</v>
      </c>
      <c r="AB45" s="1">
        <f t="shared" si="6"/>
        <v>286</v>
      </c>
      <c r="AC45" s="1">
        <f t="shared" si="6"/>
        <v>281</v>
      </c>
      <c r="AD45" s="1">
        <f t="shared" si="6"/>
        <v>279</v>
      </c>
      <c r="AE45" s="1">
        <f t="shared" si="6"/>
        <v>257</v>
      </c>
      <c r="AF45" s="1">
        <f t="shared" si="6"/>
        <v>223</v>
      </c>
      <c r="AG45" s="1">
        <f t="shared" si="6"/>
        <v>181</v>
      </c>
      <c r="AH45" s="1">
        <f t="shared" si="6"/>
        <v>151</v>
      </c>
      <c r="AI45" s="1">
        <f t="shared" si="6"/>
        <v>114</v>
      </c>
      <c r="AJ45" s="1">
        <f t="shared" si="6"/>
        <v>81</v>
      </c>
      <c r="AK45" s="1">
        <f t="shared" si="6"/>
        <v>77</v>
      </c>
      <c r="AL45" s="1">
        <f t="shared" si="6"/>
        <v>79</v>
      </c>
      <c r="AM45" s="1">
        <f t="shared" si="6"/>
        <v>82</v>
      </c>
      <c r="AN45" s="1">
        <f t="shared" si="6"/>
        <v>84</v>
      </c>
      <c r="AO45" s="1">
        <f t="shared" si="6"/>
        <v>91</v>
      </c>
      <c r="AP45" s="1">
        <f t="shared" si="6"/>
        <v>93</v>
      </c>
      <c r="AQ45" s="1">
        <f t="shared" si="6"/>
        <v>99</v>
      </c>
      <c r="AR45" s="1">
        <f t="shared" si="6"/>
        <v>104</v>
      </c>
      <c r="AS45" s="1">
        <f t="shared" si="6"/>
        <v>132</v>
      </c>
      <c r="AT45" s="1">
        <f t="shared" si="6"/>
        <v>164</v>
      </c>
      <c r="AU45" s="1">
        <f t="shared" si="6"/>
        <v>177</v>
      </c>
      <c r="AV45" s="1">
        <f t="shared" si="6"/>
        <v>225</v>
      </c>
      <c r="AW45" s="1">
        <f t="shared" si="6"/>
        <v>226</v>
      </c>
      <c r="AX45" s="1">
        <f t="shared" si="6"/>
        <v>228</v>
      </c>
      <c r="AY45" s="1">
        <f t="shared" si="6"/>
        <v>231</v>
      </c>
      <c r="AZ45" s="1">
        <f t="shared" si="6"/>
        <v>202</v>
      </c>
      <c r="BA45" s="1">
        <f t="shared" si="6"/>
        <v>174</v>
      </c>
      <c r="BB45" s="1">
        <f t="shared" si="6"/>
        <v>142</v>
      </c>
      <c r="BC45" s="1">
        <f t="shared" si="6"/>
        <v>120</v>
      </c>
      <c r="BD45" s="1">
        <f t="shared" si="6"/>
        <v>104</v>
      </c>
      <c r="BE45" s="1">
        <f t="shared" si="6"/>
        <v>91</v>
      </c>
      <c r="BF45" s="1">
        <f t="shared" si="6"/>
        <v>84</v>
      </c>
      <c r="BG45" s="1">
        <f t="shared" si="6"/>
        <v>91</v>
      </c>
      <c r="BH45" s="1">
        <f t="shared" si="6"/>
        <v>99</v>
      </c>
      <c r="BI45" s="1">
        <f t="shared" si="6"/>
        <v>118</v>
      </c>
      <c r="BJ45" s="1">
        <f t="shared" si="6"/>
        <v>105</v>
      </c>
      <c r="BK45" s="1">
        <f t="shared" si="6"/>
        <v>114</v>
      </c>
      <c r="BL45" s="1">
        <f t="shared" si="6"/>
        <v>117</v>
      </c>
      <c r="BM45" s="1">
        <f t="shared" si="6"/>
        <v>129</v>
      </c>
      <c r="BN45" s="1">
        <f t="shared" si="6"/>
        <v>141</v>
      </c>
      <c r="BO45" s="1">
        <f t="shared" ref="BO45:CT45" si="7">SUM(BO3:BO16)</f>
        <v>123</v>
      </c>
      <c r="BP45" s="1">
        <f t="shared" si="7"/>
        <v>136</v>
      </c>
      <c r="BQ45" s="1">
        <f t="shared" si="7"/>
        <v>142</v>
      </c>
      <c r="BR45" s="1">
        <f t="shared" si="7"/>
        <v>138</v>
      </c>
      <c r="BS45" s="1">
        <f t="shared" si="7"/>
        <v>158</v>
      </c>
      <c r="BT45" s="1">
        <f t="shared" si="7"/>
        <v>144</v>
      </c>
      <c r="BU45" s="1">
        <f t="shared" si="7"/>
        <v>172</v>
      </c>
      <c r="BV45" s="1">
        <f t="shared" si="7"/>
        <v>286</v>
      </c>
      <c r="BW45" s="1">
        <f t="shared" si="7"/>
        <v>444</v>
      </c>
      <c r="BX45" s="1">
        <f t="shared" si="7"/>
        <v>611</v>
      </c>
      <c r="BY45" s="1">
        <f t="shared" si="7"/>
        <v>699</v>
      </c>
      <c r="BZ45" s="1">
        <f t="shared" si="7"/>
        <v>676</v>
      </c>
      <c r="CA45" s="1">
        <f t="shared" si="7"/>
        <v>656</v>
      </c>
      <c r="CB45" s="1">
        <f t="shared" si="7"/>
        <v>642</v>
      </c>
      <c r="CC45" s="1">
        <f t="shared" si="7"/>
        <v>602</v>
      </c>
      <c r="CD45" s="1">
        <f t="shared" si="7"/>
        <v>560</v>
      </c>
      <c r="CE45" s="1">
        <f t="shared" si="7"/>
        <v>536</v>
      </c>
      <c r="CF45" s="1">
        <f t="shared" si="7"/>
        <v>501</v>
      </c>
      <c r="CG45" s="1">
        <f t="shared" si="7"/>
        <v>449</v>
      </c>
      <c r="CH45" s="1">
        <f t="shared" si="7"/>
        <v>400</v>
      </c>
      <c r="CI45" s="1">
        <f t="shared" si="7"/>
        <v>360</v>
      </c>
      <c r="CJ45" s="1">
        <f t="shared" si="7"/>
        <v>315</v>
      </c>
      <c r="CK45" s="1">
        <f t="shared" si="7"/>
        <v>271</v>
      </c>
      <c r="CL45" s="1">
        <f t="shared" si="7"/>
        <v>217</v>
      </c>
      <c r="CM45" s="1">
        <f t="shared" si="7"/>
        <v>177</v>
      </c>
      <c r="CN45" s="1">
        <f t="shared" si="7"/>
        <v>128</v>
      </c>
      <c r="CO45" s="1">
        <f t="shared" si="7"/>
        <v>86</v>
      </c>
      <c r="CP45" s="1">
        <f t="shared" si="7"/>
        <v>75</v>
      </c>
      <c r="CQ45" s="1">
        <f t="shared" si="7"/>
        <v>76</v>
      </c>
      <c r="CR45" s="1">
        <f t="shared" si="7"/>
        <v>70</v>
      </c>
      <c r="CS45" s="1">
        <f t="shared" si="7"/>
        <v>79</v>
      </c>
      <c r="CT45" s="1">
        <f t="shared" si="7"/>
        <v>4507.8</v>
      </c>
    </row>
    <row r="46" spans="1:98" x14ac:dyDescent="0.2">
      <c r="A46" s="1051" t="s">
        <v>139</v>
      </c>
      <c r="B46" s="1">
        <f>B37</f>
        <v>12</v>
      </c>
      <c r="C46" s="1">
        <f t="shared" ref="C46:BN46" si="8">C37</f>
        <v>9</v>
      </c>
      <c r="D46" s="1">
        <f t="shared" si="8"/>
        <v>6</v>
      </c>
      <c r="E46" s="1">
        <f t="shared" si="8"/>
        <v>5</v>
      </c>
      <c r="F46" s="1">
        <f t="shared" si="8"/>
        <v>4</v>
      </c>
      <c r="G46" s="1">
        <f t="shared" si="8"/>
        <v>4</v>
      </c>
      <c r="H46" s="1">
        <f t="shared" si="8"/>
        <v>3</v>
      </c>
      <c r="I46" s="1">
        <f t="shared" si="8"/>
        <v>3</v>
      </c>
      <c r="J46" s="1">
        <f t="shared" si="8"/>
        <v>2</v>
      </c>
      <c r="K46" s="1">
        <f t="shared" si="8"/>
        <v>2</v>
      </c>
      <c r="L46" s="1">
        <f t="shared" si="8"/>
        <v>2</v>
      </c>
      <c r="M46" s="1">
        <f t="shared" si="8"/>
        <v>3</v>
      </c>
      <c r="N46" s="1">
        <f t="shared" si="8"/>
        <v>4</v>
      </c>
      <c r="O46" s="1">
        <f t="shared" si="8"/>
        <v>3</v>
      </c>
      <c r="P46" s="1">
        <f t="shared" si="8"/>
        <v>3</v>
      </c>
      <c r="Q46" s="1">
        <f t="shared" si="8"/>
        <v>3</v>
      </c>
      <c r="R46" s="1">
        <f t="shared" si="8"/>
        <v>3</v>
      </c>
      <c r="S46" s="1">
        <f t="shared" si="8"/>
        <v>3</v>
      </c>
      <c r="T46" s="1">
        <f t="shared" si="8"/>
        <v>3</v>
      </c>
      <c r="U46" s="1">
        <f t="shared" si="8"/>
        <v>3</v>
      </c>
      <c r="V46" s="1">
        <f t="shared" si="8"/>
        <v>3</v>
      </c>
      <c r="W46" s="1">
        <f t="shared" si="8"/>
        <v>3</v>
      </c>
      <c r="X46" s="1">
        <f t="shared" si="8"/>
        <v>3</v>
      </c>
      <c r="Y46" s="1">
        <f t="shared" si="8"/>
        <v>3</v>
      </c>
      <c r="Z46" s="1">
        <f t="shared" si="8"/>
        <v>6</v>
      </c>
      <c r="AA46" s="1">
        <f t="shared" si="8"/>
        <v>8</v>
      </c>
      <c r="AB46" s="1">
        <f t="shared" si="8"/>
        <v>10</v>
      </c>
      <c r="AC46" s="1">
        <f t="shared" si="8"/>
        <v>7</v>
      </c>
      <c r="AD46" s="1">
        <f t="shared" si="8"/>
        <v>5</v>
      </c>
      <c r="AE46" s="1">
        <f t="shared" si="8"/>
        <v>3</v>
      </c>
      <c r="AF46" s="1">
        <f t="shared" si="8"/>
        <v>2</v>
      </c>
      <c r="AG46" s="1">
        <f t="shared" si="8"/>
        <v>1</v>
      </c>
      <c r="AH46" s="1">
        <f t="shared" si="8"/>
        <v>1</v>
      </c>
      <c r="AI46" s="1">
        <f t="shared" si="8"/>
        <v>1</v>
      </c>
      <c r="AJ46" s="1">
        <f t="shared" si="8"/>
        <v>2</v>
      </c>
      <c r="AK46" s="1">
        <f t="shared" si="8"/>
        <v>3</v>
      </c>
      <c r="AL46" s="1">
        <f t="shared" si="8"/>
        <v>3</v>
      </c>
      <c r="AM46" s="1">
        <f t="shared" si="8"/>
        <v>2</v>
      </c>
      <c r="AN46" s="1">
        <f t="shared" si="8"/>
        <v>3</v>
      </c>
      <c r="AO46" s="1">
        <f t="shared" si="8"/>
        <v>2</v>
      </c>
      <c r="AP46" s="1">
        <f t="shared" si="8"/>
        <v>2</v>
      </c>
      <c r="AQ46" s="1">
        <f t="shared" si="8"/>
        <v>2</v>
      </c>
      <c r="AR46" s="1">
        <f t="shared" si="8"/>
        <v>2</v>
      </c>
      <c r="AS46" s="1">
        <f t="shared" si="8"/>
        <v>5</v>
      </c>
      <c r="AT46" s="1">
        <f t="shared" si="8"/>
        <v>6</v>
      </c>
      <c r="AU46" s="1">
        <f t="shared" si="8"/>
        <v>5</v>
      </c>
      <c r="AV46" s="1">
        <f t="shared" si="8"/>
        <v>5</v>
      </c>
      <c r="AW46" s="1">
        <f t="shared" si="8"/>
        <v>6</v>
      </c>
      <c r="AX46" s="1">
        <f t="shared" si="8"/>
        <v>9</v>
      </c>
      <c r="AY46" s="1">
        <f t="shared" si="8"/>
        <v>9</v>
      </c>
      <c r="AZ46" s="1">
        <f t="shared" si="8"/>
        <v>9</v>
      </c>
      <c r="BA46" s="1">
        <f t="shared" si="8"/>
        <v>7</v>
      </c>
      <c r="BB46" s="1">
        <f t="shared" si="8"/>
        <v>8</v>
      </c>
      <c r="BC46" s="1">
        <f t="shared" si="8"/>
        <v>7</v>
      </c>
      <c r="BD46" s="1">
        <f t="shared" si="8"/>
        <v>8</v>
      </c>
      <c r="BE46" s="1">
        <f t="shared" si="8"/>
        <v>10</v>
      </c>
      <c r="BF46" s="1">
        <f t="shared" si="8"/>
        <v>8</v>
      </c>
      <c r="BG46" s="1">
        <f t="shared" si="8"/>
        <v>8</v>
      </c>
      <c r="BH46" s="1">
        <f t="shared" si="8"/>
        <v>8</v>
      </c>
      <c r="BI46" s="1">
        <f t="shared" si="8"/>
        <v>7</v>
      </c>
      <c r="BJ46" s="1">
        <f t="shared" si="8"/>
        <v>5</v>
      </c>
      <c r="BK46" s="1">
        <f t="shared" si="8"/>
        <v>5</v>
      </c>
      <c r="BL46" s="1">
        <f t="shared" si="8"/>
        <v>5</v>
      </c>
      <c r="BM46" s="1">
        <f t="shared" si="8"/>
        <v>7</v>
      </c>
      <c r="BN46" s="1">
        <f t="shared" si="8"/>
        <v>6</v>
      </c>
      <c r="BO46" s="1">
        <f t="shared" ref="BO46:CT46" si="9">BO37</f>
        <v>6</v>
      </c>
      <c r="BP46" s="1">
        <f t="shared" si="9"/>
        <v>5</v>
      </c>
      <c r="BQ46" s="1">
        <f t="shared" si="9"/>
        <v>5</v>
      </c>
      <c r="BR46" s="1">
        <f t="shared" si="9"/>
        <v>5</v>
      </c>
      <c r="BS46" s="1">
        <f t="shared" si="9"/>
        <v>4</v>
      </c>
      <c r="BT46" s="1">
        <f t="shared" si="9"/>
        <v>4</v>
      </c>
      <c r="BU46" s="1">
        <f t="shared" si="9"/>
        <v>4</v>
      </c>
      <c r="BV46" s="1">
        <f t="shared" si="9"/>
        <v>3</v>
      </c>
      <c r="BW46" s="1">
        <f t="shared" si="9"/>
        <v>2</v>
      </c>
      <c r="BX46" s="1">
        <f t="shared" si="9"/>
        <v>2</v>
      </c>
      <c r="BY46" s="1">
        <f t="shared" si="9"/>
        <v>0</v>
      </c>
      <c r="BZ46" s="1">
        <f t="shared" si="9"/>
        <v>0</v>
      </c>
      <c r="CA46" s="1">
        <f t="shared" si="9"/>
        <v>0</v>
      </c>
      <c r="CB46" s="1">
        <f t="shared" si="9"/>
        <v>0</v>
      </c>
      <c r="CC46" s="1">
        <f t="shared" si="9"/>
        <v>0</v>
      </c>
      <c r="CD46" s="1">
        <f t="shared" si="9"/>
        <v>0</v>
      </c>
      <c r="CE46" s="1">
        <f t="shared" si="9"/>
        <v>0</v>
      </c>
      <c r="CF46" s="1">
        <f t="shared" si="9"/>
        <v>1</v>
      </c>
      <c r="CG46" s="1">
        <f t="shared" si="9"/>
        <v>2</v>
      </c>
      <c r="CH46" s="1">
        <f t="shared" si="9"/>
        <v>1</v>
      </c>
      <c r="CI46" s="1">
        <f t="shared" si="9"/>
        <v>0</v>
      </c>
      <c r="CJ46" s="1">
        <f t="shared" si="9"/>
        <v>0</v>
      </c>
      <c r="CK46" s="1">
        <f t="shared" si="9"/>
        <v>0</v>
      </c>
      <c r="CL46" s="1">
        <f t="shared" si="9"/>
        <v>0</v>
      </c>
      <c r="CM46" s="1">
        <f t="shared" si="9"/>
        <v>0</v>
      </c>
      <c r="CN46" s="1">
        <f t="shared" si="9"/>
        <v>0</v>
      </c>
      <c r="CO46" s="1">
        <f t="shared" si="9"/>
        <v>0</v>
      </c>
      <c r="CP46" s="1">
        <f t="shared" si="9"/>
        <v>0</v>
      </c>
      <c r="CQ46" s="1">
        <f t="shared" si="9"/>
        <v>0</v>
      </c>
      <c r="CR46" s="1">
        <f t="shared" si="9"/>
        <v>1</v>
      </c>
      <c r="CS46" s="1">
        <f t="shared" si="9"/>
        <v>0</v>
      </c>
      <c r="CT46" s="1">
        <f t="shared" si="9"/>
        <v>204.3</v>
      </c>
    </row>
    <row r="47" spans="1:98" x14ac:dyDescent="0.2">
      <c r="A47" s="1051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1</v>
      </c>
      <c r="AA47" s="1">
        <f t="shared" si="10"/>
        <v>1</v>
      </c>
      <c r="AB47" s="1">
        <f t="shared" si="10"/>
        <v>2</v>
      </c>
      <c r="AC47" s="1">
        <f t="shared" si="10"/>
        <v>4</v>
      </c>
      <c r="AD47" s="1">
        <f t="shared" si="10"/>
        <v>6</v>
      </c>
      <c r="AE47" s="1">
        <f t="shared" si="10"/>
        <v>8</v>
      </c>
      <c r="AF47" s="1">
        <f t="shared" si="10"/>
        <v>9</v>
      </c>
      <c r="AG47" s="1">
        <f t="shared" si="10"/>
        <v>12</v>
      </c>
      <c r="AH47" s="1">
        <f t="shared" si="10"/>
        <v>13</v>
      </c>
      <c r="AI47" s="1">
        <f t="shared" si="10"/>
        <v>16</v>
      </c>
      <c r="AJ47" s="1">
        <f t="shared" si="10"/>
        <v>18</v>
      </c>
      <c r="AK47" s="1">
        <f t="shared" si="10"/>
        <v>19</v>
      </c>
      <c r="AL47" s="1">
        <f t="shared" si="10"/>
        <v>21</v>
      </c>
      <c r="AM47" s="1">
        <f t="shared" si="10"/>
        <v>22</v>
      </c>
      <c r="AN47" s="1">
        <f t="shared" si="10"/>
        <v>23</v>
      </c>
      <c r="AO47" s="1">
        <f t="shared" si="10"/>
        <v>24</v>
      </c>
      <c r="AP47" s="1">
        <f t="shared" si="10"/>
        <v>26</v>
      </c>
      <c r="AQ47" s="1">
        <f t="shared" si="10"/>
        <v>27</v>
      </c>
      <c r="AR47" s="1">
        <f t="shared" si="10"/>
        <v>27</v>
      </c>
      <c r="AS47" s="1">
        <f t="shared" si="10"/>
        <v>27</v>
      </c>
      <c r="AT47" s="1">
        <f t="shared" si="10"/>
        <v>29</v>
      </c>
      <c r="AU47" s="1">
        <f t="shared" si="10"/>
        <v>27</v>
      </c>
      <c r="AV47" s="1">
        <f t="shared" si="10"/>
        <v>10</v>
      </c>
      <c r="AW47" s="1">
        <f t="shared" si="10"/>
        <v>13</v>
      </c>
      <c r="AX47" s="1">
        <f t="shared" si="10"/>
        <v>7</v>
      </c>
      <c r="AY47" s="1">
        <f t="shared" si="10"/>
        <v>14</v>
      </c>
      <c r="AZ47" s="1">
        <f t="shared" si="10"/>
        <v>28</v>
      </c>
      <c r="BA47" s="1">
        <f t="shared" si="10"/>
        <v>25</v>
      </c>
      <c r="BB47" s="1">
        <f t="shared" si="10"/>
        <v>28</v>
      </c>
      <c r="BC47" s="1">
        <f t="shared" si="10"/>
        <v>27</v>
      </c>
      <c r="BD47" s="1">
        <f t="shared" si="10"/>
        <v>26</v>
      </c>
      <c r="BE47" s="1">
        <f t="shared" si="10"/>
        <v>25</v>
      </c>
      <c r="BF47" s="1">
        <f t="shared" si="10"/>
        <v>25</v>
      </c>
      <c r="BG47" s="1">
        <f t="shared" si="10"/>
        <v>23</v>
      </c>
      <c r="BH47" s="1">
        <f t="shared" si="10"/>
        <v>21</v>
      </c>
      <c r="BI47" s="1">
        <f t="shared" si="10"/>
        <v>20</v>
      </c>
      <c r="BJ47" s="1">
        <f t="shared" si="10"/>
        <v>19</v>
      </c>
      <c r="BK47" s="1">
        <f t="shared" si="10"/>
        <v>20</v>
      </c>
      <c r="BL47" s="1">
        <f t="shared" si="10"/>
        <v>17</v>
      </c>
      <c r="BM47" s="1">
        <f t="shared" si="10"/>
        <v>15</v>
      </c>
      <c r="BN47" s="1">
        <f t="shared" si="10"/>
        <v>12</v>
      </c>
      <c r="BO47" s="1">
        <f t="shared" ref="BO47:CT47" si="11">BO36</f>
        <v>9</v>
      </c>
      <c r="BP47" s="1">
        <f t="shared" si="11"/>
        <v>6</v>
      </c>
      <c r="BQ47" s="1">
        <f t="shared" si="11"/>
        <v>3</v>
      </c>
      <c r="BR47" s="1">
        <f t="shared" si="11"/>
        <v>3</v>
      </c>
      <c r="BS47" s="1">
        <f t="shared" si="11"/>
        <v>3</v>
      </c>
      <c r="BT47" s="1">
        <f t="shared" si="11"/>
        <v>2</v>
      </c>
      <c r="BU47" s="1">
        <f t="shared" si="11"/>
        <v>0</v>
      </c>
      <c r="BV47" s="1">
        <f t="shared" si="11"/>
        <v>1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335.1</v>
      </c>
    </row>
    <row r="48" spans="1:98" x14ac:dyDescent="0.2">
      <c r="B48" s="1">
        <f t="shared" ref="B48:BM48" si="12">SUM(B42:B47,B38)</f>
        <v>1258</v>
      </c>
      <c r="C48" s="1">
        <f t="shared" si="12"/>
        <v>1242</v>
      </c>
      <c r="D48" s="1">
        <f t="shared" si="12"/>
        <v>1227</v>
      </c>
      <c r="E48" s="1">
        <f t="shared" si="12"/>
        <v>1212</v>
      </c>
      <c r="F48" s="1">
        <f t="shared" si="12"/>
        <v>1203</v>
      </c>
      <c r="G48" s="1">
        <f t="shared" si="12"/>
        <v>1186</v>
      </c>
      <c r="H48" s="1">
        <f t="shared" si="12"/>
        <v>1175</v>
      </c>
      <c r="I48" s="1">
        <f t="shared" si="12"/>
        <v>1167</v>
      </c>
      <c r="J48" s="1">
        <f t="shared" si="12"/>
        <v>1156</v>
      </c>
      <c r="K48" s="1">
        <f t="shared" si="12"/>
        <v>1150</v>
      </c>
      <c r="L48" s="1">
        <f t="shared" si="12"/>
        <v>1138</v>
      </c>
      <c r="M48" s="1">
        <f t="shared" si="12"/>
        <v>1135</v>
      </c>
      <c r="N48" s="1">
        <f t="shared" si="12"/>
        <v>1124</v>
      </c>
      <c r="O48" s="1">
        <f t="shared" si="12"/>
        <v>1119</v>
      </c>
      <c r="P48" s="1">
        <f t="shared" si="12"/>
        <v>1114</v>
      </c>
      <c r="Q48" s="1">
        <f t="shared" si="12"/>
        <v>1116</v>
      </c>
      <c r="R48" s="1">
        <f t="shared" si="12"/>
        <v>1121</v>
      </c>
      <c r="S48" s="1">
        <f t="shared" si="12"/>
        <v>1126</v>
      </c>
      <c r="T48" s="1">
        <f t="shared" si="12"/>
        <v>1134</v>
      </c>
      <c r="U48" s="1">
        <f t="shared" si="12"/>
        <v>1157</v>
      </c>
      <c r="V48" s="1">
        <f t="shared" si="12"/>
        <v>1181</v>
      </c>
      <c r="W48" s="1">
        <f t="shared" si="12"/>
        <v>1201</v>
      </c>
      <c r="X48" s="1">
        <f t="shared" si="12"/>
        <v>1247</v>
      </c>
      <c r="Y48" s="1">
        <f t="shared" si="12"/>
        <v>1293</v>
      </c>
      <c r="Z48" s="1">
        <f t="shared" si="12"/>
        <v>1354</v>
      </c>
      <c r="AA48" s="1">
        <f t="shared" si="12"/>
        <v>1412</v>
      </c>
      <c r="AB48" s="1">
        <f t="shared" si="12"/>
        <v>1431</v>
      </c>
      <c r="AC48" s="1">
        <f t="shared" si="12"/>
        <v>1421</v>
      </c>
      <c r="AD48" s="1">
        <f t="shared" si="12"/>
        <v>1419</v>
      </c>
      <c r="AE48" s="1">
        <f t="shared" si="12"/>
        <v>1397</v>
      </c>
      <c r="AF48" s="1">
        <f t="shared" si="12"/>
        <v>1364</v>
      </c>
      <c r="AG48" s="1">
        <f t="shared" si="12"/>
        <v>1318</v>
      </c>
      <c r="AH48" s="1">
        <f t="shared" si="12"/>
        <v>1293</v>
      </c>
      <c r="AI48" s="1">
        <f t="shared" si="12"/>
        <v>1255</v>
      </c>
      <c r="AJ48" s="1">
        <f t="shared" si="12"/>
        <v>1226</v>
      </c>
      <c r="AK48" s="1">
        <f t="shared" si="12"/>
        <v>1195</v>
      </c>
      <c r="AL48" s="1">
        <f t="shared" si="12"/>
        <v>1177</v>
      </c>
      <c r="AM48" s="1">
        <f t="shared" si="12"/>
        <v>1162</v>
      </c>
      <c r="AN48" s="1">
        <f t="shared" si="12"/>
        <v>1160</v>
      </c>
      <c r="AO48" s="1">
        <f t="shared" si="12"/>
        <v>1166</v>
      </c>
      <c r="AP48" s="1">
        <f t="shared" si="12"/>
        <v>1169</v>
      </c>
      <c r="AQ48" s="1">
        <f t="shared" si="12"/>
        <v>1177</v>
      </c>
      <c r="AR48" s="1">
        <f t="shared" si="12"/>
        <v>1181</v>
      </c>
      <c r="AS48" s="1">
        <f t="shared" si="12"/>
        <v>1211</v>
      </c>
      <c r="AT48" s="1">
        <f t="shared" si="12"/>
        <v>1239</v>
      </c>
      <c r="AU48" s="1">
        <f t="shared" si="12"/>
        <v>1256</v>
      </c>
      <c r="AV48" s="1">
        <f t="shared" si="12"/>
        <v>1292</v>
      </c>
      <c r="AW48" s="1">
        <f t="shared" si="12"/>
        <v>1300</v>
      </c>
      <c r="AX48" s="1">
        <f t="shared" si="12"/>
        <v>1300</v>
      </c>
      <c r="AY48" s="1">
        <f t="shared" si="12"/>
        <v>1313</v>
      </c>
      <c r="AZ48" s="1">
        <f t="shared" si="12"/>
        <v>1294</v>
      </c>
      <c r="BA48" s="1">
        <f t="shared" si="12"/>
        <v>1273</v>
      </c>
      <c r="BB48" s="1">
        <f t="shared" si="12"/>
        <v>1238</v>
      </c>
      <c r="BC48" s="1">
        <f t="shared" si="12"/>
        <v>1213</v>
      </c>
      <c r="BD48" s="1">
        <f t="shared" si="12"/>
        <v>1198</v>
      </c>
      <c r="BE48" s="1">
        <f t="shared" si="12"/>
        <v>1197</v>
      </c>
      <c r="BF48" s="1">
        <f t="shared" si="12"/>
        <v>1190</v>
      </c>
      <c r="BG48" s="1">
        <f t="shared" si="12"/>
        <v>1198</v>
      </c>
      <c r="BH48" s="1">
        <f t="shared" si="12"/>
        <v>1201</v>
      </c>
      <c r="BI48" s="1">
        <f t="shared" si="12"/>
        <v>1230</v>
      </c>
      <c r="BJ48" s="1">
        <f t="shared" si="12"/>
        <v>1231</v>
      </c>
      <c r="BK48" s="1">
        <f t="shared" si="12"/>
        <v>1250</v>
      </c>
      <c r="BL48" s="1">
        <f t="shared" si="12"/>
        <v>1247</v>
      </c>
      <c r="BM48" s="1">
        <f t="shared" si="12"/>
        <v>1264</v>
      </c>
      <c r="BN48" s="1">
        <f t="shared" ref="BN48:CT48" si="13">SUM(BN42:BN47,BN38)</f>
        <v>1271</v>
      </c>
      <c r="BO48" s="1">
        <f t="shared" si="13"/>
        <v>1295</v>
      </c>
      <c r="BP48" s="1">
        <f t="shared" si="13"/>
        <v>1320</v>
      </c>
      <c r="BQ48" s="1">
        <f t="shared" si="13"/>
        <v>1336</v>
      </c>
      <c r="BR48" s="1">
        <f t="shared" si="13"/>
        <v>1365</v>
      </c>
      <c r="BS48" s="1">
        <f t="shared" si="13"/>
        <v>1386</v>
      </c>
      <c r="BT48" s="1">
        <f t="shared" si="13"/>
        <v>1428</v>
      </c>
      <c r="BU48" s="1">
        <f t="shared" si="13"/>
        <v>1466</v>
      </c>
      <c r="BV48" s="1">
        <f t="shared" si="13"/>
        <v>1587</v>
      </c>
      <c r="BW48" s="1">
        <f t="shared" si="13"/>
        <v>1751</v>
      </c>
      <c r="BX48" s="1">
        <f t="shared" si="13"/>
        <v>1924</v>
      </c>
      <c r="BY48" s="1">
        <f t="shared" si="13"/>
        <v>2019</v>
      </c>
      <c r="BZ48" s="1">
        <f t="shared" si="13"/>
        <v>2000</v>
      </c>
      <c r="CA48" s="1">
        <f t="shared" si="13"/>
        <v>1979</v>
      </c>
      <c r="CB48" s="1">
        <f t="shared" si="13"/>
        <v>1969</v>
      </c>
      <c r="CC48" s="1">
        <f t="shared" si="13"/>
        <v>1934</v>
      </c>
      <c r="CD48" s="1">
        <f t="shared" si="13"/>
        <v>1893</v>
      </c>
      <c r="CE48" s="1">
        <f t="shared" si="13"/>
        <v>1865</v>
      </c>
      <c r="CF48" s="1">
        <f t="shared" si="13"/>
        <v>1833</v>
      </c>
      <c r="CG48" s="1">
        <f t="shared" si="13"/>
        <v>1783</v>
      </c>
      <c r="CH48" s="1">
        <f t="shared" si="13"/>
        <v>1735</v>
      </c>
      <c r="CI48" s="1">
        <f t="shared" si="13"/>
        <v>1689</v>
      </c>
      <c r="CJ48" s="1">
        <f t="shared" si="13"/>
        <v>1647</v>
      </c>
      <c r="CK48" s="1">
        <f t="shared" si="13"/>
        <v>1607</v>
      </c>
      <c r="CL48" s="1">
        <f t="shared" si="13"/>
        <v>1550</v>
      </c>
      <c r="CM48" s="1">
        <f t="shared" si="13"/>
        <v>1497</v>
      </c>
      <c r="CN48" s="1">
        <f t="shared" si="13"/>
        <v>1448</v>
      </c>
      <c r="CO48" s="1">
        <f t="shared" si="13"/>
        <v>1410</v>
      </c>
      <c r="CP48" s="1">
        <f t="shared" si="13"/>
        <v>1372</v>
      </c>
      <c r="CQ48" s="1">
        <f t="shared" si="13"/>
        <v>1333</v>
      </c>
      <c r="CR48" s="1">
        <f t="shared" si="13"/>
        <v>1303</v>
      </c>
      <c r="CS48" s="1">
        <f t="shared" si="13"/>
        <v>1278</v>
      </c>
      <c r="CT48" s="1">
        <f t="shared" si="13"/>
        <v>32511.199999999997</v>
      </c>
    </row>
    <row r="52" spans="1:25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61" spans="1:2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72" spans="1:25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</sheetData>
  <mergeCells count="4">
    <mergeCell ref="A40:S40"/>
    <mergeCell ref="A1:H1"/>
    <mergeCell ref="I1:K1"/>
    <mergeCell ref="L1:R1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6"/>
  <sheetViews>
    <sheetView topLeftCell="BX1" workbookViewId="0">
      <selection activeCell="BX1" sqref="A1:XFD1048576"/>
    </sheetView>
  </sheetViews>
  <sheetFormatPr defaultRowHeight="12.75" x14ac:dyDescent="0.2"/>
  <cols>
    <col min="1" max="1" width="13.33203125" style="1099" customWidth="1"/>
    <col min="2" max="2" width="10.83203125" style="1099" customWidth="1"/>
    <col min="3" max="3" width="10.5" style="1099" customWidth="1"/>
    <col min="4" max="5" width="10.1640625" style="1099" customWidth="1"/>
    <col min="6" max="6" width="8.83203125" style="1099" customWidth="1"/>
    <col min="7" max="7" width="8.6640625" style="1099" customWidth="1"/>
    <col min="8" max="8" width="9.33203125" style="1099"/>
    <col min="9" max="9" width="8.83203125" style="1099" customWidth="1"/>
    <col min="10" max="13" width="9.33203125" style="1099"/>
    <col min="14" max="14" width="9.5" style="1099" customWidth="1"/>
    <col min="15" max="15" width="8.83203125" style="1099" customWidth="1"/>
    <col min="16" max="16" width="9.33203125" style="1099"/>
    <col min="17" max="17" width="9.5" style="1099" customWidth="1"/>
    <col min="18" max="18" width="9.33203125" style="1099"/>
    <col min="19" max="19" width="9.5" style="1099" bestFit="1" customWidth="1"/>
    <col min="20" max="16384" width="9.33203125" style="1099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43920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1117" t="s">
        <v>0</v>
      </c>
      <c r="B2" s="1118" t="s">
        <v>187</v>
      </c>
      <c r="C2" s="1118" t="s">
        <v>188</v>
      </c>
      <c r="D2" s="1118" t="s">
        <v>189</v>
      </c>
      <c r="E2" s="1118" t="s">
        <v>190</v>
      </c>
      <c r="F2" s="1119" t="s">
        <v>191</v>
      </c>
      <c r="G2" s="1119" t="s">
        <v>192</v>
      </c>
      <c r="H2" s="1119" t="s">
        <v>193</v>
      </c>
      <c r="I2" s="1119" t="s">
        <v>194</v>
      </c>
      <c r="J2" s="1118" t="s">
        <v>195</v>
      </c>
      <c r="K2" s="1119" t="s">
        <v>196</v>
      </c>
      <c r="L2" s="1118" t="s">
        <v>197</v>
      </c>
      <c r="M2" s="1118" t="s">
        <v>198</v>
      </c>
      <c r="N2" s="1118" t="s">
        <v>199</v>
      </c>
      <c r="O2" s="1119" t="s">
        <v>200</v>
      </c>
      <c r="P2" s="1118" t="s">
        <v>201</v>
      </c>
      <c r="Q2" s="1118" t="s">
        <v>202</v>
      </c>
      <c r="R2" s="1119" t="s">
        <v>203</v>
      </c>
      <c r="S2" s="1112" t="s">
        <v>204</v>
      </c>
      <c r="T2" s="1111" t="s">
        <v>205</v>
      </c>
      <c r="U2" s="1111" t="s">
        <v>206</v>
      </c>
      <c r="V2" s="1111" t="s">
        <v>207</v>
      </c>
      <c r="W2" s="1112" t="s">
        <v>208</v>
      </c>
      <c r="X2" s="1111" t="s">
        <v>209</v>
      </c>
      <c r="Y2" s="1111" t="s">
        <v>210</v>
      </c>
      <c r="Z2" s="1111" t="s">
        <v>211</v>
      </c>
      <c r="AA2" s="1112" t="s">
        <v>212</v>
      </c>
      <c r="AB2" s="1111" t="s">
        <v>213</v>
      </c>
      <c r="AC2" s="1111" t="s">
        <v>214</v>
      </c>
      <c r="AD2" s="1111" t="s">
        <v>215</v>
      </c>
      <c r="AE2" s="1112" t="s">
        <v>216</v>
      </c>
      <c r="AF2" s="1111" t="s">
        <v>217</v>
      </c>
      <c r="AG2" s="1111" t="s">
        <v>218</v>
      </c>
      <c r="AH2" s="1111" t="s">
        <v>219</v>
      </c>
      <c r="AI2" s="1112" t="s">
        <v>220</v>
      </c>
      <c r="AJ2" s="1128" t="s">
        <v>221</v>
      </c>
      <c r="AK2" s="1128" t="s">
        <v>222</v>
      </c>
      <c r="AL2" s="1128" t="s">
        <v>223</v>
      </c>
      <c r="AM2" s="1129" t="s">
        <v>224</v>
      </c>
      <c r="AN2" s="1128" t="s">
        <v>225</v>
      </c>
      <c r="AO2" s="1129" t="s">
        <v>226</v>
      </c>
      <c r="AP2" s="1129" t="s">
        <v>227</v>
      </c>
      <c r="AQ2" s="1129" t="s">
        <v>228</v>
      </c>
      <c r="AR2" s="1129" t="s">
        <v>229</v>
      </c>
      <c r="AS2" s="1129" t="s">
        <v>230</v>
      </c>
      <c r="AT2" s="1129" t="s">
        <v>231</v>
      </c>
      <c r="AU2" s="1129" t="s">
        <v>232</v>
      </c>
      <c r="AV2" s="1129" t="s">
        <v>233</v>
      </c>
      <c r="AW2" s="1129" t="s">
        <v>234</v>
      </c>
      <c r="AX2" s="1129" t="s">
        <v>235</v>
      </c>
      <c r="AY2" s="1129" t="s">
        <v>236</v>
      </c>
      <c r="AZ2" s="1135" t="s">
        <v>158</v>
      </c>
      <c r="BA2" s="1135" t="s">
        <v>159</v>
      </c>
      <c r="BB2" s="1135" t="s">
        <v>160</v>
      </c>
      <c r="BC2" s="1141" t="s">
        <v>161</v>
      </c>
      <c r="BD2" s="1135" t="s">
        <v>162</v>
      </c>
      <c r="BE2" s="1135" t="s">
        <v>163</v>
      </c>
      <c r="BF2" s="1135" t="s">
        <v>164</v>
      </c>
      <c r="BG2" s="1135" t="s">
        <v>165</v>
      </c>
      <c r="BH2" s="1135" t="s">
        <v>166</v>
      </c>
      <c r="BI2" s="1135" t="s">
        <v>167</v>
      </c>
      <c r="BJ2" s="1135" t="s">
        <v>168</v>
      </c>
      <c r="BK2" s="1135" t="s">
        <v>169</v>
      </c>
      <c r="BL2" s="1135" t="s">
        <v>170</v>
      </c>
      <c r="BM2" s="1135" t="s">
        <v>171</v>
      </c>
      <c r="BN2" s="1135" t="s">
        <v>172</v>
      </c>
      <c r="BO2" s="1135" t="s">
        <v>173</v>
      </c>
      <c r="BP2" s="1135" t="s">
        <v>174</v>
      </c>
      <c r="BQ2" s="1142" t="s">
        <v>237</v>
      </c>
      <c r="BR2" s="1142" t="s">
        <v>238</v>
      </c>
      <c r="BS2" s="1142" t="s">
        <v>239</v>
      </c>
      <c r="BT2" s="1142" t="s">
        <v>240</v>
      </c>
      <c r="BU2" s="1142" t="s">
        <v>241</v>
      </c>
      <c r="BV2" s="1142" t="s">
        <v>242</v>
      </c>
      <c r="BW2" s="1142" t="s">
        <v>243</v>
      </c>
      <c r="BX2" s="1142" t="s">
        <v>244</v>
      </c>
      <c r="BY2" s="1142" t="s">
        <v>245</v>
      </c>
      <c r="BZ2" s="1142" t="s">
        <v>246</v>
      </c>
      <c r="CA2" s="1142" t="s">
        <v>247</v>
      </c>
      <c r="CB2" s="1142" t="s">
        <v>248</v>
      </c>
      <c r="CC2" s="1142" t="s">
        <v>249</v>
      </c>
      <c r="CD2" s="1142" t="s">
        <v>250</v>
      </c>
      <c r="CE2" s="1142" t="s">
        <v>251</v>
      </c>
      <c r="CF2" s="1142" t="s">
        <v>252</v>
      </c>
      <c r="CG2" s="1142" t="s">
        <v>253</v>
      </c>
      <c r="CH2" s="1151" t="s">
        <v>175</v>
      </c>
      <c r="CI2" s="1151" t="s">
        <v>176</v>
      </c>
      <c r="CJ2" s="1151" t="s">
        <v>177</v>
      </c>
      <c r="CK2" s="1151" t="s">
        <v>178</v>
      </c>
      <c r="CL2" s="1151" t="s">
        <v>179</v>
      </c>
      <c r="CM2" s="1151" t="s">
        <v>180</v>
      </c>
      <c r="CN2" s="1151" t="s">
        <v>181</v>
      </c>
      <c r="CO2" s="1151" t="s">
        <v>182</v>
      </c>
      <c r="CP2" s="1151" t="s">
        <v>183</v>
      </c>
      <c r="CQ2" s="1151" t="s">
        <v>184</v>
      </c>
      <c r="CR2" s="1151" t="s">
        <v>185</v>
      </c>
      <c r="CS2" s="1150" t="s">
        <v>186</v>
      </c>
      <c r="CT2" s="1148" t="s">
        <v>133</v>
      </c>
    </row>
    <row r="3" spans="1:98" ht="9" customHeight="1" x14ac:dyDescent="0.2">
      <c r="A3" s="1120" t="s">
        <v>18</v>
      </c>
      <c r="B3" s="1121">
        <v>0</v>
      </c>
      <c r="C3" s="1121">
        <v>0</v>
      </c>
      <c r="D3" s="1121">
        <v>0</v>
      </c>
      <c r="E3" s="1121">
        <v>0</v>
      </c>
      <c r="F3" s="1121">
        <v>0</v>
      </c>
      <c r="G3" s="1121">
        <v>0</v>
      </c>
      <c r="H3" s="1122">
        <v>0</v>
      </c>
      <c r="I3" s="1121">
        <v>0</v>
      </c>
      <c r="J3" s="1121">
        <v>0</v>
      </c>
      <c r="K3" s="1121">
        <v>0</v>
      </c>
      <c r="L3" s="1121">
        <v>0</v>
      </c>
      <c r="M3" s="1121">
        <v>0</v>
      </c>
      <c r="N3" s="1121">
        <v>0</v>
      </c>
      <c r="O3" s="1121">
        <v>0</v>
      </c>
      <c r="P3" s="1121">
        <v>0</v>
      </c>
      <c r="Q3" s="1121">
        <v>0</v>
      </c>
      <c r="R3" s="1122">
        <v>0</v>
      </c>
      <c r="S3" s="1113">
        <v>0</v>
      </c>
      <c r="T3" s="1113">
        <v>0</v>
      </c>
      <c r="U3" s="1113">
        <v>0</v>
      </c>
      <c r="V3" s="1113">
        <v>0</v>
      </c>
      <c r="W3" s="1113">
        <v>0</v>
      </c>
      <c r="X3" s="1113">
        <v>21</v>
      </c>
      <c r="Y3" s="1113">
        <v>20</v>
      </c>
      <c r="Z3" s="1113">
        <v>29</v>
      </c>
      <c r="AA3" s="1113">
        <v>30</v>
      </c>
      <c r="AB3" s="1113">
        <v>30</v>
      </c>
      <c r="AC3" s="1113">
        <v>29</v>
      </c>
      <c r="AD3" s="1113">
        <v>29</v>
      </c>
      <c r="AE3" s="1114">
        <v>10</v>
      </c>
      <c r="AF3" s="1113">
        <v>10</v>
      </c>
      <c r="AG3" s="1113">
        <v>11</v>
      </c>
      <c r="AH3" s="1113">
        <v>10</v>
      </c>
      <c r="AI3" s="1113">
        <v>10</v>
      </c>
      <c r="AJ3" s="1130">
        <v>10</v>
      </c>
      <c r="AK3" s="1130">
        <v>10</v>
      </c>
      <c r="AL3" s="1130">
        <v>10</v>
      </c>
      <c r="AM3" s="1131">
        <v>10</v>
      </c>
      <c r="AN3" s="1130">
        <v>11</v>
      </c>
      <c r="AO3" s="1130">
        <v>10</v>
      </c>
      <c r="AP3" s="1130">
        <v>10</v>
      </c>
      <c r="AQ3" s="1130">
        <v>10</v>
      </c>
      <c r="AR3" s="1130">
        <v>27</v>
      </c>
      <c r="AS3" s="1130">
        <v>11</v>
      </c>
      <c r="AT3" s="1130">
        <v>21</v>
      </c>
      <c r="AU3" s="1130">
        <v>20</v>
      </c>
      <c r="AV3" s="1130">
        <v>20</v>
      </c>
      <c r="AW3" s="1130">
        <v>20</v>
      </c>
      <c r="AX3" s="1130">
        <v>20</v>
      </c>
      <c r="AY3" s="1130">
        <v>20</v>
      </c>
      <c r="AZ3" s="1136">
        <v>20</v>
      </c>
      <c r="BA3" s="1136">
        <v>11</v>
      </c>
      <c r="BB3" s="1136">
        <v>11</v>
      </c>
      <c r="BC3" s="1136">
        <v>11</v>
      </c>
      <c r="BD3" s="1137">
        <v>11</v>
      </c>
      <c r="BE3" s="1136">
        <v>11</v>
      </c>
      <c r="BF3" s="1136">
        <v>11</v>
      </c>
      <c r="BG3" s="1136">
        <v>11</v>
      </c>
      <c r="BH3" s="1136">
        <v>11</v>
      </c>
      <c r="BI3" s="1136">
        <v>11</v>
      </c>
      <c r="BJ3" s="1136">
        <v>11</v>
      </c>
      <c r="BK3" s="1136">
        <v>11</v>
      </c>
      <c r="BL3" s="1136">
        <v>11</v>
      </c>
      <c r="BM3" s="1136">
        <v>11</v>
      </c>
      <c r="BN3" s="1136">
        <v>11</v>
      </c>
      <c r="BO3" s="1136">
        <v>11</v>
      </c>
      <c r="BP3" s="1136">
        <v>11</v>
      </c>
      <c r="BQ3" s="1143">
        <v>11</v>
      </c>
      <c r="BR3" s="1143">
        <v>11</v>
      </c>
      <c r="BS3" s="1143">
        <v>11</v>
      </c>
      <c r="BT3" s="1143">
        <v>11</v>
      </c>
      <c r="BU3" s="1143">
        <v>11</v>
      </c>
      <c r="BV3" s="1143">
        <v>11</v>
      </c>
      <c r="BW3" s="1144">
        <v>11</v>
      </c>
      <c r="BX3" s="1143">
        <v>11</v>
      </c>
      <c r="BY3" s="1143">
        <v>11</v>
      </c>
      <c r="BZ3" s="1143">
        <v>11</v>
      </c>
      <c r="CA3" s="1143">
        <v>11</v>
      </c>
      <c r="CB3" s="1143">
        <v>26</v>
      </c>
      <c r="CC3" s="1143">
        <v>29</v>
      </c>
      <c r="CD3" s="1143">
        <v>29</v>
      </c>
      <c r="CE3" s="1143">
        <v>29</v>
      </c>
      <c r="CF3" s="1143">
        <v>29</v>
      </c>
      <c r="CG3" s="1143">
        <v>29</v>
      </c>
      <c r="CH3" s="1153">
        <v>29</v>
      </c>
      <c r="CI3" s="1153">
        <v>29</v>
      </c>
      <c r="CJ3" s="1153">
        <v>29</v>
      </c>
      <c r="CK3" s="1153">
        <v>29</v>
      </c>
      <c r="CL3" s="1153">
        <v>10</v>
      </c>
      <c r="CM3" s="1153">
        <v>10</v>
      </c>
      <c r="CN3" s="1153">
        <v>10</v>
      </c>
      <c r="CO3" s="1153">
        <v>0</v>
      </c>
      <c r="CP3" s="1153">
        <v>0</v>
      </c>
      <c r="CQ3" s="1153">
        <v>0</v>
      </c>
      <c r="CR3" s="1153">
        <v>0</v>
      </c>
      <c r="CS3" s="1153">
        <v>0</v>
      </c>
      <c r="CT3" s="1163">
        <v>269</v>
      </c>
    </row>
    <row r="4" spans="1:98" ht="9" customHeight="1" x14ac:dyDescent="0.2">
      <c r="A4" s="1120" t="s">
        <v>19</v>
      </c>
      <c r="B4" s="1121">
        <v>0</v>
      </c>
      <c r="C4" s="1121">
        <v>0</v>
      </c>
      <c r="D4" s="1121">
        <v>0</v>
      </c>
      <c r="E4" s="1121">
        <v>0</v>
      </c>
      <c r="F4" s="1121">
        <v>0</v>
      </c>
      <c r="G4" s="1121">
        <v>0</v>
      </c>
      <c r="H4" s="1122">
        <v>0</v>
      </c>
      <c r="I4" s="1121">
        <v>0</v>
      </c>
      <c r="J4" s="1121">
        <v>0</v>
      </c>
      <c r="K4" s="1121">
        <v>0</v>
      </c>
      <c r="L4" s="1121">
        <v>0</v>
      </c>
      <c r="M4" s="1121">
        <v>0</v>
      </c>
      <c r="N4" s="1121">
        <v>0</v>
      </c>
      <c r="O4" s="1121">
        <v>0</v>
      </c>
      <c r="P4" s="1121">
        <v>0</v>
      </c>
      <c r="Q4" s="1121">
        <v>0</v>
      </c>
      <c r="R4" s="1122">
        <v>0</v>
      </c>
      <c r="S4" s="1113">
        <v>0</v>
      </c>
      <c r="T4" s="1113">
        <v>0</v>
      </c>
      <c r="U4" s="1113">
        <v>0</v>
      </c>
      <c r="V4" s="1113">
        <v>0</v>
      </c>
      <c r="W4" s="1113">
        <v>0</v>
      </c>
      <c r="X4" s="1113">
        <v>0</v>
      </c>
      <c r="Y4" s="1113">
        <v>0</v>
      </c>
      <c r="Z4" s="1113">
        <v>0</v>
      </c>
      <c r="AA4" s="1113">
        <v>0</v>
      </c>
      <c r="AB4" s="1113">
        <v>0</v>
      </c>
      <c r="AC4" s="1113">
        <v>0</v>
      </c>
      <c r="AD4" s="1113">
        <v>0</v>
      </c>
      <c r="AE4" s="1114">
        <v>0</v>
      </c>
      <c r="AF4" s="1113">
        <v>0</v>
      </c>
      <c r="AG4" s="1113">
        <v>0</v>
      </c>
      <c r="AH4" s="1113">
        <v>0</v>
      </c>
      <c r="AI4" s="1113">
        <v>0</v>
      </c>
      <c r="AJ4" s="1130">
        <v>0</v>
      </c>
      <c r="AK4" s="1130">
        <v>0</v>
      </c>
      <c r="AL4" s="1130">
        <v>0</v>
      </c>
      <c r="AM4" s="1131">
        <v>0</v>
      </c>
      <c r="AN4" s="1130">
        <v>0</v>
      </c>
      <c r="AO4" s="1130">
        <v>0</v>
      </c>
      <c r="AP4" s="1130">
        <v>0</v>
      </c>
      <c r="AQ4" s="1130">
        <v>0</v>
      </c>
      <c r="AR4" s="1130">
        <v>0</v>
      </c>
      <c r="AS4" s="1130">
        <v>0</v>
      </c>
      <c r="AT4" s="1130">
        <v>0</v>
      </c>
      <c r="AU4" s="1130">
        <v>0</v>
      </c>
      <c r="AV4" s="1130">
        <v>0</v>
      </c>
      <c r="AW4" s="1130">
        <v>0</v>
      </c>
      <c r="AX4" s="1130">
        <v>0</v>
      </c>
      <c r="AY4" s="1130">
        <v>0</v>
      </c>
      <c r="AZ4" s="1136">
        <v>0</v>
      </c>
      <c r="BA4" s="1136">
        <v>0</v>
      </c>
      <c r="BB4" s="1136">
        <v>0</v>
      </c>
      <c r="BC4" s="1136">
        <v>0</v>
      </c>
      <c r="BD4" s="1137">
        <v>0</v>
      </c>
      <c r="BE4" s="1136">
        <v>0</v>
      </c>
      <c r="BF4" s="1136">
        <v>0</v>
      </c>
      <c r="BG4" s="1136">
        <v>0</v>
      </c>
      <c r="BH4" s="1136">
        <v>0</v>
      </c>
      <c r="BI4" s="1136">
        <v>0</v>
      </c>
      <c r="BJ4" s="1136">
        <v>0</v>
      </c>
      <c r="BK4" s="1136">
        <v>0</v>
      </c>
      <c r="BL4" s="1136">
        <v>0</v>
      </c>
      <c r="BM4" s="1136">
        <v>0</v>
      </c>
      <c r="BN4" s="1136">
        <v>0</v>
      </c>
      <c r="BO4" s="1136">
        <v>0</v>
      </c>
      <c r="BP4" s="1136">
        <v>0</v>
      </c>
      <c r="BQ4" s="1143">
        <v>0</v>
      </c>
      <c r="BR4" s="1143">
        <v>0</v>
      </c>
      <c r="BS4" s="1143">
        <v>0</v>
      </c>
      <c r="BT4" s="1143">
        <v>5</v>
      </c>
      <c r="BU4" s="1143">
        <v>10</v>
      </c>
      <c r="BV4" s="1143">
        <v>15</v>
      </c>
      <c r="BW4" s="1144">
        <v>20</v>
      </c>
      <c r="BX4" s="1143">
        <v>25</v>
      </c>
      <c r="BY4" s="1143">
        <v>25</v>
      </c>
      <c r="BZ4" s="1143">
        <v>15</v>
      </c>
      <c r="CA4" s="1143">
        <v>15</v>
      </c>
      <c r="CB4" s="1143">
        <v>20</v>
      </c>
      <c r="CC4" s="1143">
        <v>20</v>
      </c>
      <c r="CD4" s="1143">
        <v>20</v>
      </c>
      <c r="CE4" s="1143">
        <v>20</v>
      </c>
      <c r="CF4" s="1143">
        <v>20</v>
      </c>
      <c r="CG4" s="1143">
        <v>20</v>
      </c>
      <c r="CH4" s="1153">
        <v>20</v>
      </c>
      <c r="CI4" s="1153">
        <v>20</v>
      </c>
      <c r="CJ4" s="1153">
        <v>0</v>
      </c>
      <c r="CK4" s="1153">
        <v>0</v>
      </c>
      <c r="CL4" s="1153">
        <v>0</v>
      </c>
      <c r="CM4" s="1153">
        <v>0</v>
      </c>
      <c r="CN4" s="1153">
        <v>0</v>
      </c>
      <c r="CO4" s="1153">
        <v>0</v>
      </c>
      <c r="CP4" s="1153">
        <v>0</v>
      </c>
      <c r="CQ4" s="1153">
        <v>0</v>
      </c>
      <c r="CR4" s="1153">
        <v>0</v>
      </c>
      <c r="CS4" s="1153">
        <v>0</v>
      </c>
      <c r="CT4" s="1163">
        <v>71</v>
      </c>
    </row>
    <row r="5" spans="1:98" ht="9" customHeight="1" x14ac:dyDescent="0.2">
      <c r="A5" s="1120" t="s">
        <v>20</v>
      </c>
      <c r="B5" s="1121">
        <v>8</v>
      </c>
      <c r="C5" s="1121">
        <v>8</v>
      </c>
      <c r="D5" s="1121">
        <v>8</v>
      </c>
      <c r="E5" s="1121">
        <v>8</v>
      </c>
      <c r="F5" s="1121">
        <v>8</v>
      </c>
      <c r="G5" s="1121">
        <v>8</v>
      </c>
      <c r="H5" s="1122">
        <v>8</v>
      </c>
      <c r="I5" s="1121">
        <v>8</v>
      </c>
      <c r="J5" s="1121">
        <v>8</v>
      </c>
      <c r="K5" s="1121">
        <v>8</v>
      </c>
      <c r="L5" s="1121">
        <v>8</v>
      </c>
      <c r="M5" s="1121">
        <v>8</v>
      </c>
      <c r="N5" s="1121">
        <v>8</v>
      </c>
      <c r="O5" s="1121">
        <v>8</v>
      </c>
      <c r="P5" s="1121">
        <v>8</v>
      </c>
      <c r="Q5" s="1121">
        <v>8</v>
      </c>
      <c r="R5" s="1122">
        <v>8</v>
      </c>
      <c r="S5" s="1113">
        <v>8</v>
      </c>
      <c r="T5" s="1113">
        <v>8</v>
      </c>
      <c r="U5" s="1113">
        <v>8</v>
      </c>
      <c r="V5" s="1113">
        <v>8</v>
      </c>
      <c r="W5" s="1113">
        <v>8</v>
      </c>
      <c r="X5" s="1113">
        <v>8</v>
      </c>
      <c r="Y5" s="1113">
        <v>8</v>
      </c>
      <c r="Z5" s="1113">
        <v>8</v>
      </c>
      <c r="AA5" s="1113">
        <v>8</v>
      </c>
      <c r="AB5" s="1113">
        <v>8</v>
      </c>
      <c r="AC5" s="1113">
        <v>8</v>
      </c>
      <c r="AD5" s="1113">
        <v>8</v>
      </c>
      <c r="AE5" s="1114">
        <v>8</v>
      </c>
      <c r="AF5" s="1113">
        <v>8</v>
      </c>
      <c r="AG5" s="1113">
        <v>8</v>
      </c>
      <c r="AH5" s="1113">
        <v>8</v>
      </c>
      <c r="AI5" s="1113">
        <v>8</v>
      </c>
      <c r="AJ5" s="1130">
        <v>8</v>
      </c>
      <c r="AK5" s="1130">
        <v>8</v>
      </c>
      <c r="AL5" s="1130">
        <v>8</v>
      </c>
      <c r="AM5" s="1131">
        <v>8</v>
      </c>
      <c r="AN5" s="1130">
        <v>8</v>
      </c>
      <c r="AO5" s="1130">
        <v>8</v>
      </c>
      <c r="AP5" s="1130">
        <v>8</v>
      </c>
      <c r="AQ5" s="1130">
        <v>8</v>
      </c>
      <c r="AR5" s="1130">
        <v>8</v>
      </c>
      <c r="AS5" s="1130">
        <v>8</v>
      </c>
      <c r="AT5" s="1130">
        <v>8</v>
      </c>
      <c r="AU5" s="1130">
        <v>8</v>
      </c>
      <c r="AV5" s="1130">
        <v>8</v>
      </c>
      <c r="AW5" s="1130">
        <v>8</v>
      </c>
      <c r="AX5" s="1130">
        <v>8</v>
      </c>
      <c r="AY5" s="1130">
        <v>8</v>
      </c>
      <c r="AZ5" s="1136">
        <v>8</v>
      </c>
      <c r="BA5" s="1136">
        <v>8</v>
      </c>
      <c r="BB5" s="1136">
        <v>8</v>
      </c>
      <c r="BC5" s="1136">
        <v>8</v>
      </c>
      <c r="BD5" s="1137">
        <v>8</v>
      </c>
      <c r="BE5" s="1136">
        <v>8</v>
      </c>
      <c r="BF5" s="1136">
        <v>8</v>
      </c>
      <c r="BG5" s="1136">
        <v>8</v>
      </c>
      <c r="BH5" s="1136">
        <v>8</v>
      </c>
      <c r="BI5" s="1136">
        <v>8</v>
      </c>
      <c r="BJ5" s="1136">
        <v>8</v>
      </c>
      <c r="BK5" s="1136">
        <v>8</v>
      </c>
      <c r="BL5" s="1136">
        <v>8</v>
      </c>
      <c r="BM5" s="1136">
        <v>8</v>
      </c>
      <c r="BN5" s="1136">
        <v>8</v>
      </c>
      <c r="BO5" s="1136">
        <v>8</v>
      </c>
      <c r="BP5" s="1136">
        <v>8</v>
      </c>
      <c r="BQ5" s="1143">
        <v>8</v>
      </c>
      <c r="BR5" s="1143">
        <v>8</v>
      </c>
      <c r="BS5" s="1143">
        <v>8</v>
      </c>
      <c r="BT5" s="1143">
        <v>8</v>
      </c>
      <c r="BU5" s="1143">
        <v>8</v>
      </c>
      <c r="BV5" s="1143">
        <v>8</v>
      </c>
      <c r="BW5" s="1144">
        <v>8</v>
      </c>
      <c r="BX5" s="1143">
        <v>8</v>
      </c>
      <c r="BY5" s="1143">
        <v>8</v>
      </c>
      <c r="BZ5" s="1143">
        <v>8</v>
      </c>
      <c r="CA5" s="1143">
        <v>8</v>
      </c>
      <c r="CB5" s="1143">
        <v>8</v>
      </c>
      <c r="CC5" s="1143">
        <v>8</v>
      </c>
      <c r="CD5" s="1143">
        <v>8</v>
      </c>
      <c r="CE5" s="1143">
        <v>8</v>
      </c>
      <c r="CF5" s="1143">
        <v>8</v>
      </c>
      <c r="CG5" s="1143">
        <v>8</v>
      </c>
      <c r="CH5" s="1153">
        <v>8</v>
      </c>
      <c r="CI5" s="1153">
        <v>8</v>
      </c>
      <c r="CJ5" s="1153">
        <v>8</v>
      </c>
      <c r="CK5" s="1153">
        <v>8</v>
      </c>
      <c r="CL5" s="1153">
        <v>8</v>
      </c>
      <c r="CM5" s="1153">
        <v>8</v>
      </c>
      <c r="CN5" s="1153">
        <v>8</v>
      </c>
      <c r="CO5" s="1153">
        <v>8</v>
      </c>
      <c r="CP5" s="1153">
        <v>8</v>
      </c>
      <c r="CQ5" s="1153">
        <v>8</v>
      </c>
      <c r="CR5" s="1153">
        <v>8</v>
      </c>
      <c r="CS5" s="1153">
        <v>8</v>
      </c>
      <c r="CT5" s="1163">
        <v>201</v>
      </c>
    </row>
    <row r="6" spans="1:98" ht="9" customHeight="1" x14ac:dyDescent="0.2">
      <c r="A6" s="1120" t="s">
        <v>21</v>
      </c>
      <c r="B6" s="1121">
        <v>10</v>
      </c>
      <c r="C6" s="1121">
        <v>11</v>
      </c>
      <c r="D6" s="1121">
        <v>10</v>
      </c>
      <c r="E6" s="1121">
        <v>9</v>
      </c>
      <c r="F6" s="1121">
        <v>10</v>
      </c>
      <c r="G6" s="1121">
        <v>10</v>
      </c>
      <c r="H6" s="1122">
        <v>9</v>
      </c>
      <c r="I6" s="1121">
        <v>8</v>
      </c>
      <c r="J6" s="1121">
        <v>9</v>
      </c>
      <c r="K6" s="1121">
        <v>10</v>
      </c>
      <c r="L6" s="1121">
        <v>10</v>
      </c>
      <c r="M6" s="1121">
        <v>10</v>
      </c>
      <c r="N6" s="1121">
        <v>10</v>
      </c>
      <c r="O6" s="1121">
        <v>10</v>
      </c>
      <c r="P6" s="1121">
        <v>9</v>
      </c>
      <c r="Q6" s="1121">
        <v>10</v>
      </c>
      <c r="R6" s="1122">
        <v>10</v>
      </c>
      <c r="S6" s="1113">
        <v>11</v>
      </c>
      <c r="T6" s="1113">
        <v>10</v>
      </c>
      <c r="U6" s="1113">
        <v>10</v>
      </c>
      <c r="V6" s="1113">
        <v>31</v>
      </c>
      <c r="W6" s="1113">
        <v>58</v>
      </c>
      <c r="X6" s="1113">
        <v>56</v>
      </c>
      <c r="Y6" s="1113">
        <v>57</v>
      </c>
      <c r="Z6" s="1113">
        <v>58</v>
      </c>
      <c r="AA6" s="1113">
        <v>58</v>
      </c>
      <c r="AB6" s="1113">
        <v>58</v>
      </c>
      <c r="AC6" s="1113">
        <v>58</v>
      </c>
      <c r="AD6" s="1113">
        <v>56</v>
      </c>
      <c r="AE6" s="1114">
        <v>40</v>
      </c>
      <c r="AF6" s="1113">
        <v>40</v>
      </c>
      <c r="AG6" s="1113">
        <v>41</v>
      </c>
      <c r="AH6" s="1113">
        <v>40</v>
      </c>
      <c r="AI6" s="1113">
        <v>40</v>
      </c>
      <c r="AJ6" s="1130">
        <v>25</v>
      </c>
      <c r="AK6" s="1130">
        <v>25</v>
      </c>
      <c r="AL6" s="1130">
        <v>25</v>
      </c>
      <c r="AM6" s="1131">
        <v>24</v>
      </c>
      <c r="AN6" s="1130">
        <v>25</v>
      </c>
      <c r="AO6" s="1130">
        <v>25</v>
      </c>
      <c r="AP6" s="1130">
        <v>26</v>
      </c>
      <c r="AQ6" s="1130">
        <v>26</v>
      </c>
      <c r="AR6" s="1130">
        <v>31</v>
      </c>
      <c r="AS6" s="1130">
        <v>26</v>
      </c>
      <c r="AT6" s="1130">
        <v>23</v>
      </c>
      <c r="AU6" s="1130">
        <v>25</v>
      </c>
      <c r="AV6" s="1130">
        <v>36</v>
      </c>
      <c r="AW6" s="1130">
        <v>45</v>
      </c>
      <c r="AX6" s="1130">
        <v>58</v>
      </c>
      <c r="AY6" s="1130">
        <v>58</v>
      </c>
      <c r="AZ6" s="1136">
        <v>57</v>
      </c>
      <c r="BA6" s="1136">
        <v>58</v>
      </c>
      <c r="BB6" s="1136">
        <v>45</v>
      </c>
      <c r="BC6" s="1136">
        <v>35</v>
      </c>
      <c r="BD6" s="1137">
        <v>34</v>
      </c>
      <c r="BE6" s="1136">
        <v>31</v>
      </c>
      <c r="BF6" s="1136">
        <v>30</v>
      </c>
      <c r="BG6" s="1136">
        <v>31</v>
      </c>
      <c r="BH6" s="1136">
        <v>31</v>
      </c>
      <c r="BI6" s="1136">
        <v>31</v>
      </c>
      <c r="BJ6" s="1136">
        <v>45</v>
      </c>
      <c r="BK6" s="1136">
        <v>45</v>
      </c>
      <c r="BL6" s="1136">
        <v>45</v>
      </c>
      <c r="BM6" s="1136">
        <v>48</v>
      </c>
      <c r="BN6" s="1136">
        <v>44</v>
      </c>
      <c r="BO6" s="1136">
        <v>35</v>
      </c>
      <c r="BP6" s="1136">
        <v>35</v>
      </c>
      <c r="BQ6" s="1143">
        <v>35</v>
      </c>
      <c r="BR6" s="1143">
        <v>37</v>
      </c>
      <c r="BS6" s="1143">
        <v>35</v>
      </c>
      <c r="BT6" s="1143">
        <v>36</v>
      </c>
      <c r="BU6" s="1143">
        <v>61</v>
      </c>
      <c r="BV6" s="1143">
        <v>58</v>
      </c>
      <c r="BW6" s="1144">
        <v>74</v>
      </c>
      <c r="BX6" s="1143">
        <v>90</v>
      </c>
      <c r="BY6" s="1143">
        <v>94</v>
      </c>
      <c r="BZ6" s="1143">
        <v>91</v>
      </c>
      <c r="CA6" s="1143">
        <v>89</v>
      </c>
      <c r="CB6" s="1143">
        <v>84</v>
      </c>
      <c r="CC6" s="1143">
        <v>60</v>
      </c>
      <c r="CD6" s="1143">
        <v>59</v>
      </c>
      <c r="CE6" s="1143">
        <v>63</v>
      </c>
      <c r="CF6" s="1143">
        <v>61</v>
      </c>
      <c r="CG6" s="1143">
        <v>58</v>
      </c>
      <c r="CH6" s="1153">
        <v>57</v>
      </c>
      <c r="CI6" s="1153">
        <v>61</v>
      </c>
      <c r="CJ6" s="1153">
        <v>59</v>
      </c>
      <c r="CK6" s="1153">
        <v>47</v>
      </c>
      <c r="CL6" s="1153">
        <v>51</v>
      </c>
      <c r="CM6" s="1153">
        <v>51</v>
      </c>
      <c r="CN6" s="1153">
        <v>48</v>
      </c>
      <c r="CO6" s="1153">
        <v>30</v>
      </c>
      <c r="CP6" s="1153">
        <v>30</v>
      </c>
      <c r="CQ6" s="1153">
        <v>30</v>
      </c>
      <c r="CR6" s="1153">
        <v>10</v>
      </c>
      <c r="CS6" s="1153">
        <v>11</v>
      </c>
      <c r="CT6" s="1163">
        <v>898</v>
      </c>
    </row>
    <row r="7" spans="1:98" ht="9" customHeight="1" x14ac:dyDescent="0.2">
      <c r="A7" s="1120" t="s">
        <v>22</v>
      </c>
      <c r="B7" s="1121">
        <v>12</v>
      </c>
      <c r="C7" s="1121">
        <v>12</v>
      </c>
      <c r="D7" s="1121">
        <v>12</v>
      </c>
      <c r="E7" s="1121">
        <v>10</v>
      </c>
      <c r="F7" s="1121">
        <v>11</v>
      </c>
      <c r="G7" s="1121">
        <v>10</v>
      </c>
      <c r="H7" s="1122">
        <v>10</v>
      </c>
      <c r="I7" s="1121">
        <v>10</v>
      </c>
      <c r="J7" s="1121">
        <v>11</v>
      </c>
      <c r="K7" s="1121">
        <v>11</v>
      </c>
      <c r="L7" s="1121">
        <v>12</v>
      </c>
      <c r="M7" s="1121">
        <v>12</v>
      </c>
      <c r="N7" s="1121">
        <v>12</v>
      </c>
      <c r="O7" s="1121">
        <v>10</v>
      </c>
      <c r="P7" s="1121">
        <v>9</v>
      </c>
      <c r="Q7" s="1121">
        <v>10</v>
      </c>
      <c r="R7" s="1122">
        <v>11</v>
      </c>
      <c r="S7" s="1113">
        <v>12</v>
      </c>
      <c r="T7" s="1113">
        <v>13</v>
      </c>
      <c r="U7" s="1113">
        <v>12</v>
      </c>
      <c r="V7" s="1113">
        <v>12</v>
      </c>
      <c r="W7" s="1113">
        <v>12</v>
      </c>
      <c r="X7" s="1113">
        <v>23</v>
      </c>
      <c r="Y7" s="1113">
        <v>26</v>
      </c>
      <c r="Z7" s="1113">
        <v>44</v>
      </c>
      <c r="AA7" s="1113">
        <v>31</v>
      </c>
      <c r="AB7" s="1113">
        <v>31</v>
      </c>
      <c r="AC7" s="1113">
        <v>22</v>
      </c>
      <c r="AD7" s="1113">
        <v>20</v>
      </c>
      <c r="AE7" s="1114">
        <v>22</v>
      </c>
      <c r="AF7" s="1113">
        <v>18</v>
      </c>
      <c r="AG7" s="1113">
        <v>22</v>
      </c>
      <c r="AH7" s="1113">
        <v>21</v>
      </c>
      <c r="AI7" s="1113">
        <v>20</v>
      </c>
      <c r="AJ7" s="1130">
        <v>20</v>
      </c>
      <c r="AK7" s="1130">
        <v>20</v>
      </c>
      <c r="AL7" s="1130">
        <v>19</v>
      </c>
      <c r="AM7" s="1131">
        <v>19</v>
      </c>
      <c r="AN7" s="1130">
        <v>19</v>
      </c>
      <c r="AO7" s="1130">
        <v>20</v>
      </c>
      <c r="AP7" s="1130">
        <v>21</v>
      </c>
      <c r="AQ7" s="1130">
        <v>24</v>
      </c>
      <c r="AR7" s="1130">
        <v>36</v>
      </c>
      <c r="AS7" s="1130">
        <v>28</v>
      </c>
      <c r="AT7" s="1130">
        <v>23</v>
      </c>
      <c r="AU7" s="1130">
        <v>25</v>
      </c>
      <c r="AV7" s="1130">
        <v>26</v>
      </c>
      <c r="AW7" s="1130">
        <v>28</v>
      </c>
      <c r="AX7" s="1130">
        <v>30</v>
      </c>
      <c r="AY7" s="1130">
        <v>28</v>
      </c>
      <c r="AZ7" s="1136">
        <v>31</v>
      </c>
      <c r="BA7" s="1136">
        <v>29</v>
      </c>
      <c r="BB7" s="1136">
        <v>29</v>
      </c>
      <c r="BC7" s="1136">
        <v>30</v>
      </c>
      <c r="BD7" s="1137">
        <v>30</v>
      </c>
      <c r="BE7" s="1136">
        <v>30</v>
      </c>
      <c r="BF7" s="1136">
        <v>29</v>
      </c>
      <c r="BG7" s="1136">
        <v>31</v>
      </c>
      <c r="BH7" s="1136">
        <v>31</v>
      </c>
      <c r="BI7" s="1136">
        <v>32</v>
      </c>
      <c r="BJ7" s="1136">
        <v>21</v>
      </c>
      <c r="BK7" s="1136">
        <v>20</v>
      </c>
      <c r="BL7" s="1136">
        <v>19</v>
      </c>
      <c r="BM7" s="1136">
        <v>23</v>
      </c>
      <c r="BN7" s="1136">
        <v>17</v>
      </c>
      <c r="BO7" s="1136">
        <v>17</v>
      </c>
      <c r="BP7" s="1136">
        <v>16</v>
      </c>
      <c r="BQ7" s="1143">
        <v>17</v>
      </c>
      <c r="BR7" s="1143">
        <v>20</v>
      </c>
      <c r="BS7" s="1143">
        <v>18</v>
      </c>
      <c r="BT7" s="1143">
        <v>18</v>
      </c>
      <c r="BU7" s="1143">
        <v>19</v>
      </c>
      <c r="BV7" s="1143">
        <v>17</v>
      </c>
      <c r="BW7" s="1144">
        <v>24</v>
      </c>
      <c r="BX7" s="1143">
        <v>34</v>
      </c>
      <c r="BY7" s="1143">
        <v>39</v>
      </c>
      <c r="BZ7" s="1143">
        <v>38</v>
      </c>
      <c r="CA7" s="1143">
        <v>36</v>
      </c>
      <c r="CB7" s="1143">
        <v>45</v>
      </c>
      <c r="CC7" s="1143">
        <v>60</v>
      </c>
      <c r="CD7" s="1143">
        <v>61</v>
      </c>
      <c r="CE7" s="1143">
        <v>63</v>
      </c>
      <c r="CF7" s="1143">
        <v>65</v>
      </c>
      <c r="CG7" s="1143">
        <v>34</v>
      </c>
      <c r="CH7" s="1153">
        <v>35</v>
      </c>
      <c r="CI7" s="1153">
        <v>10</v>
      </c>
      <c r="CJ7" s="1153">
        <v>9</v>
      </c>
      <c r="CK7" s="1153">
        <v>9</v>
      </c>
      <c r="CL7" s="1153">
        <v>9</v>
      </c>
      <c r="CM7" s="1153">
        <v>12</v>
      </c>
      <c r="CN7" s="1153">
        <v>10</v>
      </c>
      <c r="CO7" s="1153">
        <v>11</v>
      </c>
      <c r="CP7" s="1153">
        <v>11</v>
      </c>
      <c r="CQ7" s="1153">
        <v>11</v>
      </c>
      <c r="CR7" s="1153">
        <v>10</v>
      </c>
      <c r="CS7" s="1153">
        <v>12</v>
      </c>
      <c r="CT7" s="1163">
        <v>517</v>
      </c>
    </row>
    <row r="8" spans="1:98" ht="9" customHeight="1" x14ac:dyDescent="0.2">
      <c r="A8" s="1123" t="s">
        <v>23</v>
      </c>
      <c r="B8" s="1121">
        <v>0</v>
      </c>
      <c r="C8" s="1121">
        <v>0</v>
      </c>
      <c r="D8" s="1121">
        <v>0</v>
      </c>
      <c r="E8" s="1121">
        <v>0</v>
      </c>
      <c r="F8" s="1121">
        <v>0</v>
      </c>
      <c r="G8" s="1121">
        <v>0</v>
      </c>
      <c r="H8" s="1122">
        <v>0</v>
      </c>
      <c r="I8" s="1121">
        <v>0</v>
      </c>
      <c r="J8" s="1121">
        <v>0</v>
      </c>
      <c r="K8" s="1121">
        <v>0</v>
      </c>
      <c r="L8" s="1121">
        <v>0</v>
      </c>
      <c r="M8" s="1121">
        <v>0</v>
      </c>
      <c r="N8" s="1121">
        <v>0</v>
      </c>
      <c r="O8" s="1121">
        <v>0</v>
      </c>
      <c r="P8" s="1121">
        <v>0</v>
      </c>
      <c r="Q8" s="1121">
        <v>0</v>
      </c>
      <c r="R8" s="1122">
        <v>0</v>
      </c>
      <c r="S8" s="1113">
        <v>0</v>
      </c>
      <c r="T8" s="1113">
        <v>0</v>
      </c>
      <c r="U8" s="1113">
        <v>0</v>
      </c>
      <c r="V8" s="1113">
        <v>0</v>
      </c>
      <c r="W8" s="1113">
        <v>0</v>
      </c>
      <c r="X8" s="1113">
        <v>0</v>
      </c>
      <c r="Y8" s="1113">
        <v>0</v>
      </c>
      <c r="Z8" s="1113">
        <v>0</v>
      </c>
      <c r="AA8" s="1113">
        <v>0</v>
      </c>
      <c r="AB8" s="1113">
        <v>0</v>
      </c>
      <c r="AC8" s="1113">
        <v>0</v>
      </c>
      <c r="AD8" s="1113">
        <v>0</v>
      </c>
      <c r="AE8" s="1114">
        <v>0</v>
      </c>
      <c r="AF8" s="1113">
        <v>0</v>
      </c>
      <c r="AG8" s="1113">
        <v>0</v>
      </c>
      <c r="AH8" s="1113">
        <v>0</v>
      </c>
      <c r="AI8" s="1113">
        <v>0</v>
      </c>
      <c r="AJ8" s="1130">
        <v>0</v>
      </c>
      <c r="AK8" s="1130">
        <v>0</v>
      </c>
      <c r="AL8" s="1130">
        <v>0</v>
      </c>
      <c r="AM8" s="1131">
        <v>0</v>
      </c>
      <c r="AN8" s="1130">
        <v>0</v>
      </c>
      <c r="AO8" s="1130">
        <v>0</v>
      </c>
      <c r="AP8" s="1130">
        <v>0</v>
      </c>
      <c r="AQ8" s="1130">
        <v>0</v>
      </c>
      <c r="AR8" s="1130">
        <v>0</v>
      </c>
      <c r="AS8" s="1130">
        <v>0</v>
      </c>
      <c r="AT8" s="1130">
        <v>40</v>
      </c>
      <c r="AU8" s="1130">
        <v>40</v>
      </c>
      <c r="AV8" s="1130">
        <v>40</v>
      </c>
      <c r="AW8" s="1130">
        <v>40</v>
      </c>
      <c r="AX8" s="1130">
        <v>40</v>
      </c>
      <c r="AY8" s="1130">
        <v>40</v>
      </c>
      <c r="AZ8" s="1136">
        <v>40</v>
      </c>
      <c r="BA8" s="1136">
        <v>40</v>
      </c>
      <c r="BB8" s="1136">
        <v>7</v>
      </c>
      <c r="BC8" s="1136">
        <v>0</v>
      </c>
      <c r="BD8" s="1137">
        <v>0</v>
      </c>
      <c r="BE8" s="1136">
        <v>0</v>
      </c>
      <c r="BF8" s="1136">
        <v>0</v>
      </c>
      <c r="BG8" s="1136">
        <v>0</v>
      </c>
      <c r="BH8" s="1136">
        <v>0</v>
      </c>
      <c r="BI8" s="1136">
        <v>0</v>
      </c>
      <c r="BJ8" s="1136">
        <v>0</v>
      </c>
      <c r="BK8" s="1136">
        <v>0</v>
      </c>
      <c r="BL8" s="1136">
        <v>0</v>
      </c>
      <c r="BM8" s="1136">
        <v>0</v>
      </c>
      <c r="BN8" s="1136">
        <v>0</v>
      </c>
      <c r="BO8" s="1136">
        <v>0</v>
      </c>
      <c r="BP8" s="1136">
        <v>0</v>
      </c>
      <c r="BQ8" s="1143">
        <v>0</v>
      </c>
      <c r="BR8" s="1143">
        <v>0</v>
      </c>
      <c r="BS8" s="1143">
        <v>0</v>
      </c>
      <c r="BT8" s="1143">
        <v>0</v>
      </c>
      <c r="BU8" s="1143">
        <v>0</v>
      </c>
      <c r="BV8" s="1143">
        <v>0</v>
      </c>
      <c r="BW8" s="1144">
        <v>0</v>
      </c>
      <c r="BX8" s="1143">
        <v>0</v>
      </c>
      <c r="BY8" s="1143">
        <v>0</v>
      </c>
      <c r="BZ8" s="1143">
        <v>0</v>
      </c>
      <c r="CA8" s="1143">
        <v>0</v>
      </c>
      <c r="CB8" s="1143">
        <v>0</v>
      </c>
      <c r="CC8" s="1143">
        <v>0</v>
      </c>
      <c r="CD8" s="1143">
        <v>0</v>
      </c>
      <c r="CE8" s="1143">
        <v>0</v>
      </c>
      <c r="CF8" s="1143">
        <v>0</v>
      </c>
      <c r="CG8" s="1143">
        <v>0</v>
      </c>
      <c r="CH8" s="1153">
        <v>0</v>
      </c>
      <c r="CI8" s="1153">
        <v>0</v>
      </c>
      <c r="CJ8" s="1153">
        <v>0</v>
      </c>
      <c r="CK8" s="1153">
        <v>0</v>
      </c>
      <c r="CL8" s="1153">
        <v>0</v>
      </c>
      <c r="CM8" s="1153">
        <v>0</v>
      </c>
      <c r="CN8" s="1153">
        <v>0</v>
      </c>
      <c r="CO8" s="1153">
        <v>0</v>
      </c>
      <c r="CP8" s="1153">
        <v>0</v>
      </c>
      <c r="CQ8" s="1153">
        <v>0</v>
      </c>
      <c r="CR8" s="1153">
        <v>0</v>
      </c>
      <c r="CS8" s="1153">
        <v>0</v>
      </c>
      <c r="CT8" s="1163">
        <v>84</v>
      </c>
    </row>
    <row r="9" spans="1:98" ht="9" customHeight="1" x14ac:dyDescent="0.2">
      <c r="A9" s="1120" t="s">
        <v>24</v>
      </c>
      <c r="B9" s="1121">
        <v>0</v>
      </c>
      <c r="C9" s="1121">
        <v>0</v>
      </c>
      <c r="D9" s="1121">
        <v>0</v>
      </c>
      <c r="E9" s="1121">
        <v>0</v>
      </c>
      <c r="F9" s="1121">
        <v>0</v>
      </c>
      <c r="G9" s="1121">
        <v>0</v>
      </c>
      <c r="H9" s="1122">
        <v>0</v>
      </c>
      <c r="I9" s="1121">
        <v>0</v>
      </c>
      <c r="J9" s="1121">
        <v>0</v>
      </c>
      <c r="K9" s="1121">
        <v>0</v>
      </c>
      <c r="L9" s="1121">
        <v>0</v>
      </c>
      <c r="M9" s="1121">
        <v>0</v>
      </c>
      <c r="N9" s="1121">
        <v>0</v>
      </c>
      <c r="O9" s="1121">
        <v>0</v>
      </c>
      <c r="P9" s="1121">
        <v>0</v>
      </c>
      <c r="Q9" s="1121">
        <v>0</v>
      </c>
      <c r="R9" s="1122">
        <v>0</v>
      </c>
      <c r="S9" s="1113">
        <v>0</v>
      </c>
      <c r="T9" s="1113">
        <v>0</v>
      </c>
      <c r="U9" s="1113">
        <v>0</v>
      </c>
      <c r="V9" s="1113">
        <v>0</v>
      </c>
      <c r="W9" s="1113">
        <v>0</v>
      </c>
      <c r="X9" s="1113">
        <v>0</v>
      </c>
      <c r="Y9" s="1113">
        <v>0</v>
      </c>
      <c r="Z9" s="1113">
        <v>0</v>
      </c>
      <c r="AA9" s="1113">
        <v>0</v>
      </c>
      <c r="AB9" s="1113">
        <v>0</v>
      </c>
      <c r="AC9" s="1113">
        <v>0</v>
      </c>
      <c r="AD9" s="1113">
        <v>0</v>
      </c>
      <c r="AE9" s="1114">
        <v>0</v>
      </c>
      <c r="AF9" s="1113">
        <v>0</v>
      </c>
      <c r="AG9" s="1113">
        <v>0</v>
      </c>
      <c r="AH9" s="1113">
        <v>0</v>
      </c>
      <c r="AI9" s="1113">
        <v>0</v>
      </c>
      <c r="AJ9" s="1130">
        <v>0</v>
      </c>
      <c r="AK9" s="1130">
        <v>0</v>
      </c>
      <c r="AL9" s="1130">
        <v>0</v>
      </c>
      <c r="AM9" s="1131">
        <v>0</v>
      </c>
      <c r="AN9" s="1130">
        <v>0</v>
      </c>
      <c r="AO9" s="1130">
        <v>0</v>
      </c>
      <c r="AP9" s="1130">
        <v>0</v>
      </c>
      <c r="AQ9" s="1130">
        <v>0</v>
      </c>
      <c r="AR9" s="1130">
        <v>0</v>
      </c>
      <c r="AS9" s="1130">
        <v>0</v>
      </c>
      <c r="AT9" s="1130">
        <v>0</v>
      </c>
      <c r="AU9" s="1130">
        <v>0</v>
      </c>
      <c r="AV9" s="1130">
        <v>0</v>
      </c>
      <c r="AW9" s="1130">
        <v>0</v>
      </c>
      <c r="AX9" s="1130">
        <v>0</v>
      </c>
      <c r="AY9" s="1130">
        <v>0</v>
      </c>
      <c r="AZ9" s="1136">
        <v>0</v>
      </c>
      <c r="BA9" s="1136">
        <v>0</v>
      </c>
      <c r="BB9" s="1136">
        <v>0</v>
      </c>
      <c r="BC9" s="1136">
        <v>0</v>
      </c>
      <c r="BD9" s="1137">
        <v>0</v>
      </c>
      <c r="BE9" s="1136">
        <v>0</v>
      </c>
      <c r="BF9" s="1136">
        <v>0</v>
      </c>
      <c r="BG9" s="1136">
        <v>0</v>
      </c>
      <c r="BH9" s="1136">
        <v>0</v>
      </c>
      <c r="BI9" s="1136">
        <v>0</v>
      </c>
      <c r="BJ9" s="1136">
        <v>0</v>
      </c>
      <c r="BK9" s="1136">
        <v>0</v>
      </c>
      <c r="BL9" s="1136">
        <v>0</v>
      </c>
      <c r="BM9" s="1136">
        <v>0</v>
      </c>
      <c r="BN9" s="1136">
        <v>0</v>
      </c>
      <c r="BO9" s="1136">
        <v>0</v>
      </c>
      <c r="BP9" s="1136">
        <v>0</v>
      </c>
      <c r="BQ9" s="1143">
        <v>0</v>
      </c>
      <c r="BR9" s="1143">
        <v>0</v>
      </c>
      <c r="BS9" s="1143">
        <v>0</v>
      </c>
      <c r="BT9" s="1143">
        <v>0</v>
      </c>
      <c r="BU9" s="1143">
        <v>0</v>
      </c>
      <c r="BV9" s="1143">
        <v>0</v>
      </c>
      <c r="BW9" s="1144">
        <v>0</v>
      </c>
      <c r="BX9" s="1143">
        <v>30</v>
      </c>
      <c r="BY9" s="1143">
        <v>56</v>
      </c>
      <c r="BZ9" s="1143">
        <v>40</v>
      </c>
      <c r="CA9" s="1143">
        <v>38</v>
      </c>
      <c r="CB9" s="1143">
        <v>27</v>
      </c>
      <c r="CC9" s="1143">
        <v>33</v>
      </c>
      <c r="CD9" s="1143">
        <v>31</v>
      </c>
      <c r="CE9" s="1143">
        <v>12</v>
      </c>
      <c r="CF9" s="1143">
        <v>0</v>
      </c>
      <c r="CG9" s="1143">
        <v>0</v>
      </c>
      <c r="CH9" s="1153">
        <v>0</v>
      </c>
      <c r="CI9" s="1153">
        <v>0</v>
      </c>
      <c r="CJ9" s="1153">
        <v>0</v>
      </c>
      <c r="CK9" s="1153">
        <v>0</v>
      </c>
      <c r="CL9" s="1153">
        <v>0</v>
      </c>
      <c r="CM9" s="1153">
        <v>0</v>
      </c>
      <c r="CN9" s="1153">
        <v>0</v>
      </c>
      <c r="CO9" s="1153">
        <v>0</v>
      </c>
      <c r="CP9" s="1153">
        <v>0</v>
      </c>
      <c r="CQ9" s="1153">
        <v>0</v>
      </c>
      <c r="CR9" s="1153">
        <v>0</v>
      </c>
      <c r="CS9" s="1153">
        <v>0</v>
      </c>
      <c r="CT9" s="1163">
        <v>60</v>
      </c>
    </row>
    <row r="10" spans="1:98" ht="9" customHeight="1" x14ac:dyDescent="0.2">
      <c r="A10" s="1120" t="s">
        <v>25</v>
      </c>
      <c r="B10" s="1121">
        <v>50</v>
      </c>
      <c r="C10" s="1121">
        <v>56</v>
      </c>
      <c r="D10" s="1121">
        <v>42</v>
      </c>
      <c r="E10" s="1121">
        <v>35</v>
      </c>
      <c r="F10" s="1121">
        <v>37</v>
      </c>
      <c r="G10" s="1121">
        <v>40</v>
      </c>
      <c r="H10" s="1122">
        <v>36</v>
      </c>
      <c r="I10" s="1121">
        <v>31</v>
      </c>
      <c r="J10" s="1121">
        <v>39</v>
      </c>
      <c r="K10" s="1121">
        <v>51</v>
      </c>
      <c r="L10" s="1121">
        <v>51</v>
      </c>
      <c r="M10" s="1121">
        <v>50</v>
      </c>
      <c r="N10" s="1121">
        <v>46</v>
      </c>
      <c r="O10" s="1121">
        <v>39</v>
      </c>
      <c r="P10" s="1121">
        <v>37</v>
      </c>
      <c r="Q10" s="1121">
        <v>44</v>
      </c>
      <c r="R10" s="1122">
        <v>52</v>
      </c>
      <c r="S10" s="1113">
        <v>58</v>
      </c>
      <c r="T10" s="1113">
        <v>54</v>
      </c>
      <c r="U10" s="1113">
        <v>53</v>
      </c>
      <c r="V10" s="1113">
        <v>50</v>
      </c>
      <c r="W10" s="1113">
        <v>47</v>
      </c>
      <c r="X10" s="1113">
        <v>28</v>
      </c>
      <c r="Y10" s="1113">
        <v>39</v>
      </c>
      <c r="Z10" s="1113">
        <v>56</v>
      </c>
      <c r="AA10" s="1113">
        <v>51</v>
      </c>
      <c r="AB10" s="1113">
        <v>39</v>
      </c>
      <c r="AC10" s="1113">
        <v>42</v>
      </c>
      <c r="AD10" s="1113">
        <v>28</v>
      </c>
      <c r="AE10" s="1114">
        <v>49</v>
      </c>
      <c r="AF10" s="1113">
        <v>40</v>
      </c>
      <c r="AG10" s="1113">
        <v>58</v>
      </c>
      <c r="AH10" s="1113">
        <v>43</v>
      </c>
      <c r="AI10" s="1113">
        <v>40</v>
      </c>
      <c r="AJ10" s="1130">
        <v>38</v>
      </c>
      <c r="AK10" s="1130">
        <v>43</v>
      </c>
      <c r="AL10" s="1130">
        <v>36</v>
      </c>
      <c r="AM10" s="1131">
        <v>31</v>
      </c>
      <c r="AN10" s="1130">
        <v>25</v>
      </c>
      <c r="AO10" s="1130">
        <v>38</v>
      </c>
      <c r="AP10" s="1130">
        <v>47</v>
      </c>
      <c r="AQ10" s="1130">
        <v>63</v>
      </c>
      <c r="AR10" s="1130">
        <v>34</v>
      </c>
      <c r="AS10" s="1130">
        <v>66</v>
      </c>
      <c r="AT10" s="1130">
        <v>31</v>
      </c>
      <c r="AU10" s="1130">
        <v>37</v>
      </c>
      <c r="AV10" s="1130">
        <v>48</v>
      </c>
      <c r="AW10" s="1130">
        <v>61</v>
      </c>
      <c r="AX10" s="1130">
        <v>45</v>
      </c>
      <c r="AY10" s="1130">
        <v>29</v>
      </c>
      <c r="AZ10" s="1136">
        <v>49</v>
      </c>
      <c r="BA10" s="1136">
        <v>30</v>
      </c>
      <c r="BB10" s="1136">
        <v>30</v>
      </c>
      <c r="BC10" s="1136">
        <v>36</v>
      </c>
      <c r="BD10" s="1137">
        <v>34</v>
      </c>
      <c r="BE10" s="1136">
        <v>37</v>
      </c>
      <c r="BF10" s="1136">
        <v>32</v>
      </c>
      <c r="BG10" s="1136">
        <v>40</v>
      </c>
      <c r="BH10" s="1136">
        <v>48</v>
      </c>
      <c r="BI10" s="1136">
        <v>54</v>
      </c>
      <c r="BJ10" s="1136">
        <v>59</v>
      </c>
      <c r="BK10" s="1136">
        <v>66</v>
      </c>
      <c r="BL10" s="1136">
        <v>60</v>
      </c>
      <c r="BM10" s="1136">
        <v>77</v>
      </c>
      <c r="BN10" s="1136">
        <v>46</v>
      </c>
      <c r="BO10" s="1136">
        <v>39</v>
      </c>
      <c r="BP10" s="1136">
        <v>31</v>
      </c>
      <c r="BQ10" s="1143">
        <v>36</v>
      </c>
      <c r="BR10" s="1143">
        <v>58</v>
      </c>
      <c r="BS10" s="1143">
        <v>46</v>
      </c>
      <c r="BT10" s="1143">
        <v>72</v>
      </c>
      <c r="BU10" s="1143">
        <v>70</v>
      </c>
      <c r="BV10" s="1143">
        <v>56</v>
      </c>
      <c r="BW10" s="1144">
        <v>128</v>
      </c>
      <c r="BX10" s="1143">
        <v>91</v>
      </c>
      <c r="BY10" s="1143">
        <v>89</v>
      </c>
      <c r="BZ10" s="1144">
        <v>103</v>
      </c>
      <c r="CA10" s="1143">
        <v>94</v>
      </c>
      <c r="CB10" s="1143">
        <v>90</v>
      </c>
      <c r="CC10" s="1143">
        <v>58</v>
      </c>
      <c r="CD10" s="1143">
        <v>54</v>
      </c>
      <c r="CE10" s="1143">
        <v>71</v>
      </c>
      <c r="CF10" s="1144">
        <v>121</v>
      </c>
      <c r="CG10" s="1144">
        <v>103</v>
      </c>
      <c r="CH10" s="1153">
        <v>71</v>
      </c>
      <c r="CI10" s="1153">
        <v>83</v>
      </c>
      <c r="CJ10" s="1153">
        <v>55</v>
      </c>
      <c r="CK10" s="1153">
        <v>57</v>
      </c>
      <c r="CL10" s="1153">
        <v>59</v>
      </c>
      <c r="CM10" s="1153">
        <v>47</v>
      </c>
      <c r="CN10" s="1153">
        <v>35</v>
      </c>
      <c r="CO10" s="1153">
        <v>49</v>
      </c>
      <c r="CP10" s="1153">
        <v>43</v>
      </c>
      <c r="CQ10" s="1153">
        <v>42</v>
      </c>
      <c r="CR10" s="1153">
        <v>36</v>
      </c>
      <c r="CS10" s="1153">
        <v>59</v>
      </c>
      <c r="CT10" s="1163">
        <v>1205</v>
      </c>
    </row>
    <row r="11" spans="1:98" ht="9" customHeight="1" x14ac:dyDescent="0.2">
      <c r="A11" s="1120" t="s">
        <v>26</v>
      </c>
      <c r="B11" s="1121">
        <v>0</v>
      </c>
      <c r="C11" s="1121">
        <v>0</v>
      </c>
      <c r="D11" s="1121">
        <v>0</v>
      </c>
      <c r="E11" s="1121">
        <v>0</v>
      </c>
      <c r="F11" s="1121">
        <v>0</v>
      </c>
      <c r="G11" s="1121">
        <v>0</v>
      </c>
      <c r="H11" s="1122">
        <v>0</v>
      </c>
      <c r="I11" s="1121">
        <v>0</v>
      </c>
      <c r="J11" s="1121">
        <v>0</v>
      </c>
      <c r="K11" s="1121">
        <v>0</v>
      </c>
      <c r="L11" s="1121">
        <v>0</v>
      </c>
      <c r="M11" s="1121">
        <v>0</v>
      </c>
      <c r="N11" s="1121">
        <v>0</v>
      </c>
      <c r="O11" s="1121">
        <v>0</v>
      </c>
      <c r="P11" s="1121">
        <v>0</v>
      </c>
      <c r="Q11" s="1121">
        <v>0</v>
      </c>
      <c r="R11" s="1122">
        <v>0</v>
      </c>
      <c r="S11" s="1113">
        <v>0</v>
      </c>
      <c r="T11" s="1113">
        <v>0</v>
      </c>
      <c r="U11" s="1113">
        <v>0</v>
      </c>
      <c r="V11" s="1113">
        <v>0</v>
      </c>
      <c r="W11" s="1113">
        <v>0</v>
      </c>
      <c r="X11" s="1113">
        <v>45</v>
      </c>
      <c r="Y11" s="1113">
        <v>47</v>
      </c>
      <c r="Z11" s="1113">
        <v>45</v>
      </c>
      <c r="AA11" s="1113">
        <v>93</v>
      </c>
      <c r="AB11" s="1113">
        <v>93</v>
      </c>
      <c r="AC11" s="1113">
        <v>93</v>
      </c>
      <c r="AD11" s="1113">
        <v>91</v>
      </c>
      <c r="AE11" s="1114">
        <v>91</v>
      </c>
      <c r="AF11" s="1113">
        <v>91</v>
      </c>
      <c r="AG11" s="1113">
        <v>46</v>
      </c>
      <c r="AH11" s="1113">
        <v>46</v>
      </c>
      <c r="AI11" s="1113">
        <v>46</v>
      </c>
      <c r="AJ11" s="1130">
        <v>46</v>
      </c>
      <c r="AK11" s="1130">
        <v>46</v>
      </c>
      <c r="AL11" s="1130">
        <v>46</v>
      </c>
      <c r="AM11" s="1131">
        <v>46</v>
      </c>
      <c r="AN11" s="1130">
        <v>46</v>
      </c>
      <c r="AO11" s="1130">
        <v>46</v>
      </c>
      <c r="AP11" s="1130">
        <v>46</v>
      </c>
      <c r="AQ11" s="1130">
        <v>46</v>
      </c>
      <c r="AR11" s="1130">
        <v>77</v>
      </c>
      <c r="AS11" s="1130">
        <v>91</v>
      </c>
      <c r="AT11" s="1130">
        <v>93</v>
      </c>
      <c r="AU11" s="1130">
        <v>89</v>
      </c>
      <c r="AV11" s="1130">
        <v>89</v>
      </c>
      <c r="AW11" s="1130">
        <v>89</v>
      </c>
      <c r="AX11" s="1130">
        <v>89</v>
      </c>
      <c r="AY11" s="1130">
        <v>89</v>
      </c>
      <c r="AZ11" s="1136">
        <v>45</v>
      </c>
      <c r="BA11" s="1136">
        <v>45</v>
      </c>
      <c r="BB11" s="1136">
        <v>45</v>
      </c>
      <c r="BC11" s="1136">
        <v>45</v>
      </c>
      <c r="BD11" s="1137">
        <v>45</v>
      </c>
      <c r="BE11" s="1136">
        <v>45</v>
      </c>
      <c r="BF11" s="1136">
        <v>45</v>
      </c>
      <c r="BG11" s="1136">
        <v>45</v>
      </c>
      <c r="BH11" s="1136">
        <v>44</v>
      </c>
      <c r="BI11" s="1136">
        <v>46</v>
      </c>
      <c r="BJ11" s="1136">
        <v>46</v>
      </c>
      <c r="BK11" s="1136">
        <v>46</v>
      </c>
      <c r="BL11" s="1136">
        <v>46</v>
      </c>
      <c r="BM11" s="1136">
        <v>46</v>
      </c>
      <c r="BN11" s="1136">
        <v>46</v>
      </c>
      <c r="BO11" s="1136">
        <v>46</v>
      </c>
      <c r="BP11" s="1136">
        <v>46</v>
      </c>
      <c r="BQ11" s="1143">
        <v>46</v>
      </c>
      <c r="BR11" s="1143">
        <v>46</v>
      </c>
      <c r="BS11" s="1143">
        <v>46</v>
      </c>
      <c r="BT11" s="1143">
        <v>46</v>
      </c>
      <c r="BU11" s="1143">
        <v>46</v>
      </c>
      <c r="BV11" s="1143">
        <v>46</v>
      </c>
      <c r="BW11" s="1144">
        <v>44</v>
      </c>
      <c r="BX11" s="1143">
        <v>86</v>
      </c>
      <c r="BY11" s="1143">
        <v>91</v>
      </c>
      <c r="BZ11" s="1143">
        <v>91</v>
      </c>
      <c r="CA11" s="1143">
        <v>91</v>
      </c>
      <c r="CB11" s="1143">
        <v>91</v>
      </c>
      <c r="CC11" s="1143">
        <v>91</v>
      </c>
      <c r="CD11" s="1143">
        <v>91</v>
      </c>
      <c r="CE11" s="1143">
        <v>47</v>
      </c>
      <c r="CF11" s="1143">
        <v>0</v>
      </c>
      <c r="CG11" s="1143">
        <v>0</v>
      </c>
      <c r="CH11" s="1153">
        <v>0</v>
      </c>
      <c r="CI11" s="1153">
        <v>0</v>
      </c>
      <c r="CJ11" s="1153">
        <v>0</v>
      </c>
      <c r="CK11" s="1153">
        <v>0</v>
      </c>
      <c r="CL11" s="1153">
        <v>0</v>
      </c>
      <c r="CM11" s="1153">
        <v>0</v>
      </c>
      <c r="CN11" s="1153">
        <v>0</v>
      </c>
      <c r="CO11" s="1153">
        <v>0</v>
      </c>
      <c r="CP11" s="1153">
        <v>0</v>
      </c>
      <c r="CQ11" s="1153">
        <v>0</v>
      </c>
      <c r="CR11" s="1153">
        <v>0</v>
      </c>
      <c r="CS11" s="1153">
        <v>0</v>
      </c>
      <c r="CT11" s="1163">
        <v>917</v>
      </c>
    </row>
    <row r="12" spans="1:98" ht="9" customHeight="1" x14ac:dyDescent="0.2">
      <c r="A12" s="1120" t="s">
        <v>27</v>
      </c>
      <c r="B12" s="1121">
        <v>0</v>
      </c>
      <c r="C12" s="1121">
        <v>0</v>
      </c>
      <c r="D12" s="1121">
        <v>0</v>
      </c>
      <c r="E12" s="1121">
        <v>0</v>
      </c>
      <c r="F12" s="1121">
        <v>0</v>
      </c>
      <c r="G12" s="1121">
        <v>0</v>
      </c>
      <c r="H12" s="1122">
        <v>0</v>
      </c>
      <c r="I12" s="1121">
        <v>0</v>
      </c>
      <c r="J12" s="1121">
        <v>0</v>
      </c>
      <c r="K12" s="1121">
        <v>0</v>
      </c>
      <c r="L12" s="1121">
        <v>0</v>
      </c>
      <c r="M12" s="1121">
        <v>0</v>
      </c>
      <c r="N12" s="1121">
        <v>0</v>
      </c>
      <c r="O12" s="1121">
        <v>0</v>
      </c>
      <c r="P12" s="1121">
        <v>0</v>
      </c>
      <c r="Q12" s="1121">
        <v>0</v>
      </c>
      <c r="R12" s="1122">
        <v>0</v>
      </c>
      <c r="S12" s="1113">
        <v>0</v>
      </c>
      <c r="T12" s="1113">
        <v>0</v>
      </c>
      <c r="U12" s="1113">
        <v>0</v>
      </c>
      <c r="V12" s="1113">
        <v>15</v>
      </c>
      <c r="W12" s="1113">
        <v>15</v>
      </c>
      <c r="X12" s="1113">
        <v>15</v>
      </c>
      <c r="Y12" s="1113">
        <v>15</v>
      </c>
      <c r="Z12" s="1113">
        <v>15</v>
      </c>
      <c r="AA12" s="1113">
        <v>15</v>
      </c>
      <c r="AB12" s="1113">
        <v>15</v>
      </c>
      <c r="AC12" s="1113">
        <v>15</v>
      </c>
      <c r="AD12" s="1113">
        <v>15</v>
      </c>
      <c r="AE12" s="1114">
        <v>15</v>
      </c>
      <c r="AF12" s="1113">
        <v>15</v>
      </c>
      <c r="AG12" s="1113">
        <v>16</v>
      </c>
      <c r="AH12" s="1113">
        <v>15</v>
      </c>
      <c r="AI12" s="1113">
        <v>15</v>
      </c>
      <c r="AJ12" s="1130">
        <v>15</v>
      </c>
      <c r="AK12" s="1130">
        <v>15</v>
      </c>
      <c r="AL12" s="1130">
        <v>15</v>
      </c>
      <c r="AM12" s="1131">
        <v>15</v>
      </c>
      <c r="AN12" s="1130">
        <v>15</v>
      </c>
      <c r="AO12" s="1130">
        <v>15</v>
      </c>
      <c r="AP12" s="1130">
        <v>15</v>
      </c>
      <c r="AQ12" s="1130">
        <v>15</v>
      </c>
      <c r="AR12" s="1130">
        <v>15</v>
      </c>
      <c r="AS12" s="1130">
        <v>15</v>
      </c>
      <c r="AT12" s="1130">
        <v>15</v>
      </c>
      <c r="AU12" s="1130">
        <v>15</v>
      </c>
      <c r="AV12" s="1130">
        <v>16</v>
      </c>
      <c r="AW12" s="1130">
        <v>15</v>
      </c>
      <c r="AX12" s="1130">
        <v>16</v>
      </c>
      <c r="AY12" s="1130">
        <v>16</v>
      </c>
      <c r="AZ12" s="1136">
        <v>16</v>
      </c>
      <c r="BA12" s="1136">
        <v>15</v>
      </c>
      <c r="BB12" s="1136">
        <v>16</v>
      </c>
      <c r="BC12" s="1136">
        <v>16</v>
      </c>
      <c r="BD12" s="1137">
        <v>16</v>
      </c>
      <c r="BE12" s="1136">
        <v>16</v>
      </c>
      <c r="BF12" s="1136">
        <v>16</v>
      </c>
      <c r="BG12" s="1136">
        <v>16</v>
      </c>
      <c r="BH12" s="1136">
        <v>16</v>
      </c>
      <c r="BI12" s="1136">
        <v>16</v>
      </c>
      <c r="BJ12" s="1136">
        <v>16</v>
      </c>
      <c r="BK12" s="1136">
        <v>16</v>
      </c>
      <c r="BL12" s="1136">
        <v>16</v>
      </c>
      <c r="BM12" s="1136">
        <v>16</v>
      </c>
      <c r="BN12" s="1136">
        <v>16</v>
      </c>
      <c r="BO12" s="1136">
        <v>16</v>
      </c>
      <c r="BP12" s="1136">
        <v>16</v>
      </c>
      <c r="BQ12" s="1143">
        <v>16</v>
      </c>
      <c r="BR12" s="1143">
        <v>0</v>
      </c>
      <c r="BS12" s="1143">
        <v>0</v>
      </c>
      <c r="BT12" s="1143">
        <v>0</v>
      </c>
      <c r="BU12" s="1143">
        <v>0</v>
      </c>
      <c r="BV12" s="1143">
        <v>38</v>
      </c>
      <c r="BW12" s="1144">
        <v>41</v>
      </c>
      <c r="BX12" s="1143">
        <v>41</v>
      </c>
      <c r="BY12" s="1143">
        <v>41</v>
      </c>
      <c r="BZ12" s="1143">
        <v>41</v>
      </c>
      <c r="CA12" s="1143">
        <v>41</v>
      </c>
      <c r="CB12" s="1143">
        <v>40</v>
      </c>
      <c r="CC12" s="1143">
        <v>41</v>
      </c>
      <c r="CD12" s="1143">
        <v>16</v>
      </c>
      <c r="CE12" s="1143">
        <v>16</v>
      </c>
      <c r="CF12" s="1143">
        <v>16</v>
      </c>
      <c r="CG12" s="1143">
        <v>16</v>
      </c>
      <c r="CH12" s="1153">
        <v>16</v>
      </c>
      <c r="CI12" s="1153">
        <v>16</v>
      </c>
      <c r="CJ12" s="1153">
        <v>16</v>
      </c>
      <c r="CK12" s="1153">
        <v>16</v>
      </c>
      <c r="CL12" s="1153">
        <v>16</v>
      </c>
      <c r="CM12" s="1153">
        <v>16</v>
      </c>
      <c r="CN12" s="1153">
        <v>16</v>
      </c>
      <c r="CO12" s="1153">
        <v>16</v>
      </c>
      <c r="CP12" s="1153">
        <v>0</v>
      </c>
      <c r="CQ12" s="1153">
        <v>0</v>
      </c>
      <c r="CR12" s="1153">
        <v>0</v>
      </c>
      <c r="CS12" s="1153">
        <v>0</v>
      </c>
      <c r="CT12" s="1163">
        <v>311</v>
      </c>
    </row>
    <row r="13" spans="1:98" ht="9" customHeight="1" x14ac:dyDescent="0.2">
      <c r="A13" s="1120" t="s">
        <v>28</v>
      </c>
      <c r="B13" s="1121">
        <v>0</v>
      </c>
      <c r="C13" s="1121">
        <v>0</v>
      </c>
      <c r="D13" s="1121">
        <v>0</v>
      </c>
      <c r="E13" s="1121">
        <v>0</v>
      </c>
      <c r="F13" s="1121">
        <v>0</v>
      </c>
      <c r="G13" s="1121">
        <v>0</v>
      </c>
      <c r="H13" s="1122">
        <v>0</v>
      </c>
      <c r="I13" s="1121">
        <v>0</v>
      </c>
      <c r="J13" s="1121">
        <v>0</v>
      </c>
      <c r="K13" s="1121">
        <v>0</v>
      </c>
      <c r="L13" s="1121">
        <v>0</v>
      </c>
      <c r="M13" s="1121">
        <v>0</v>
      </c>
      <c r="N13" s="1121">
        <v>0</v>
      </c>
      <c r="O13" s="1121">
        <v>0</v>
      </c>
      <c r="P13" s="1121">
        <v>0</v>
      </c>
      <c r="Q13" s="1121">
        <v>0</v>
      </c>
      <c r="R13" s="1122">
        <v>0</v>
      </c>
      <c r="S13" s="1113">
        <v>0</v>
      </c>
      <c r="T13" s="1113">
        <v>0</v>
      </c>
      <c r="U13" s="1113">
        <v>0</v>
      </c>
      <c r="V13" s="1113">
        <v>0</v>
      </c>
      <c r="W13" s="1113">
        <v>0</v>
      </c>
      <c r="X13" s="1113">
        <v>0</v>
      </c>
      <c r="Y13" s="1113">
        <v>0</v>
      </c>
      <c r="Z13" s="1113">
        <v>0</v>
      </c>
      <c r="AA13" s="1113">
        <v>0</v>
      </c>
      <c r="AB13" s="1113">
        <v>0</v>
      </c>
      <c r="AC13" s="1113">
        <v>0</v>
      </c>
      <c r="AD13" s="1113">
        <v>0</v>
      </c>
      <c r="AE13" s="1114">
        <v>0</v>
      </c>
      <c r="AF13" s="1113">
        <v>0</v>
      </c>
      <c r="AG13" s="1113">
        <v>0</v>
      </c>
      <c r="AH13" s="1113">
        <v>0</v>
      </c>
      <c r="AI13" s="1113">
        <v>0</v>
      </c>
      <c r="AJ13" s="1130">
        <v>0</v>
      </c>
      <c r="AK13" s="1130">
        <v>0</v>
      </c>
      <c r="AL13" s="1130">
        <v>0</v>
      </c>
      <c r="AM13" s="1131">
        <v>0</v>
      </c>
      <c r="AN13" s="1130">
        <v>0</v>
      </c>
      <c r="AO13" s="1130">
        <v>0</v>
      </c>
      <c r="AP13" s="1130">
        <v>0</v>
      </c>
      <c r="AQ13" s="1130">
        <v>0</v>
      </c>
      <c r="AR13" s="1130">
        <v>0</v>
      </c>
      <c r="AS13" s="1130">
        <v>0</v>
      </c>
      <c r="AT13" s="1130">
        <v>0</v>
      </c>
      <c r="AU13" s="1130">
        <v>0</v>
      </c>
      <c r="AV13" s="1130">
        <v>0</v>
      </c>
      <c r="AW13" s="1130">
        <v>0</v>
      </c>
      <c r="AX13" s="1130">
        <v>0</v>
      </c>
      <c r="AY13" s="1130">
        <v>0</v>
      </c>
      <c r="AZ13" s="1136">
        <v>0</v>
      </c>
      <c r="BA13" s="1136">
        <v>0</v>
      </c>
      <c r="BB13" s="1136">
        <v>0</v>
      </c>
      <c r="BC13" s="1136">
        <v>0</v>
      </c>
      <c r="BD13" s="1137">
        <v>0</v>
      </c>
      <c r="BE13" s="1136">
        <v>0</v>
      </c>
      <c r="BF13" s="1136">
        <v>0</v>
      </c>
      <c r="BG13" s="1136">
        <v>0</v>
      </c>
      <c r="BH13" s="1136">
        <v>0</v>
      </c>
      <c r="BI13" s="1136">
        <v>0</v>
      </c>
      <c r="BJ13" s="1136">
        <v>0</v>
      </c>
      <c r="BK13" s="1136">
        <v>0</v>
      </c>
      <c r="BL13" s="1136">
        <v>0</v>
      </c>
      <c r="BM13" s="1136">
        <v>0</v>
      </c>
      <c r="BN13" s="1136">
        <v>0</v>
      </c>
      <c r="BO13" s="1136">
        <v>0</v>
      </c>
      <c r="BP13" s="1136">
        <v>0</v>
      </c>
      <c r="BQ13" s="1143">
        <v>0</v>
      </c>
      <c r="BR13" s="1143">
        <v>0</v>
      </c>
      <c r="BS13" s="1143">
        <v>0</v>
      </c>
      <c r="BT13" s="1143">
        <v>0</v>
      </c>
      <c r="BU13" s="1143">
        <v>20</v>
      </c>
      <c r="BV13" s="1143">
        <v>20</v>
      </c>
      <c r="BW13" s="1144">
        <v>20</v>
      </c>
      <c r="BX13" s="1143">
        <v>36</v>
      </c>
      <c r="BY13" s="1143">
        <v>36</v>
      </c>
      <c r="BZ13" s="1143">
        <v>36</v>
      </c>
      <c r="CA13" s="1143">
        <v>36</v>
      </c>
      <c r="CB13" s="1143">
        <v>36</v>
      </c>
      <c r="CC13" s="1143">
        <v>36</v>
      </c>
      <c r="CD13" s="1143">
        <v>36</v>
      </c>
      <c r="CE13" s="1143">
        <v>35</v>
      </c>
      <c r="CF13" s="1143">
        <v>19</v>
      </c>
      <c r="CG13" s="1143">
        <v>10</v>
      </c>
      <c r="CH13" s="1153">
        <v>0</v>
      </c>
      <c r="CI13" s="1153">
        <v>0</v>
      </c>
      <c r="CJ13" s="1153">
        <v>0</v>
      </c>
      <c r="CK13" s="1153">
        <v>0</v>
      </c>
      <c r="CL13" s="1153">
        <v>0</v>
      </c>
      <c r="CM13" s="1153">
        <v>0</v>
      </c>
      <c r="CN13" s="1153">
        <v>0</v>
      </c>
      <c r="CO13" s="1153">
        <v>0</v>
      </c>
      <c r="CP13" s="1153">
        <v>0</v>
      </c>
      <c r="CQ13" s="1153">
        <v>0</v>
      </c>
      <c r="CR13" s="1153">
        <v>0</v>
      </c>
      <c r="CS13" s="1153">
        <v>0</v>
      </c>
      <c r="CT13" s="1163">
        <v>91</v>
      </c>
    </row>
    <row r="14" spans="1:98" ht="9" customHeight="1" x14ac:dyDescent="0.2">
      <c r="A14" s="1120" t="s">
        <v>29</v>
      </c>
      <c r="B14" s="1121">
        <v>0</v>
      </c>
      <c r="C14" s="1121">
        <v>0</v>
      </c>
      <c r="D14" s="1121">
        <v>0</v>
      </c>
      <c r="E14" s="1121">
        <v>0</v>
      </c>
      <c r="F14" s="1121">
        <v>0</v>
      </c>
      <c r="G14" s="1121">
        <v>0</v>
      </c>
      <c r="H14" s="1122">
        <v>0</v>
      </c>
      <c r="I14" s="1121">
        <v>0</v>
      </c>
      <c r="J14" s="1121">
        <v>0</v>
      </c>
      <c r="K14" s="1121">
        <v>0</v>
      </c>
      <c r="L14" s="1121">
        <v>0</v>
      </c>
      <c r="M14" s="1121">
        <v>0</v>
      </c>
      <c r="N14" s="1121">
        <v>0</v>
      </c>
      <c r="O14" s="1121">
        <v>0</v>
      </c>
      <c r="P14" s="1121">
        <v>0</v>
      </c>
      <c r="Q14" s="1121">
        <v>0</v>
      </c>
      <c r="R14" s="1122">
        <v>0</v>
      </c>
      <c r="S14" s="1113">
        <v>0</v>
      </c>
      <c r="T14" s="1113">
        <v>0</v>
      </c>
      <c r="U14" s="1113">
        <v>0</v>
      </c>
      <c r="V14" s="1113">
        <v>0</v>
      </c>
      <c r="W14" s="1113">
        <v>0</v>
      </c>
      <c r="X14" s="1113">
        <v>0</v>
      </c>
      <c r="Y14" s="1113">
        <v>0</v>
      </c>
      <c r="Z14" s="1113">
        <v>0</v>
      </c>
      <c r="AA14" s="1113">
        <v>0</v>
      </c>
      <c r="AB14" s="1113">
        <v>0</v>
      </c>
      <c r="AC14" s="1113">
        <v>0</v>
      </c>
      <c r="AD14" s="1113">
        <v>0</v>
      </c>
      <c r="AE14" s="1114">
        <v>0</v>
      </c>
      <c r="AF14" s="1113">
        <v>0</v>
      </c>
      <c r="AG14" s="1113">
        <v>0</v>
      </c>
      <c r="AH14" s="1113">
        <v>0</v>
      </c>
      <c r="AI14" s="1113">
        <v>0</v>
      </c>
      <c r="AJ14" s="1130">
        <v>0</v>
      </c>
      <c r="AK14" s="1130">
        <v>0</v>
      </c>
      <c r="AL14" s="1130">
        <v>0</v>
      </c>
      <c r="AM14" s="1131">
        <v>0</v>
      </c>
      <c r="AN14" s="1130">
        <v>0</v>
      </c>
      <c r="AO14" s="1130">
        <v>0</v>
      </c>
      <c r="AP14" s="1130">
        <v>0</v>
      </c>
      <c r="AQ14" s="1130">
        <v>0</v>
      </c>
      <c r="AR14" s="1130">
        <v>0</v>
      </c>
      <c r="AS14" s="1130">
        <v>0</v>
      </c>
      <c r="AT14" s="1130">
        <v>0</v>
      </c>
      <c r="AU14" s="1130">
        <v>0</v>
      </c>
      <c r="AV14" s="1130">
        <v>0</v>
      </c>
      <c r="AW14" s="1130">
        <v>0</v>
      </c>
      <c r="AX14" s="1130">
        <v>0</v>
      </c>
      <c r="AY14" s="1130">
        <v>0</v>
      </c>
      <c r="AZ14" s="1136">
        <v>0</v>
      </c>
      <c r="BA14" s="1136">
        <v>0</v>
      </c>
      <c r="BB14" s="1136">
        <v>0</v>
      </c>
      <c r="BC14" s="1136">
        <v>0</v>
      </c>
      <c r="BD14" s="1137">
        <v>0</v>
      </c>
      <c r="BE14" s="1136">
        <v>0</v>
      </c>
      <c r="BF14" s="1136">
        <v>0</v>
      </c>
      <c r="BG14" s="1136">
        <v>0</v>
      </c>
      <c r="BH14" s="1136">
        <v>0</v>
      </c>
      <c r="BI14" s="1136">
        <v>0</v>
      </c>
      <c r="BJ14" s="1136">
        <v>0</v>
      </c>
      <c r="BK14" s="1136">
        <v>0</v>
      </c>
      <c r="BL14" s="1136">
        <v>0</v>
      </c>
      <c r="BM14" s="1136">
        <v>0</v>
      </c>
      <c r="BN14" s="1136">
        <v>0</v>
      </c>
      <c r="BO14" s="1136">
        <v>0</v>
      </c>
      <c r="BP14" s="1136">
        <v>0</v>
      </c>
      <c r="BQ14" s="1143">
        <v>0</v>
      </c>
      <c r="BR14" s="1143">
        <v>0</v>
      </c>
      <c r="BS14" s="1143">
        <v>0</v>
      </c>
      <c r="BT14" s="1143">
        <v>0</v>
      </c>
      <c r="BU14" s="1143">
        <v>0</v>
      </c>
      <c r="BV14" s="1143">
        <v>0</v>
      </c>
      <c r="BW14" s="1144">
        <v>0</v>
      </c>
      <c r="BX14" s="1143">
        <v>0</v>
      </c>
      <c r="BY14" s="1143">
        <v>0</v>
      </c>
      <c r="BZ14" s="1143">
        <v>0</v>
      </c>
      <c r="CA14" s="1143">
        <v>0</v>
      </c>
      <c r="CB14" s="1143">
        <v>0</v>
      </c>
      <c r="CC14" s="1143">
        <v>0</v>
      </c>
      <c r="CD14" s="1143">
        <v>0</v>
      </c>
      <c r="CE14" s="1143">
        <v>0</v>
      </c>
      <c r="CF14" s="1143">
        <v>0</v>
      </c>
      <c r="CG14" s="1143">
        <v>0</v>
      </c>
      <c r="CH14" s="1153">
        <v>0</v>
      </c>
      <c r="CI14" s="1153">
        <v>0</v>
      </c>
      <c r="CJ14" s="1153">
        <v>0</v>
      </c>
      <c r="CK14" s="1153">
        <v>0</v>
      </c>
      <c r="CL14" s="1153">
        <v>0</v>
      </c>
      <c r="CM14" s="1153">
        <v>0</v>
      </c>
      <c r="CN14" s="1153">
        <v>0</v>
      </c>
      <c r="CO14" s="1153">
        <v>0</v>
      </c>
      <c r="CP14" s="1153">
        <v>0</v>
      </c>
      <c r="CQ14" s="1153">
        <v>0</v>
      </c>
      <c r="CR14" s="1153">
        <v>0</v>
      </c>
      <c r="CS14" s="1153">
        <v>0</v>
      </c>
      <c r="CT14" s="1163">
        <v>0</v>
      </c>
    </row>
    <row r="15" spans="1:98" ht="9" customHeight="1" x14ac:dyDescent="0.2">
      <c r="A15" s="1120" t="s">
        <v>30</v>
      </c>
      <c r="B15" s="1121">
        <v>0</v>
      </c>
      <c r="C15" s="1121">
        <v>0</v>
      </c>
      <c r="D15" s="1121">
        <v>0</v>
      </c>
      <c r="E15" s="1121">
        <v>0</v>
      </c>
      <c r="F15" s="1121">
        <v>0</v>
      </c>
      <c r="G15" s="1121">
        <v>0</v>
      </c>
      <c r="H15" s="1122">
        <v>0</v>
      </c>
      <c r="I15" s="1121">
        <v>0</v>
      </c>
      <c r="J15" s="1121">
        <v>0</v>
      </c>
      <c r="K15" s="1121">
        <v>0</v>
      </c>
      <c r="L15" s="1121">
        <v>0</v>
      </c>
      <c r="M15" s="1121">
        <v>0</v>
      </c>
      <c r="N15" s="1121">
        <v>0</v>
      </c>
      <c r="O15" s="1121">
        <v>0</v>
      </c>
      <c r="P15" s="1121">
        <v>0</v>
      </c>
      <c r="Q15" s="1121">
        <v>0</v>
      </c>
      <c r="R15" s="1122">
        <v>0</v>
      </c>
      <c r="S15" s="1113">
        <v>0</v>
      </c>
      <c r="T15" s="1113">
        <v>0</v>
      </c>
      <c r="U15" s="1113">
        <v>0</v>
      </c>
      <c r="V15" s="1113">
        <v>0</v>
      </c>
      <c r="W15" s="1113">
        <v>0</v>
      </c>
      <c r="X15" s="1113">
        <v>9</v>
      </c>
      <c r="Y15" s="1113">
        <v>29</v>
      </c>
      <c r="Z15" s="1113">
        <v>39</v>
      </c>
      <c r="AA15" s="1113">
        <v>29</v>
      </c>
      <c r="AB15" s="1113">
        <v>29</v>
      </c>
      <c r="AC15" s="1113">
        <v>10</v>
      </c>
      <c r="AD15" s="1113">
        <v>9</v>
      </c>
      <c r="AE15" s="1114">
        <v>9</v>
      </c>
      <c r="AF15" s="1113">
        <v>9</v>
      </c>
      <c r="AG15" s="1113">
        <v>9</v>
      </c>
      <c r="AH15" s="1113">
        <v>9</v>
      </c>
      <c r="AI15" s="1113">
        <v>0</v>
      </c>
      <c r="AJ15" s="1130">
        <v>0</v>
      </c>
      <c r="AK15" s="1130">
        <v>0</v>
      </c>
      <c r="AL15" s="1130">
        <v>0</v>
      </c>
      <c r="AM15" s="1131">
        <v>0</v>
      </c>
      <c r="AN15" s="1130">
        <v>0</v>
      </c>
      <c r="AO15" s="1130">
        <v>0</v>
      </c>
      <c r="AP15" s="1130">
        <v>0</v>
      </c>
      <c r="AQ15" s="1130">
        <v>0</v>
      </c>
      <c r="AR15" s="1130">
        <v>0</v>
      </c>
      <c r="AS15" s="1130">
        <v>0</v>
      </c>
      <c r="AT15" s="1130">
        <v>0</v>
      </c>
      <c r="AU15" s="1130">
        <v>0</v>
      </c>
      <c r="AV15" s="1130">
        <v>0</v>
      </c>
      <c r="AW15" s="1130">
        <v>0</v>
      </c>
      <c r="AX15" s="1130">
        <v>0</v>
      </c>
      <c r="AY15" s="1130">
        <v>0</v>
      </c>
      <c r="AZ15" s="1136">
        <v>0</v>
      </c>
      <c r="BA15" s="1136">
        <v>0</v>
      </c>
      <c r="BB15" s="1136">
        <v>0</v>
      </c>
      <c r="BC15" s="1136">
        <v>0</v>
      </c>
      <c r="BD15" s="1137">
        <v>0</v>
      </c>
      <c r="BE15" s="1136">
        <v>0</v>
      </c>
      <c r="BF15" s="1136">
        <v>0</v>
      </c>
      <c r="BG15" s="1136">
        <v>0</v>
      </c>
      <c r="BH15" s="1136">
        <v>0</v>
      </c>
      <c r="BI15" s="1136">
        <v>0</v>
      </c>
      <c r="BJ15" s="1136">
        <v>0</v>
      </c>
      <c r="BK15" s="1136">
        <v>0</v>
      </c>
      <c r="BL15" s="1136">
        <v>0</v>
      </c>
      <c r="BM15" s="1136">
        <v>0</v>
      </c>
      <c r="BN15" s="1136">
        <v>0</v>
      </c>
      <c r="BO15" s="1136">
        <v>0</v>
      </c>
      <c r="BP15" s="1136">
        <v>0</v>
      </c>
      <c r="BQ15" s="1143">
        <v>0</v>
      </c>
      <c r="BR15" s="1143">
        <v>10</v>
      </c>
      <c r="BS15" s="1143">
        <v>29</v>
      </c>
      <c r="BT15" s="1143">
        <v>29</v>
      </c>
      <c r="BU15" s="1143">
        <v>29</v>
      </c>
      <c r="BV15" s="1143">
        <v>31</v>
      </c>
      <c r="BW15" s="1144">
        <v>29</v>
      </c>
      <c r="BX15" s="1143">
        <v>40</v>
      </c>
      <c r="BY15" s="1143">
        <v>40</v>
      </c>
      <c r="BZ15" s="1143">
        <v>39</v>
      </c>
      <c r="CA15" s="1143">
        <v>40</v>
      </c>
      <c r="CB15" s="1143">
        <v>38</v>
      </c>
      <c r="CC15" s="1143">
        <v>40</v>
      </c>
      <c r="CD15" s="1143">
        <v>40</v>
      </c>
      <c r="CE15" s="1143">
        <v>39</v>
      </c>
      <c r="CF15" s="1143">
        <v>39</v>
      </c>
      <c r="CG15" s="1143">
        <v>40</v>
      </c>
      <c r="CH15" s="1153">
        <v>40</v>
      </c>
      <c r="CI15" s="1153">
        <v>10</v>
      </c>
      <c r="CJ15" s="1153">
        <v>10</v>
      </c>
      <c r="CK15" s="1153">
        <v>10</v>
      </c>
      <c r="CL15" s="1153">
        <v>0</v>
      </c>
      <c r="CM15" s="1153">
        <v>0</v>
      </c>
      <c r="CN15" s="1153">
        <v>0</v>
      </c>
      <c r="CO15" s="1153">
        <v>0</v>
      </c>
      <c r="CP15" s="1153">
        <v>0</v>
      </c>
      <c r="CQ15" s="1153">
        <v>0</v>
      </c>
      <c r="CR15" s="1153">
        <v>0</v>
      </c>
      <c r="CS15" s="1153">
        <v>0</v>
      </c>
      <c r="CT15" s="1163">
        <v>200</v>
      </c>
    </row>
    <row r="16" spans="1:98" ht="9" customHeight="1" x14ac:dyDescent="0.2">
      <c r="A16" s="1120" t="s">
        <v>31</v>
      </c>
      <c r="B16" s="1121">
        <v>0</v>
      </c>
      <c r="C16" s="1121">
        <v>0</v>
      </c>
      <c r="D16" s="1121">
        <v>0</v>
      </c>
      <c r="E16" s="1121">
        <v>0</v>
      </c>
      <c r="F16" s="1121">
        <v>0</v>
      </c>
      <c r="G16" s="1121">
        <v>0</v>
      </c>
      <c r="H16" s="1122">
        <v>0</v>
      </c>
      <c r="I16" s="1121">
        <v>0</v>
      </c>
      <c r="J16" s="1121">
        <v>0</v>
      </c>
      <c r="K16" s="1121">
        <v>0</v>
      </c>
      <c r="L16" s="1121">
        <v>0</v>
      </c>
      <c r="M16" s="1121">
        <v>0</v>
      </c>
      <c r="N16" s="1121">
        <v>0</v>
      </c>
      <c r="O16" s="1121">
        <v>0</v>
      </c>
      <c r="P16" s="1121">
        <v>0</v>
      </c>
      <c r="Q16" s="1121">
        <v>0</v>
      </c>
      <c r="R16" s="1122">
        <v>0</v>
      </c>
      <c r="S16" s="1113">
        <v>0</v>
      </c>
      <c r="T16" s="1113">
        <v>0</v>
      </c>
      <c r="U16" s="1113">
        <v>0</v>
      </c>
      <c r="V16" s="1113">
        <v>0</v>
      </c>
      <c r="W16" s="1113">
        <v>0</v>
      </c>
      <c r="X16" s="1113">
        <v>0</v>
      </c>
      <c r="Y16" s="1113">
        <v>0</v>
      </c>
      <c r="Z16" s="1113">
        <v>0</v>
      </c>
      <c r="AA16" s="1113">
        <v>0</v>
      </c>
      <c r="AB16" s="1113">
        <v>0</v>
      </c>
      <c r="AC16" s="1113">
        <v>0</v>
      </c>
      <c r="AD16" s="1113">
        <v>0</v>
      </c>
      <c r="AE16" s="1114">
        <v>0</v>
      </c>
      <c r="AF16" s="1113">
        <v>0</v>
      </c>
      <c r="AG16" s="1113">
        <v>0</v>
      </c>
      <c r="AH16" s="1113">
        <v>0</v>
      </c>
      <c r="AI16" s="1113">
        <v>0</v>
      </c>
      <c r="AJ16" s="1130">
        <v>0</v>
      </c>
      <c r="AK16" s="1130">
        <v>0</v>
      </c>
      <c r="AL16" s="1130">
        <v>0</v>
      </c>
      <c r="AM16" s="1131">
        <v>0</v>
      </c>
      <c r="AN16" s="1130">
        <v>0</v>
      </c>
      <c r="AO16" s="1130">
        <v>0</v>
      </c>
      <c r="AP16" s="1130">
        <v>0</v>
      </c>
      <c r="AQ16" s="1130">
        <v>0</v>
      </c>
      <c r="AR16" s="1130">
        <v>0</v>
      </c>
      <c r="AS16" s="1130">
        <v>0</v>
      </c>
      <c r="AT16" s="1130">
        <v>0</v>
      </c>
      <c r="AU16" s="1130">
        <v>0</v>
      </c>
      <c r="AV16" s="1130">
        <v>0</v>
      </c>
      <c r="AW16" s="1130">
        <v>0</v>
      </c>
      <c r="AX16" s="1130">
        <v>0</v>
      </c>
      <c r="AY16" s="1130">
        <v>0</v>
      </c>
      <c r="AZ16" s="1136">
        <v>0</v>
      </c>
      <c r="BA16" s="1136">
        <v>0</v>
      </c>
      <c r="BB16" s="1136">
        <v>0</v>
      </c>
      <c r="BC16" s="1136">
        <v>0</v>
      </c>
      <c r="BD16" s="1137">
        <v>0</v>
      </c>
      <c r="BE16" s="1136">
        <v>0</v>
      </c>
      <c r="BF16" s="1136">
        <v>0</v>
      </c>
      <c r="BG16" s="1136">
        <v>0</v>
      </c>
      <c r="BH16" s="1136">
        <v>0</v>
      </c>
      <c r="BI16" s="1136">
        <v>0</v>
      </c>
      <c r="BJ16" s="1136">
        <v>0</v>
      </c>
      <c r="BK16" s="1136">
        <v>0</v>
      </c>
      <c r="BL16" s="1136">
        <v>0</v>
      </c>
      <c r="BM16" s="1136">
        <v>0</v>
      </c>
      <c r="BN16" s="1136">
        <v>0</v>
      </c>
      <c r="BO16" s="1136">
        <v>0</v>
      </c>
      <c r="BP16" s="1136">
        <v>0</v>
      </c>
      <c r="BQ16" s="1143">
        <v>0</v>
      </c>
      <c r="BR16" s="1143">
        <v>0</v>
      </c>
      <c r="BS16" s="1143">
        <v>0</v>
      </c>
      <c r="BT16" s="1143">
        <v>0</v>
      </c>
      <c r="BU16" s="1143">
        <v>0</v>
      </c>
      <c r="BV16" s="1143">
        <v>0</v>
      </c>
      <c r="BW16" s="1144">
        <v>38</v>
      </c>
      <c r="BX16" s="1143">
        <v>38</v>
      </c>
      <c r="BY16" s="1143">
        <v>38</v>
      </c>
      <c r="BZ16" s="1143">
        <v>38</v>
      </c>
      <c r="CA16" s="1143">
        <v>38</v>
      </c>
      <c r="CB16" s="1143">
        <v>38</v>
      </c>
      <c r="CC16" s="1143">
        <v>38</v>
      </c>
      <c r="CD16" s="1143">
        <v>38</v>
      </c>
      <c r="CE16" s="1143">
        <v>38</v>
      </c>
      <c r="CF16" s="1143">
        <v>38</v>
      </c>
      <c r="CG16" s="1143">
        <v>38</v>
      </c>
      <c r="CH16" s="1153">
        <v>38</v>
      </c>
      <c r="CI16" s="1153">
        <v>38</v>
      </c>
      <c r="CJ16" s="1153">
        <v>38</v>
      </c>
      <c r="CK16" s="1153">
        <v>38</v>
      </c>
      <c r="CL16" s="1153">
        <v>38</v>
      </c>
      <c r="CM16" s="1153">
        <v>0</v>
      </c>
      <c r="CN16" s="1153">
        <v>0</v>
      </c>
      <c r="CO16" s="1153">
        <v>0</v>
      </c>
      <c r="CP16" s="1153">
        <v>0</v>
      </c>
      <c r="CQ16" s="1153">
        <v>0</v>
      </c>
      <c r="CR16" s="1153">
        <v>0</v>
      </c>
      <c r="CS16" s="1153">
        <v>0</v>
      </c>
      <c r="CT16" s="1163">
        <v>147.6</v>
      </c>
    </row>
    <row r="17" spans="1:98" ht="9" customHeight="1" x14ac:dyDescent="0.2">
      <c r="A17" s="1123" t="s">
        <v>32</v>
      </c>
      <c r="B17" s="1121">
        <v>270</v>
      </c>
      <c r="C17" s="1122">
        <v>267</v>
      </c>
      <c r="D17" s="1122">
        <v>269</v>
      </c>
      <c r="E17" s="1122">
        <v>270</v>
      </c>
      <c r="F17" s="1121">
        <v>268</v>
      </c>
      <c r="G17" s="1122">
        <v>268</v>
      </c>
      <c r="H17" s="1122">
        <v>265</v>
      </c>
      <c r="I17" s="1121">
        <v>257</v>
      </c>
      <c r="J17" s="1121">
        <v>261</v>
      </c>
      <c r="K17" s="1121">
        <v>258</v>
      </c>
      <c r="L17" s="1121">
        <v>257</v>
      </c>
      <c r="M17" s="1121">
        <v>252</v>
      </c>
      <c r="N17" s="1121">
        <v>252</v>
      </c>
      <c r="O17" s="1121">
        <v>251</v>
      </c>
      <c r="P17" s="1121">
        <v>251</v>
      </c>
      <c r="Q17" s="1121">
        <v>252</v>
      </c>
      <c r="R17" s="1122">
        <v>252</v>
      </c>
      <c r="S17" s="1113">
        <v>251</v>
      </c>
      <c r="T17" s="1113">
        <v>251</v>
      </c>
      <c r="U17" s="1113">
        <v>257</v>
      </c>
      <c r="V17" s="1113">
        <v>264</v>
      </c>
      <c r="W17" s="1113">
        <v>270</v>
      </c>
      <c r="X17" s="1113">
        <v>269</v>
      </c>
      <c r="Y17" s="1113">
        <v>268</v>
      </c>
      <c r="Z17" s="1113">
        <v>267</v>
      </c>
      <c r="AA17" s="1113">
        <v>267</v>
      </c>
      <c r="AB17" s="1113">
        <v>267</v>
      </c>
      <c r="AC17" s="1113">
        <v>267</v>
      </c>
      <c r="AD17" s="1114">
        <v>266</v>
      </c>
      <c r="AE17" s="1114">
        <v>268</v>
      </c>
      <c r="AF17" s="1113">
        <v>268</v>
      </c>
      <c r="AG17" s="1114">
        <v>268</v>
      </c>
      <c r="AH17" s="1114">
        <v>269</v>
      </c>
      <c r="AI17" s="1114">
        <v>268</v>
      </c>
      <c r="AJ17" s="1130">
        <v>270</v>
      </c>
      <c r="AK17" s="1130">
        <v>269</v>
      </c>
      <c r="AL17" s="1131">
        <v>270</v>
      </c>
      <c r="AM17" s="1131">
        <v>270</v>
      </c>
      <c r="AN17" s="1130">
        <v>266</v>
      </c>
      <c r="AO17" s="1131">
        <v>266</v>
      </c>
      <c r="AP17" s="1130">
        <v>263</v>
      </c>
      <c r="AQ17" s="1131">
        <v>265</v>
      </c>
      <c r="AR17" s="1130">
        <v>263</v>
      </c>
      <c r="AS17" s="1130">
        <v>263</v>
      </c>
      <c r="AT17" s="1130">
        <v>263</v>
      </c>
      <c r="AU17" s="1130">
        <v>265</v>
      </c>
      <c r="AV17" s="1131">
        <v>271</v>
      </c>
      <c r="AW17" s="1130">
        <v>272</v>
      </c>
      <c r="AX17" s="1131">
        <v>269</v>
      </c>
      <c r="AY17" s="1131">
        <v>268</v>
      </c>
      <c r="AZ17" s="1137">
        <v>272</v>
      </c>
      <c r="BA17" s="1137">
        <v>268</v>
      </c>
      <c r="BB17" s="1136">
        <v>269</v>
      </c>
      <c r="BC17" s="1137">
        <v>269</v>
      </c>
      <c r="BD17" s="1137">
        <v>270</v>
      </c>
      <c r="BE17" s="1136">
        <v>268</v>
      </c>
      <c r="BF17" s="1136">
        <v>269</v>
      </c>
      <c r="BG17" s="1136">
        <v>270</v>
      </c>
      <c r="BH17" s="1136">
        <v>270</v>
      </c>
      <c r="BI17" s="1136">
        <v>271</v>
      </c>
      <c r="BJ17" s="1136">
        <v>272</v>
      </c>
      <c r="BK17" s="1136">
        <v>272</v>
      </c>
      <c r="BL17" s="1136">
        <v>272</v>
      </c>
      <c r="BM17" s="1136">
        <v>272</v>
      </c>
      <c r="BN17" s="1136">
        <v>271</v>
      </c>
      <c r="BO17" s="1136">
        <v>271</v>
      </c>
      <c r="BP17" s="1136">
        <v>271</v>
      </c>
      <c r="BQ17" s="1143">
        <v>271</v>
      </c>
      <c r="BR17" s="1143">
        <v>272</v>
      </c>
      <c r="BS17" s="1143">
        <v>271</v>
      </c>
      <c r="BT17" s="1143">
        <v>270</v>
      </c>
      <c r="BU17" s="1143">
        <v>271</v>
      </c>
      <c r="BV17" s="1144">
        <v>271</v>
      </c>
      <c r="BW17" s="1144">
        <v>273</v>
      </c>
      <c r="BX17" s="1143">
        <v>271</v>
      </c>
      <c r="BY17" s="1144">
        <v>268</v>
      </c>
      <c r="BZ17" s="1144">
        <v>271</v>
      </c>
      <c r="CA17" s="1144">
        <v>272</v>
      </c>
      <c r="CB17" s="1144">
        <v>272</v>
      </c>
      <c r="CC17" s="1144">
        <v>272</v>
      </c>
      <c r="CD17" s="1144">
        <v>271</v>
      </c>
      <c r="CE17" s="1144">
        <v>270</v>
      </c>
      <c r="CF17" s="1144">
        <v>272</v>
      </c>
      <c r="CG17" s="1144">
        <v>272</v>
      </c>
      <c r="CH17" s="1153">
        <v>273</v>
      </c>
      <c r="CI17" s="1153">
        <v>271</v>
      </c>
      <c r="CJ17" s="1153">
        <v>271</v>
      </c>
      <c r="CK17" s="1153">
        <v>272</v>
      </c>
      <c r="CL17" s="1154">
        <v>271</v>
      </c>
      <c r="CM17" s="1154">
        <v>272</v>
      </c>
      <c r="CN17" s="1153">
        <v>272</v>
      </c>
      <c r="CO17" s="1153">
        <v>272</v>
      </c>
      <c r="CP17" s="1154">
        <v>272</v>
      </c>
      <c r="CQ17" s="1153">
        <v>272</v>
      </c>
      <c r="CR17" s="1154">
        <v>272</v>
      </c>
      <c r="CS17" s="1153">
        <v>265</v>
      </c>
      <c r="CT17" s="1163">
        <v>6413.5</v>
      </c>
    </row>
    <row r="18" spans="1:98" ht="9" customHeight="1" x14ac:dyDescent="0.2">
      <c r="A18" s="1123" t="s">
        <v>33</v>
      </c>
      <c r="B18" s="1121">
        <v>268</v>
      </c>
      <c r="C18" s="1122">
        <v>269</v>
      </c>
      <c r="D18" s="1122">
        <v>268</v>
      </c>
      <c r="E18" s="1122">
        <v>268</v>
      </c>
      <c r="F18" s="1121">
        <v>268</v>
      </c>
      <c r="G18" s="1122">
        <v>263</v>
      </c>
      <c r="H18" s="1122">
        <v>260</v>
      </c>
      <c r="I18" s="1121">
        <v>259</v>
      </c>
      <c r="J18" s="1121">
        <v>259</v>
      </c>
      <c r="K18" s="1121">
        <v>254</v>
      </c>
      <c r="L18" s="1121">
        <v>250</v>
      </c>
      <c r="M18" s="1121">
        <v>250</v>
      </c>
      <c r="N18" s="1121">
        <v>250</v>
      </c>
      <c r="O18" s="1121">
        <v>249</v>
      </c>
      <c r="P18" s="1121">
        <v>250</v>
      </c>
      <c r="Q18" s="1121">
        <v>251</v>
      </c>
      <c r="R18" s="1122">
        <v>250</v>
      </c>
      <c r="S18" s="1113">
        <v>250</v>
      </c>
      <c r="T18" s="1113">
        <v>250</v>
      </c>
      <c r="U18" s="1113">
        <v>265</v>
      </c>
      <c r="V18" s="1113">
        <v>269</v>
      </c>
      <c r="W18" s="1113">
        <v>268</v>
      </c>
      <c r="X18" s="1113">
        <v>269</v>
      </c>
      <c r="Y18" s="1113">
        <v>269</v>
      </c>
      <c r="Z18" s="1113">
        <v>269</v>
      </c>
      <c r="AA18" s="1113">
        <v>268</v>
      </c>
      <c r="AB18" s="1113">
        <v>269</v>
      </c>
      <c r="AC18" s="1113">
        <v>268</v>
      </c>
      <c r="AD18" s="1114">
        <v>268</v>
      </c>
      <c r="AE18" s="1114">
        <v>269</v>
      </c>
      <c r="AF18" s="1113">
        <v>269</v>
      </c>
      <c r="AG18" s="1114">
        <v>268</v>
      </c>
      <c r="AH18" s="1114">
        <v>269</v>
      </c>
      <c r="AI18" s="1114">
        <v>269</v>
      </c>
      <c r="AJ18" s="1130">
        <v>269</v>
      </c>
      <c r="AK18" s="1130">
        <v>270</v>
      </c>
      <c r="AL18" s="1131">
        <v>267</v>
      </c>
      <c r="AM18" s="1131">
        <v>268</v>
      </c>
      <c r="AN18" s="1130">
        <v>268</v>
      </c>
      <c r="AO18" s="1131">
        <v>269</v>
      </c>
      <c r="AP18" s="1130">
        <v>269</v>
      </c>
      <c r="AQ18" s="1131">
        <v>269</v>
      </c>
      <c r="AR18" s="1130">
        <v>268</v>
      </c>
      <c r="AS18" s="1130">
        <v>268</v>
      </c>
      <c r="AT18" s="1130">
        <v>268</v>
      </c>
      <c r="AU18" s="1130">
        <v>268</v>
      </c>
      <c r="AV18" s="1131">
        <v>268</v>
      </c>
      <c r="AW18" s="1130">
        <v>268</v>
      </c>
      <c r="AX18" s="1131">
        <v>268</v>
      </c>
      <c r="AY18" s="1131">
        <v>268</v>
      </c>
      <c r="AZ18" s="1137">
        <v>268</v>
      </c>
      <c r="BA18" s="1137">
        <v>270</v>
      </c>
      <c r="BB18" s="1136">
        <v>269</v>
      </c>
      <c r="BC18" s="1137">
        <v>268</v>
      </c>
      <c r="BD18" s="1137">
        <v>268</v>
      </c>
      <c r="BE18" s="1136">
        <v>270</v>
      </c>
      <c r="BF18" s="1136">
        <v>269</v>
      </c>
      <c r="BG18" s="1136">
        <v>269</v>
      </c>
      <c r="BH18" s="1136">
        <v>269</v>
      </c>
      <c r="BI18" s="1136">
        <v>269</v>
      </c>
      <c r="BJ18" s="1136">
        <v>269</v>
      </c>
      <c r="BK18" s="1136">
        <v>270</v>
      </c>
      <c r="BL18" s="1136">
        <v>269</v>
      </c>
      <c r="BM18" s="1136">
        <v>269</v>
      </c>
      <c r="BN18" s="1136">
        <v>269</v>
      </c>
      <c r="BO18" s="1136">
        <v>268</v>
      </c>
      <c r="BP18" s="1136">
        <v>268</v>
      </c>
      <c r="BQ18" s="1143">
        <v>270</v>
      </c>
      <c r="BR18" s="1143">
        <v>269</v>
      </c>
      <c r="BS18" s="1143">
        <v>268</v>
      </c>
      <c r="BT18" s="1143">
        <v>268</v>
      </c>
      <c r="BU18" s="1143">
        <v>268</v>
      </c>
      <c r="BV18" s="1144">
        <v>269</v>
      </c>
      <c r="BW18" s="1144">
        <v>268</v>
      </c>
      <c r="BX18" s="1143">
        <v>271</v>
      </c>
      <c r="BY18" s="1144">
        <v>269</v>
      </c>
      <c r="BZ18" s="1144">
        <v>269</v>
      </c>
      <c r="CA18" s="1144">
        <v>268</v>
      </c>
      <c r="CB18" s="1144">
        <v>268</v>
      </c>
      <c r="CC18" s="1144">
        <v>269</v>
      </c>
      <c r="CD18" s="1144">
        <v>270</v>
      </c>
      <c r="CE18" s="1144">
        <v>268</v>
      </c>
      <c r="CF18" s="1144">
        <v>269</v>
      </c>
      <c r="CG18" s="1144">
        <v>270</v>
      </c>
      <c r="CH18" s="1153">
        <v>268</v>
      </c>
      <c r="CI18" s="1153">
        <v>270</v>
      </c>
      <c r="CJ18" s="1153">
        <v>268</v>
      </c>
      <c r="CK18" s="1153">
        <v>269</v>
      </c>
      <c r="CL18" s="1154">
        <v>269</v>
      </c>
      <c r="CM18" s="1154">
        <v>269</v>
      </c>
      <c r="CN18" s="1153">
        <v>269</v>
      </c>
      <c r="CO18" s="1153">
        <v>269</v>
      </c>
      <c r="CP18" s="1154">
        <v>269</v>
      </c>
      <c r="CQ18" s="1153">
        <v>269</v>
      </c>
      <c r="CR18" s="1154">
        <v>269</v>
      </c>
      <c r="CS18" s="1153">
        <v>257</v>
      </c>
      <c r="CT18" s="1163">
        <v>6398</v>
      </c>
    </row>
    <row r="19" spans="1:98" ht="9" customHeight="1" x14ac:dyDescent="0.2">
      <c r="A19" s="1123" t="s">
        <v>34</v>
      </c>
      <c r="B19" s="1121">
        <v>267</v>
      </c>
      <c r="C19" s="1122">
        <v>267</v>
      </c>
      <c r="D19" s="1122">
        <v>267</v>
      </c>
      <c r="E19" s="1122">
        <v>267</v>
      </c>
      <c r="F19" s="1121">
        <v>268</v>
      </c>
      <c r="G19" s="1122">
        <v>263</v>
      </c>
      <c r="H19" s="1122">
        <v>262</v>
      </c>
      <c r="I19" s="1121">
        <v>261</v>
      </c>
      <c r="J19" s="1121">
        <v>261</v>
      </c>
      <c r="K19" s="1121">
        <v>255</v>
      </c>
      <c r="L19" s="1121">
        <v>254</v>
      </c>
      <c r="M19" s="1121">
        <v>251</v>
      </c>
      <c r="N19" s="1121">
        <v>251</v>
      </c>
      <c r="O19" s="1121">
        <v>251</v>
      </c>
      <c r="P19" s="1121">
        <v>252</v>
      </c>
      <c r="Q19" s="1121">
        <v>251</v>
      </c>
      <c r="R19" s="1122">
        <v>251</v>
      </c>
      <c r="S19" s="1113">
        <v>251</v>
      </c>
      <c r="T19" s="1113">
        <v>252</v>
      </c>
      <c r="U19" s="1113">
        <v>263</v>
      </c>
      <c r="V19" s="1113">
        <v>268</v>
      </c>
      <c r="W19" s="1113">
        <v>267</v>
      </c>
      <c r="X19" s="1113">
        <v>266</v>
      </c>
      <c r="Y19" s="1113">
        <v>266</v>
      </c>
      <c r="Z19" s="1113">
        <v>266</v>
      </c>
      <c r="AA19" s="1113">
        <v>267</v>
      </c>
      <c r="AB19" s="1113">
        <v>268</v>
      </c>
      <c r="AC19" s="1113">
        <v>269</v>
      </c>
      <c r="AD19" s="1114">
        <v>267</v>
      </c>
      <c r="AE19" s="1114">
        <v>267</v>
      </c>
      <c r="AF19" s="1113">
        <v>266</v>
      </c>
      <c r="AG19" s="1114">
        <v>267</v>
      </c>
      <c r="AH19" s="1114">
        <v>267</v>
      </c>
      <c r="AI19" s="1114">
        <v>269</v>
      </c>
      <c r="AJ19" s="1130">
        <v>267</v>
      </c>
      <c r="AK19" s="1130">
        <v>264</v>
      </c>
      <c r="AL19" s="1131">
        <v>267</v>
      </c>
      <c r="AM19" s="1131">
        <v>269</v>
      </c>
      <c r="AN19" s="1130">
        <v>267</v>
      </c>
      <c r="AO19" s="1131">
        <v>267</v>
      </c>
      <c r="AP19" s="1130">
        <v>268</v>
      </c>
      <c r="AQ19" s="1131">
        <v>270</v>
      </c>
      <c r="AR19" s="1130">
        <v>263</v>
      </c>
      <c r="AS19" s="1130">
        <v>261</v>
      </c>
      <c r="AT19" s="1130">
        <v>262</v>
      </c>
      <c r="AU19" s="1130">
        <v>263</v>
      </c>
      <c r="AV19" s="1131">
        <v>266</v>
      </c>
      <c r="AW19" s="1130">
        <v>265</v>
      </c>
      <c r="AX19" s="1131">
        <v>266</v>
      </c>
      <c r="AY19" s="1131">
        <v>265</v>
      </c>
      <c r="AZ19" s="1137">
        <v>264</v>
      </c>
      <c r="BA19" s="1137">
        <v>266</v>
      </c>
      <c r="BB19" s="1136">
        <v>267</v>
      </c>
      <c r="BC19" s="1137">
        <v>266</v>
      </c>
      <c r="BD19" s="1137">
        <v>268</v>
      </c>
      <c r="BE19" s="1136">
        <v>266</v>
      </c>
      <c r="BF19" s="1136">
        <v>269</v>
      </c>
      <c r="BG19" s="1136">
        <v>270</v>
      </c>
      <c r="BH19" s="1136">
        <v>269</v>
      </c>
      <c r="BI19" s="1136">
        <v>270</v>
      </c>
      <c r="BJ19" s="1136">
        <v>270</v>
      </c>
      <c r="BK19" s="1136">
        <v>271</v>
      </c>
      <c r="BL19" s="1136">
        <v>270</v>
      </c>
      <c r="BM19" s="1136">
        <v>269</v>
      </c>
      <c r="BN19" s="1136">
        <v>271</v>
      </c>
      <c r="BO19" s="1136">
        <v>271</v>
      </c>
      <c r="BP19" s="1136">
        <v>269</v>
      </c>
      <c r="BQ19" s="1143">
        <v>270</v>
      </c>
      <c r="BR19" s="1143">
        <v>270</v>
      </c>
      <c r="BS19" s="1143">
        <v>269</v>
      </c>
      <c r="BT19" s="1143">
        <v>270</v>
      </c>
      <c r="BU19" s="1143">
        <v>269</v>
      </c>
      <c r="BV19" s="1144">
        <v>268</v>
      </c>
      <c r="BW19" s="1144">
        <v>270</v>
      </c>
      <c r="BX19" s="1143">
        <v>269</v>
      </c>
      <c r="BY19" s="1144">
        <v>268</v>
      </c>
      <c r="BZ19" s="1144">
        <v>270</v>
      </c>
      <c r="CA19" s="1144">
        <v>269</v>
      </c>
      <c r="CB19" s="1144">
        <v>268</v>
      </c>
      <c r="CC19" s="1144">
        <v>270</v>
      </c>
      <c r="CD19" s="1144">
        <v>271</v>
      </c>
      <c r="CE19" s="1144">
        <v>269</v>
      </c>
      <c r="CF19" s="1144">
        <v>269</v>
      </c>
      <c r="CG19" s="1144">
        <v>269</v>
      </c>
      <c r="CH19" s="1153">
        <v>270</v>
      </c>
      <c r="CI19" s="1153">
        <v>270</v>
      </c>
      <c r="CJ19" s="1153">
        <v>269</v>
      </c>
      <c r="CK19" s="1153">
        <v>269</v>
      </c>
      <c r="CL19" s="1154">
        <v>271</v>
      </c>
      <c r="CM19" s="1154">
        <v>271</v>
      </c>
      <c r="CN19" s="1153">
        <v>271</v>
      </c>
      <c r="CO19" s="1153">
        <v>268</v>
      </c>
      <c r="CP19" s="1154">
        <v>269</v>
      </c>
      <c r="CQ19" s="1153">
        <v>269</v>
      </c>
      <c r="CR19" s="1154">
        <v>270</v>
      </c>
      <c r="CS19" s="1153">
        <v>260</v>
      </c>
      <c r="CT19" s="1163">
        <v>6393</v>
      </c>
    </row>
    <row r="20" spans="1:98" ht="9" customHeight="1" x14ac:dyDescent="0.2">
      <c r="A20" s="1123" t="s">
        <v>35</v>
      </c>
      <c r="B20" s="1121">
        <v>0</v>
      </c>
      <c r="C20" s="1121">
        <v>0</v>
      </c>
      <c r="D20" s="1121">
        <v>0</v>
      </c>
      <c r="E20" s="1121">
        <v>0</v>
      </c>
      <c r="F20" s="1121">
        <v>0</v>
      </c>
      <c r="G20" s="1121">
        <v>0</v>
      </c>
      <c r="H20" s="1122">
        <v>0</v>
      </c>
      <c r="I20" s="1121">
        <v>0</v>
      </c>
      <c r="J20" s="1121">
        <v>0</v>
      </c>
      <c r="K20" s="1121">
        <v>0</v>
      </c>
      <c r="L20" s="1121">
        <v>0</v>
      </c>
      <c r="M20" s="1121">
        <v>0</v>
      </c>
      <c r="N20" s="1121">
        <v>0</v>
      </c>
      <c r="O20" s="1121">
        <v>0</v>
      </c>
      <c r="P20" s="1121">
        <v>0</v>
      </c>
      <c r="Q20" s="1121">
        <v>0</v>
      </c>
      <c r="R20" s="1122">
        <v>0</v>
      </c>
      <c r="S20" s="1113">
        <v>0</v>
      </c>
      <c r="T20" s="1113">
        <v>0</v>
      </c>
      <c r="U20" s="1113">
        <v>0</v>
      </c>
      <c r="V20" s="1113">
        <v>0</v>
      </c>
      <c r="W20" s="1113">
        <v>0</v>
      </c>
      <c r="X20" s="1113">
        <v>0</v>
      </c>
      <c r="Y20" s="1113">
        <v>0</v>
      </c>
      <c r="Z20" s="1113">
        <v>0</v>
      </c>
      <c r="AA20" s="1113">
        <v>0</v>
      </c>
      <c r="AB20" s="1113">
        <v>0</v>
      </c>
      <c r="AC20" s="1113">
        <v>0</v>
      </c>
      <c r="AD20" s="1113">
        <v>0</v>
      </c>
      <c r="AE20" s="1114">
        <v>0</v>
      </c>
      <c r="AF20" s="1113">
        <v>0</v>
      </c>
      <c r="AG20" s="1113">
        <v>0</v>
      </c>
      <c r="AH20" s="1113">
        <v>0</v>
      </c>
      <c r="AI20" s="1113">
        <v>0</v>
      </c>
      <c r="AJ20" s="1130">
        <v>0</v>
      </c>
      <c r="AK20" s="1130">
        <v>0</v>
      </c>
      <c r="AL20" s="1130">
        <v>0</v>
      </c>
      <c r="AM20" s="1131">
        <v>0</v>
      </c>
      <c r="AN20" s="1130">
        <v>0</v>
      </c>
      <c r="AO20" s="1130">
        <v>0</v>
      </c>
      <c r="AP20" s="1130">
        <v>0</v>
      </c>
      <c r="AQ20" s="1130">
        <v>0</v>
      </c>
      <c r="AR20" s="1130">
        <v>0</v>
      </c>
      <c r="AS20" s="1130">
        <v>0</v>
      </c>
      <c r="AT20" s="1130">
        <v>0</v>
      </c>
      <c r="AU20" s="1130">
        <v>0</v>
      </c>
      <c r="AV20" s="1130">
        <v>0</v>
      </c>
      <c r="AW20" s="1130">
        <v>0</v>
      </c>
      <c r="AX20" s="1130">
        <v>0</v>
      </c>
      <c r="AY20" s="1130">
        <v>0</v>
      </c>
      <c r="AZ20" s="1136">
        <v>0</v>
      </c>
      <c r="BA20" s="1136">
        <v>13</v>
      </c>
      <c r="BB20" s="1136">
        <v>0</v>
      </c>
      <c r="BC20" s="1136">
        <v>0</v>
      </c>
      <c r="BD20" s="1137">
        <v>0</v>
      </c>
      <c r="BE20" s="1136">
        <v>0</v>
      </c>
      <c r="BF20" s="1136">
        <v>0</v>
      </c>
      <c r="BG20" s="1136">
        <v>0</v>
      </c>
      <c r="BH20" s="1136">
        <v>0</v>
      </c>
      <c r="BI20" s="1136">
        <v>0</v>
      </c>
      <c r="BJ20" s="1136">
        <v>0</v>
      </c>
      <c r="BK20" s="1136">
        <v>0</v>
      </c>
      <c r="BL20" s="1136">
        <v>0</v>
      </c>
      <c r="BM20" s="1136">
        <v>-2</v>
      </c>
      <c r="BN20" s="1136">
        <v>8</v>
      </c>
      <c r="BO20" s="1136">
        <v>17</v>
      </c>
      <c r="BP20" s="1136">
        <v>37</v>
      </c>
      <c r="BQ20" s="1143">
        <v>44</v>
      </c>
      <c r="BR20" s="1143">
        <v>50</v>
      </c>
      <c r="BS20" s="1143">
        <v>58</v>
      </c>
      <c r="BT20" s="1143">
        <v>67</v>
      </c>
      <c r="BU20" s="1143">
        <v>51</v>
      </c>
      <c r="BV20" s="1143">
        <v>50</v>
      </c>
      <c r="BW20" s="1144">
        <v>52</v>
      </c>
      <c r="BX20" s="1143">
        <v>57</v>
      </c>
      <c r="BY20" s="1143">
        <v>56</v>
      </c>
      <c r="BZ20" s="1143">
        <v>61</v>
      </c>
      <c r="CA20" s="1143">
        <v>65</v>
      </c>
      <c r="CB20" s="1143">
        <v>65</v>
      </c>
      <c r="CC20" s="1143">
        <v>65</v>
      </c>
      <c r="CD20" s="1143">
        <v>65</v>
      </c>
      <c r="CE20" s="1143">
        <v>68</v>
      </c>
      <c r="CF20" s="1143">
        <v>68</v>
      </c>
      <c r="CG20" s="1143">
        <v>68</v>
      </c>
      <c r="CH20" s="1153">
        <v>68</v>
      </c>
      <c r="CI20" s="1153">
        <v>68</v>
      </c>
      <c r="CJ20" s="1153">
        <v>69</v>
      </c>
      <c r="CK20" s="1153">
        <v>70</v>
      </c>
      <c r="CL20" s="1153">
        <v>70</v>
      </c>
      <c r="CM20" s="1153">
        <v>43</v>
      </c>
      <c r="CN20" s="1153">
        <v>42</v>
      </c>
      <c r="CO20" s="1153">
        <v>40</v>
      </c>
      <c r="CP20" s="1153">
        <v>28</v>
      </c>
      <c r="CQ20" s="1153">
        <v>4</v>
      </c>
      <c r="CR20" s="1153">
        <v>0</v>
      </c>
      <c r="CS20" s="1153">
        <v>0</v>
      </c>
      <c r="CT20" s="1163">
        <v>390.5</v>
      </c>
    </row>
    <row r="21" spans="1:98" ht="9" customHeight="1" x14ac:dyDescent="0.2">
      <c r="A21" s="1123" t="s">
        <v>36</v>
      </c>
      <c r="B21" s="1121">
        <v>60</v>
      </c>
      <c r="C21" s="1121">
        <v>60</v>
      </c>
      <c r="D21" s="1121">
        <v>59</v>
      </c>
      <c r="E21" s="1121">
        <v>60</v>
      </c>
      <c r="F21" s="1121">
        <v>60</v>
      </c>
      <c r="G21" s="1121">
        <v>60</v>
      </c>
      <c r="H21" s="1122">
        <v>60</v>
      </c>
      <c r="I21" s="1121">
        <v>59</v>
      </c>
      <c r="J21" s="1121">
        <v>60</v>
      </c>
      <c r="K21" s="1121">
        <v>59</v>
      </c>
      <c r="L21" s="1121">
        <v>59</v>
      </c>
      <c r="M21" s="1121">
        <v>60</v>
      </c>
      <c r="N21" s="1121">
        <v>59</v>
      </c>
      <c r="O21" s="1121">
        <v>59</v>
      </c>
      <c r="P21" s="1121">
        <v>60</v>
      </c>
      <c r="Q21" s="1121">
        <v>60</v>
      </c>
      <c r="R21" s="1122">
        <v>60</v>
      </c>
      <c r="S21" s="1113">
        <v>59</v>
      </c>
      <c r="T21" s="1113">
        <v>60</v>
      </c>
      <c r="U21" s="1113">
        <v>60</v>
      </c>
      <c r="V21" s="1113">
        <v>59</v>
      </c>
      <c r="W21" s="1113">
        <v>60</v>
      </c>
      <c r="X21" s="1113">
        <v>59</v>
      </c>
      <c r="Y21" s="1113">
        <v>59</v>
      </c>
      <c r="Z21" s="1113">
        <v>60</v>
      </c>
      <c r="AA21" s="1113">
        <v>60</v>
      </c>
      <c r="AB21" s="1113">
        <v>59</v>
      </c>
      <c r="AC21" s="1113">
        <v>59</v>
      </c>
      <c r="AD21" s="1113">
        <v>59</v>
      </c>
      <c r="AE21" s="1114">
        <v>59</v>
      </c>
      <c r="AF21" s="1113">
        <v>59</v>
      </c>
      <c r="AG21" s="1113">
        <v>58</v>
      </c>
      <c r="AH21" s="1113">
        <v>58</v>
      </c>
      <c r="AI21" s="1113">
        <v>59</v>
      </c>
      <c r="AJ21" s="1130">
        <v>57</v>
      </c>
      <c r="AK21" s="1130">
        <v>48</v>
      </c>
      <c r="AL21" s="1130">
        <v>48</v>
      </c>
      <c r="AM21" s="1131">
        <v>48</v>
      </c>
      <c r="AN21" s="1130">
        <v>48</v>
      </c>
      <c r="AO21" s="1130">
        <v>48</v>
      </c>
      <c r="AP21" s="1130">
        <v>48</v>
      </c>
      <c r="AQ21" s="1130">
        <v>48</v>
      </c>
      <c r="AR21" s="1130">
        <v>54</v>
      </c>
      <c r="AS21" s="1130">
        <v>54</v>
      </c>
      <c r="AT21" s="1130">
        <v>53</v>
      </c>
      <c r="AU21" s="1130">
        <v>53</v>
      </c>
      <c r="AV21" s="1130">
        <v>46</v>
      </c>
      <c r="AW21" s="1130">
        <v>47</v>
      </c>
      <c r="AX21" s="1130">
        <v>47</v>
      </c>
      <c r="AY21" s="1130">
        <v>47</v>
      </c>
      <c r="AZ21" s="1136">
        <v>47</v>
      </c>
      <c r="BA21" s="1136">
        <v>48</v>
      </c>
      <c r="BB21" s="1136">
        <v>46</v>
      </c>
      <c r="BC21" s="1136">
        <v>47</v>
      </c>
      <c r="BD21" s="1137">
        <v>46</v>
      </c>
      <c r="BE21" s="1136">
        <v>42</v>
      </c>
      <c r="BF21" s="1136">
        <v>48</v>
      </c>
      <c r="BG21" s="1136">
        <v>48</v>
      </c>
      <c r="BH21" s="1136">
        <v>48</v>
      </c>
      <c r="BI21" s="1136">
        <v>48</v>
      </c>
      <c r="BJ21" s="1136">
        <v>48</v>
      </c>
      <c r="BK21" s="1136">
        <v>52</v>
      </c>
      <c r="BL21" s="1136">
        <v>52</v>
      </c>
      <c r="BM21" s="1136">
        <v>53</v>
      </c>
      <c r="BN21" s="1136">
        <v>53</v>
      </c>
      <c r="BO21" s="1136">
        <v>53</v>
      </c>
      <c r="BP21" s="1136">
        <v>53</v>
      </c>
      <c r="BQ21" s="1143">
        <v>53</v>
      </c>
      <c r="BR21" s="1143">
        <v>53</v>
      </c>
      <c r="BS21" s="1143">
        <v>53</v>
      </c>
      <c r="BT21" s="1143">
        <v>52</v>
      </c>
      <c r="BU21" s="1143">
        <v>53</v>
      </c>
      <c r="BV21" s="1143">
        <v>58</v>
      </c>
      <c r="BW21" s="1144">
        <v>56</v>
      </c>
      <c r="BX21" s="1143">
        <v>60</v>
      </c>
      <c r="BY21" s="1143">
        <v>59</v>
      </c>
      <c r="BZ21" s="1143">
        <v>50</v>
      </c>
      <c r="CA21" s="1143">
        <v>50</v>
      </c>
      <c r="CB21" s="1143">
        <v>49</v>
      </c>
      <c r="CC21" s="1143">
        <v>50</v>
      </c>
      <c r="CD21" s="1143">
        <v>50</v>
      </c>
      <c r="CE21" s="1143">
        <v>51</v>
      </c>
      <c r="CF21" s="1143">
        <v>49</v>
      </c>
      <c r="CG21" s="1143">
        <v>51</v>
      </c>
      <c r="CH21" s="1153">
        <v>51</v>
      </c>
      <c r="CI21" s="1153">
        <v>50</v>
      </c>
      <c r="CJ21" s="1153">
        <v>51</v>
      </c>
      <c r="CK21" s="1153">
        <v>50</v>
      </c>
      <c r="CL21" s="1153">
        <v>58</v>
      </c>
      <c r="CM21" s="1153">
        <v>59</v>
      </c>
      <c r="CN21" s="1153">
        <v>60</v>
      </c>
      <c r="CO21" s="1153">
        <v>59</v>
      </c>
      <c r="CP21" s="1153">
        <v>60</v>
      </c>
      <c r="CQ21" s="1153">
        <v>60</v>
      </c>
      <c r="CR21" s="1153">
        <v>59</v>
      </c>
      <c r="CS21" s="1153">
        <v>60</v>
      </c>
      <c r="CT21" s="1163">
        <v>1307</v>
      </c>
    </row>
    <row r="22" spans="1:98" ht="9" customHeight="1" x14ac:dyDescent="0.2">
      <c r="A22" s="1123" t="s">
        <v>37</v>
      </c>
      <c r="B22" s="1121">
        <v>0</v>
      </c>
      <c r="C22" s="1121">
        <v>0</v>
      </c>
      <c r="D22" s="1121">
        <v>0</v>
      </c>
      <c r="E22" s="1121">
        <v>0</v>
      </c>
      <c r="F22" s="1121">
        <v>0</v>
      </c>
      <c r="G22" s="1121">
        <v>0</v>
      </c>
      <c r="H22" s="1122">
        <v>0</v>
      </c>
      <c r="I22" s="1121">
        <v>0</v>
      </c>
      <c r="J22" s="1121">
        <v>0</v>
      </c>
      <c r="K22" s="1121">
        <v>0</v>
      </c>
      <c r="L22" s="1121">
        <v>0</v>
      </c>
      <c r="M22" s="1121">
        <v>0</v>
      </c>
      <c r="N22" s="1121">
        <v>0</v>
      </c>
      <c r="O22" s="1121">
        <v>0</v>
      </c>
      <c r="P22" s="1121">
        <v>0</v>
      </c>
      <c r="Q22" s="1121">
        <v>0</v>
      </c>
      <c r="R22" s="1122">
        <v>0</v>
      </c>
      <c r="S22" s="1113">
        <v>0</v>
      </c>
      <c r="T22" s="1113">
        <v>0</v>
      </c>
      <c r="U22" s="1113">
        <v>0</v>
      </c>
      <c r="V22" s="1113">
        <v>0</v>
      </c>
      <c r="W22" s="1113">
        <v>0</v>
      </c>
      <c r="X22" s="1113">
        <v>0</v>
      </c>
      <c r="Y22" s="1113">
        <v>0</v>
      </c>
      <c r="Z22" s="1113">
        <v>0</v>
      </c>
      <c r="AA22" s="1113">
        <v>0</v>
      </c>
      <c r="AB22" s="1113">
        <v>0</v>
      </c>
      <c r="AC22" s="1113">
        <v>0</v>
      </c>
      <c r="AD22" s="1113">
        <v>0</v>
      </c>
      <c r="AE22" s="1114">
        <v>0</v>
      </c>
      <c r="AF22" s="1113">
        <v>0</v>
      </c>
      <c r="AG22" s="1113">
        <v>0</v>
      </c>
      <c r="AH22" s="1113">
        <v>0</v>
      </c>
      <c r="AI22" s="1113">
        <v>0</v>
      </c>
      <c r="AJ22" s="1130">
        <v>0</v>
      </c>
      <c r="AK22" s="1130">
        <v>0</v>
      </c>
      <c r="AL22" s="1130">
        <v>0</v>
      </c>
      <c r="AM22" s="1131">
        <v>0</v>
      </c>
      <c r="AN22" s="1130">
        <v>0</v>
      </c>
      <c r="AO22" s="1130">
        <v>0</v>
      </c>
      <c r="AP22" s="1130">
        <v>0</v>
      </c>
      <c r="AQ22" s="1130">
        <v>0</v>
      </c>
      <c r="AR22" s="1130">
        <v>0</v>
      </c>
      <c r="AS22" s="1130">
        <v>0</v>
      </c>
      <c r="AT22" s="1130">
        <v>0</v>
      </c>
      <c r="AU22" s="1130">
        <v>0</v>
      </c>
      <c r="AV22" s="1130">
        <v>0</v>
      </c>
      <c r="AW22" s="1130">
        <v>0</v>
      </c>
      <c r="AX22" s="1130">
        <v>0</v>
      </c>
      <c r="AY22" s="1130">
        <v>0</v>
      </c>
      <c r="AZ22" s="1136">
        <v>0</v>
      </c>
      <c r="BA22" s="1136">
        <v>0</v>
      </c>
      <c r="BB22" s="1136">
        <v>0</v>
      </c>
      <c r="BC22" s="1136">
        <v>0</v>
      </c>
      <c r="BD22" s="1137">
        <v>0</v>
      </c>
      <c r="BE22" s="1136">
        <v>0</v>
      </c>
      <c r="BF22" s="1136">
        <v>0</v>
      </c>
      <c r="BG22" s="1136">
        <v>0</v>
      </c>
      <c r="BH22" s="1136">
        <v>0</v>
      </c>
      <c r="BI22" s="1136">
        <v>0</v>
      </c>
      <c r="BJ22" s="1136">
        <v>0</v>
      </c>
      <c r="BK22" s="1136">
        <v>0</v>
      </c>
      <c r="BL22" s="1136">
        <v>0</v>
      </c>
      <c r="BM22" s="1136">
        <v>0</v>
      </c>
      <c r="BN22" s="1136">
        <v>0</v>
      </c>
      <c r="BO22" s="1136">
        <v>0</v>
      </c>
      <c r="BP22" s="1136">
        <v>0</v>
      </c>
      <c r="BQ22" s="1143">
        <v>0</v>
      </c>
      <c r="BR22" s="1143">
        <v>0</v>
      </c>
      <c r="BS22" s="1143">
        <v>0</v>
      </c>
      <c r="BT22" s="1143">
        <v>0</v>
      </c>
      <c r="BU22" s="1143">
        <v>0</v>
      </c>
      <c r="BV22" s="1143">
        <v>0</v>
      </c>
      <c r="BW22" s="1144">
        <v>0</v>
      </c>
      <c r="BX22" s="1143">
        <v>0</v>
      </c>
      <c r="BY22" s="1143">
        <v>0</v>
      </c>
      <c r="BZ22" s="1143">
        <v>0</v>
      </c>
      <c r="CA22" s="1143">
        <v>0</v>
      </c>
      <c r="CB22" s="1143">
        <v>0</v>
      </c>
      <c r="CC22" s="1143">
        <v>0</v>
      </c>
      <c r="CD22" s="1143">
        <v>0</v>
      </c>
      <c r="CE22" s="1143">
        <v>0</v>
      </c>
      <c r="CF22" s="1143">
        <v>0</v>
      </c>
      <c r="CG22" s="1143">
        <v>0</v>
      </c>
      <c r="CH22" s="1153">
        <v>0</v>
      </c>
      <c r="CI22" s="1153">
        <v>0</v>
      </c>
      <c r="CJ22" s="1153">
        <v>0</v>
      </c>
      <c r="CK22" s="1153">
        <v>0</v>
      </c>
      <c r="CL22" s="1153">
        <v>0</v>
      </c>
      <c r="CM22" s="1153">
        <v>0</v>
      </c>
      <c r="CN22" s="1153">
        <v>0</v>
      </c>
      <c r="CO22" s="1153">
        <v>0</v>
      </c>
      <c r="CP22" s="1153">
        <v>0</v>
      </c>
      <c r="CQ22" s="1153">
        <v>0</v>
      </c>
      <c r="CR22" s="1153">
        <v>0</v>
      </c>
      <c r="CS22" s="1153">
        <v>0</v>
      </c>
      <c r="CT22" s="1163">
        <v>0</v>
      </c>
    </row>
    <row r="23" spans="1:98" ht="9" customHeight="1" x14ac:dyDescent="0.2">
      <c r="A23" s="1120" t="s">
        <v>38</v>
      </c>
      <c r="B23" s="1121">
        <v>60</v>
      </c>
      <c r="C23" s="1121">
        <v>60</v>
      </c>
      <c r="D23" s="1121">
        <v>60</v>
      </c>
      <c r="E23" s="1121">
        <v>60</v>
      </c>
      <c r="F23" s="1121">
        <v>60</v>
      </c>
      <c r="G23" s="1121">
        <v>60</v>
      </c>
      <c r="H23" s="1122">
        <v>60</v>
      </c>
      <c r="I23" s="1121">
        <v>60</v>
      </c>
      <c r="J23" s="1121">
        <v>60</v>
      </c>
      <c r="K23" s="1121">
        <v>60</v>
      </c>
      <c r="L23" s="1121">
        <v>60</v>
      </c>
      <c r="M23" s="1121">
        <v>60</v>
      </c>
      <c r="N23" s="1121">
        <v>60</v>
      </c>
      <c r="O23" s="1121">
        <v>60</v>
      </c>
      <c r="P23" s="1121">
        <v>60</v>
      </c>
      <c r="Q23" s="1121">
        <v>60</v>
      </c>
      <c r="R23" s="1122">
        <v>60</v>
      </c>
      <c r="S23" s="1113">
        <v>60</v>
      </c>
      <c r="T23" s="1113">
        <v>60</v>
      </c>
      <c r="U23" s="1113">
        <v>60</v>
      </c>
      <c r="V23" s="1113">
        <v>60</v>
      </c>
      <c r="W23" s="1113">
        <v>60</v>
      </c>
      <c r="X23" s="1113">
        <v>60</v>
      </c>
      <c r="Y23" s="1113">
        <v>61</v>
      </c>
      <c r="Z23" s="1113">
        <v>60</v>
      </c>
      <c r="AA23" s="1113">
        <v>60</v>
      </c>
      <c r="AB23" s="1113">
        <v>61</v>
      </c>
      <c r="AC23" s="1113">
        <v>60</v>
      </c>
      <c r="AD23" s="1113">
        <v>61</v>
      </c>
      <c r="AE23" s="1114">
        <v>45</v>
      </c>
      <c r="AF23" s="1113">
        <v>45</v>
      </c>
      <c r="AG23" s="1113">
        <v>45</v>
      </c>
      <c r="AH23" s="1113">
        <v>45</v>
      </c>
      <c r="AI23" s="1113">
        <v>51</v>
      </c>
      <c r="AJ23" s="1130">
        <v>52</v>
      </c>
      <c r="AK23" s="1130">
        <v>45</v>
      </c>
      <c r="AL23" s="1130">
        <v>39</v>
      </c>
      <c r="AM23" s="1131">
        <v>33</v>
      </c>
      <c r="AN23" s="1130">
        <v>33</v>
      </c>
      <c r="AO23" s="1130">
        <v>33</v>
      </c>
      <c r="AP23" s="1130">
        <v>33</v>
      </c>
      <c r="AQ23" s="1130">
        <v>33</v>
      </c>
      <c r="AR23" s="1130">
        <v>36</v>
      </c>
      <c r="AS23" s="1130">
        <v>44</v>
      </c>
      <c r="AT23" s="1130">
        <v>49</v>
      </c>
      <c r="AU23" s="1130">
        <v>61</v>
      </c>
      <c r="AV23" s="1130">
        <v>61</v>
      </c>
      <c r="AW23" s="1130">
        <v>61</v>
      </c>
      <c r="AX23" s="1130">
        <v>61</v>
      </c>
      <c r="AY23" s="1130">
        <v>61</v>
      </c>
      <c r="AZ23" s="1136">
        <v>58</v>
      </c>
      <c r="BA23" s="1136">
        <v>58</v>
      </c>
      <c r="BB23" s="1136">
        <v>61</v>
      </c>
      <c r="BC23" s="1136">
        <v>61</v>
      </c>
      <c r="BD23" s="1137">
        <v>61</v>
      </c>
      <c r="BE23" s="1136">
        <v>60</v>
      </c>
      <c r="BF23" s="1136">
        <v>51</v>
      </c>
      <c r="BG23" s="1136">
        <v>45</v>
      </c>
      <c r="BH23" s="1136">
        <v>45</v>
      </c>
      <c r="BI23" s="1136">
        <v>45</v>
      </c>
      <c r="BJ23" s="1136">
        <v>33</v>
      </c>
      <c r="BK23" s="1136">
        <v>33</v>
      </c>
      <c r="BL23" s="1136">
        <v>36</v>
      </c>
      <c r="BM23" s="1136">
        <v>42</v>
      </c>
      <c r="BN23" s="1136">
        <v>52</v>
      </c>
      <c r="BO23" s="1136">
        <v>58</v>
      </c>
      <c r="BP23" s="1136">
        <v>58</v>
      </c>
      <c r="BQ23" s="1143">
        <v>58</v>
      </c>
      <c r="BR23" s="1143">
        <v>61</v>
      </c>
      <c r="BS23" s="1143">
        <v>61</v>
      </c>
      <c r="BT23" s="1143">
        <v>61</v>
      </c>
      <c r="BU23" s="1143">
        <v>61</v>
      </c>
      <c r="BV23" s="1143">
        <v>61</v>
      </c>
      <c r="BW23" s="1144">
        <v>61</v>
      </c>
      <c r="BX23" s="1143">
        <v>61</v>
      </c>
      <c r="BY23" s="1143">
        <v>60</v>
      </c>
      <c r="BZ23" s="1143">
        <v>60</v>
      </c>
      <c r="CA23" s="1143">
        <v>60</v>
      </c>
      <c r="CB23" s="1143">
        <v>61</v>
      </c>
      <c r="CC23" s="1143">
        <v>60</v>
      </c>
      <c r="CD23" s="1143">
        <v>60</v>
      </c>
      <c r="CE23" s="1143">
        <v>60</v>
      </c>
      <c r="CF23" s="1143">
        <v>60</v>
      </c>
      <c r="CG23" s="1143">
        <v>60</v>
      </c>
      <c r="CH23" s="1153">
        <v>60</v>
      </c>
      <c r="CI23" s="1153">
        <v>60</v>
      </c>
      <c r="CJ23" s="1153">
        <v>60</v>
      </c>
      <c r="CK23" s="1153">
        <v>60</v>
      </c>
      <c r="CL23" s="1153">
        <v>60</v>
      </c>
      <c r="CM23" s="1153">
        <v>60</v>
      </c>
      <c r="CN23" s="1153">
        <v>60</v>
      </c>
      <c r="CO23" s="1153">
        <v>60</v>
      </c>
      <c r="CP23" s="1153">
        <v>60</v>
      </c>
      <c r="CQ23" s="1153">
        <v>60</v>
      </c>
      <c r="CR23" s="1153">
        <v>58</v>
      </c>
      <c r="CS23" s="1153">
        <v>53</v>
      </c>
      <c r="CT23" s="1163">
        <v>1328.9</v>
      </c>
    </row>
    <row r="24" spans="1:98" ht="9" customHeight="1" x14ac:dyDescent="0.2">
      <c r="A24" s="1120" t="s">
        <v>39</v>
      </c>
      <c r="B24" s="1121">
        <v>0</v>
      </c>
      <c r="C24" s="1121">
        <v>0</v>
      </c>
      <c r="D24" s="1121">
        <v>0</v>
      </c>
      <c r="E24" s="1121">
        <v>0</v>
      </c>
      <c r="F24" s="1121">
        <v>0</v>
      </c>
      <c r="G24" s="1121">
        <v>0</v>
      </c>
      <c r="H24" s="1122">
        <v>0</v>
      </c>
      <c r="I24" s="1121">
        <v>0</v>
      </c>
      <c r="J24" s="1121">
        <v>0</v>
      </c>
      <c r="K24" s="1121">
        <v>0</v>
      </c>
      <c r="L24" s="1121">
        <v>0</v>
      </c>
      <c r="M24" s="1121">
        <v>0</v>
      </c>
      <c r="N24" s="1121">
        <v>0</v>
      </c>
      <c r="O24" s="1121">
        <v>0</v>
      </c>
      <c r="P24" s="1121">
        <v>0</v>
      </c>
      <c r="Q24" s="1121">
        <v>0</v>
      </c>
      <c r="R24" s="1122">
        <v>0</v>
      </c>
      <c r="S24" s="1113">
        <v>0</v>
      </c>
      <c r="T24" s="1113">
        <v>0</v>
      </c>
      <c r="U24" s="1113">
        <v>0</v>
      </c>
      <c r="V24" s="1113">
        <v>0</v>
      </c>
      <c r="W24" s="1113">
        <v>0</v>
      </c>
      <c r="X24" s="1113">
        <v>0</v>
      </c>
      <c r="Y24" s="1113">
        <v>0</v>
      </c>
      <c r="Z24" s="1113">
        <v>0</v>
      </c>
      <c r="AA24" s="1113">
        <v>0</v>
      </c>
      <c r="AB24" s="1113">
        <v>0</v>
      </c>
      <c r="AC24" s="1113">
        <v>0</v>
      </c>
      <c r="AD24" s="1113">
        <v>0</v>
      </c>
      <c r="AE24" s="1114">
        <v>0</v>
      </c>
      <c r="AF24" s="1113">
        <v>0</v>
      </c>
      <c r="AG24" s="1113">
        <v>0</v>
      </c>
      <c r="AH24" s="1113">
        <v>0</v>
      </c>
      <c r="AI24" s="1113">
        <v>0</v>
      </c>
      <c r="AJ24" s="1130">
        <v>0</v>
      </c>
      <c r="AK24" s="1130">
        <v>0</v>
      </c>
      <c r="AL24" s="1130">
        <v>0</v>
      </c>
      <c r="AM24" s="1131">
        <v>0</v>
      </c>
      <c r="AN24" s="1130">
        <v>0</v>
      </c>
      <c r="AO24" s="1130">
        <v>0</v>
      </c>
      <c r="AP24" s="1130">
        <v>0</v>
      </c>
      <c r="AQ24" s="1130">
        <v>0</v>
      </c>
      <c r="AR24" s="1130">
        <v>0</v>
      </c>
      <c r="AS24" s="1130">
        <v>0</v>
      </c>
      <c r="AT24" s="1130">
        <v>0</v>
      </c>
      <c r="AU24" s="1130">
        <v>0</v>
      </c>
      <c r="AV24" s="1130">
        <v>0</v>
      </c>
      <c r="AW24" s="1130">
        <v>0</v>
      </c>
      <c r="AX24" s="1130">
        <v>0</v>
      </c>
      <c r="AY24" s="1130">
        <v>0</v>
      </c>
      <c r="AZ24" s="1136">
        <v>0</v>
      </c>
      <c r="BA24" s="1136">
        <v>0</v>
      </c>
      <c r="BB24" s="1136">
        <v>0</v>
      </c>
      <c r="BC24" s="1136">
        <v>0</v>
      </c>
      <c r="BD24" s="1137">
        <v>0</v>
      </c>
      <c r="BE24" s="1136">
        <v>0</v>
      </c>
      <c r="BF24" s="1136">
        <v>0</v>
      </c>
      <c r="BG24" s="1136">
        <v>0</v>
      </c>
      <c r="BH24" s="1136">
        <v>0</v>
      </c>
      <c r="BI24" s="1136">
        <v>0</v>
      </c>
      <c r="BJ24" s="1136">
        <v>0</v>
      </c>
      <c r="BK24" s="1136">
        <v>0</v>
      </c>
      <c r="BL24" s="1136">
        <v>0</v>
      </c>
      <c r="BM24" s="1136">
        <v>0</v>
      </c>
      <c r="BN24" s="1136">
        <v>0</v>
      </c>
      <c r="BO24" s="1136">
        <v>0</v>
      </c>
      <c r="BP24" s="1136">
        <v>0</v>
      </c>
      <c r="BQ24" s="1143">
        <v>0</v>
      </c>
      <c r="BR24" s="1143">
        <v>0</v>
      </c>
      <c r="BS24" s="1143">
        <v>0</v>
      </c>
      <c r="BT24" s="1143">
        <v>0</v>
      </c>
      <c r="BU24" s="1143">
        <v>0</v>
      </c>
      <c r="BV24" s="1143">
        <v>0</v>
      </c>
      <c r="BW24" s="1144">
        <v>0</v>
      </c>
      <c r="BX24" s="1143">
        <v>0</v>
      </c>
      <c r="BY24" s="1143">
        <v>0</v>
      </c>
      <c r="BZ24" s="1143">
        <v>0</v>
      </c>
      <c r="CA24" s="1143">
        <v>0</v>
      </c>
      <c r="CB24" s="1143">
        <v>0</v>
      </c>
      <c r="CC24" s="1143">
        <v>0</v>
      </c>
      <c r="CD24" s="1143">
        <v>0</v>
      </c>
      <c r="CE24" s="1143">
        <v>0</v>
      </c>
      <c r="CF24" s="1143">
        <v>0</v>
      </c>
      <c r="CG24" s="1143">
        <v>0</v>
      </c>
      <c r="CH24" s="1153">
        <v>0</v>
      </c>
      <c r="CI24" s="1153">
        <v>0</v>
      </c>
      <c r="CJ24" s="1153">
        <v>0</v>
      </c>
      <c r="CK24" s="1153">
        <v>0</v>
      </c>
      <c r="CL24" s="1153">
        <v>0</v>
      </c>
      <c r="CM24" s="1153">
        <v>0</v>
      </c>
      <c r="CN24" s="1153">
        <v>0</v>
      </c>
      <c r="CO24" s="1153">
        <v>0</v>
      </c>
      <c r="CP24" s="1153">
        <v>0</v>
      </c>
      <c r="CQ24" s="1153">
        <v>0</v>
      </c>
      <c r="CR24" s="1153">
        <v>0</v>
      </c>
      <c r="CS24" s="1153">
        <v>0</v>
      </c>
      <c r="CT24" s="1163">
        <v>0</v>
      </c>
    </row>
    <row r="25" spans="1:98" ht="9" customHeight="1" x14ac:dyDescent="0.2">
      <c r="A25" s="1123" t="s">
        <v>40</v>
      </c>
      <c r="B25" s="1121">
        <v>91</v>
      </c>
      <c r="C25" s="1121">
        <v>91</v>
      </c>
      <c r="D25" s="1121">
        <v>90</v>
      </c>
      <c r="E25" s="1121">
        <v>81</v>
      </c>
      <c r="F25" s="1121">
        <v>62</v>
      </c>
      <c r="G25" s="1121">
        <v>64</v>
      </c>
      <c r="H25" s="1122">
        <v>63</v>
      </c>
      <c r="I25" s="1121">
        <v>63</v>
      </c>
      <c r="J25" s="1121">
        <v>44</v>
      </c>
      <c r="K25" s="1121">
        <v>44</v>
      </c>
      <c r="L25" s="1121">
        <v>37</v>
      </c>
      <c r="M25" s="1121">
        <v>44</v>
      </c>
      <c r="N25" s="1121">
        <v>44</v>
      </c>
      <c r="O25" s="1121">
        <v>44</v>
      </c>
      <c r="P25" s="1121">
        <v>44</v>
      </c>
      <c r="Q25" s="1121">
        <v>43</v>
      </c>
      <c r="R25" s="1122">
        <v>44</v>
      </c>
      <c r="S25" s="1113">
        <v>44</v>
      </c>
      <c r="T25" s="1113">
        <v>63</v>
      </c>
      <c r="U25" s="1113">
        <v>62</v>
      </c>
      <c r="V25" s="1113">
        <v>65</v>
      </c>
      <c r="W25" s="1113">
        <v>92</v>
      </c>
      <c r="X25" s="1113">
        <v>91</v>
      </c>
      <c r="Y25" s="1113">
        <v>92</v>
      </c>
      <c r="Z25" s="1113">
        <v>92</v>
      </c>
      <c r="AA25" s="1113">
        <v>91</v>
      </c>
      <c r="AB25" s="1113">
        <v>92</v>
      </c>
      <c r="AC25" s="1113">
        <v>92</v>
      </c>
      <c r="AD25" s="1113">
        <v>91</v>
      </c>
      <c r="AE25" s="1114">
        <v>91</v>
      </c>
      <c r="AF25" s="1113">
        <v>91</v>
      </c>
      <c r="AG25" s="1113">
        <v>92</v>
      </c>
      <c r="AH25" s="1113">
        <v>91</v>
      </c>
      <c r="AI25" s="1113">
        <v>92</v>
      </c>
      <c r="AJ25" s="1130">
        <v>90</v>
      </c>
      <c r="AK25" s="1130">
        <v>90</v>
      </c>
      <c r="AL25" s="1130">
        <v>91</v>
      </c>
      <c r="AM25" s="1131">
        <v>90</v>
      </c>
      <c r="AN25" s="1130">
        <v>90</v>
      </c>
      <c r="AO25" s="1130">
        <v>90</v>
      </c>
      <c r="AP25" s="1130">
        <v>83</v>
      </c>
      <c r="AQ25" s="1130">
        <v>83</v>
      </c>
      <c r="AR25" s="1130">
        <v>86</v>
      </c>
      <c r="AS25" s="1130">
        <v>82</v>
      </c>
      <c r="AT25" s="1130">
        <v>82</v>
      </c>
      <c r="AU25" s="1130">
        <v>81</v>
      </c>
      <c r="AV25" s="1130">
        <v>80</v>
      </c>
      <c r="AW25" s="1130">
        <v>80</v>
      </c>
      <c r="AX25" s="1130">
        <v>79</v>
      </c>
      <c r="AY25" s="1130">
        <v>79</v>
      </c>
      <c r="AZ25" s="1136">
        <v>78</v>
      </c>
      <c r="BA25" s="1136">
        <v>74</v>
      </c>
      <c r="BB25" s="1136">
        <v>71</v>
      </c>
      <c r="BC25" s="1136">
        <v>63</v>
      </c>
      <c r="BD25" s="1137">
        <v>63</v>
      </c>
      <c r="BE25" s="1136">
        <v>63</v>
      </c>
      <c r="BF25" s="1136">
        <v>63</v>
      </c>
      <c r="BG25" s="1136">
        <v>64</v>
      </c>
      <c r="BH25" s="1136">
        <v>63</v>
      </c>
      <c r="BI25" s="1136">
        <v>63</v>
      </c>
      <c r="BJ25" s="1136">
        <v>63</v>
      </c>
      <c r="BK25" s="1136">
        <v>75</v>
      </c>
      <c r="BL25" s="1136">
        <v>77</v>
      </c>
      <c r="BM25" s="1136">
        <v>77</v>
      </c>
      <c r="BN25" s="1136">
        <v>79</v>
      </c>
      <c r="BO25" s="1136">
        <v>79</v>
      </c>
      <c r="BP25" s="1136">
        <v>80</v>
      </c>
      <c r="BQ25" s="1143">
        <v>81</v>
      </c>
      <c r="BR25" s="1143">
        <v>81</v>
      </c>
      <c r="BS25" s="1143">
        <v>82</v>
      </c>
      <c r="BT25" s="1143">
        <v>81</v>
      </c>
      <c r="BU25" s="1143">
        <v>84</v>
      </c>
      <c r="BV25" s="1143">
        <v>85</v>
      </c>
      <c r="BW25" s="1144">
        <v>84</v>
      </c>
      <c r="BX25" s="1143">
        <v>86</v>
      </c>
      <c r="BY25" s="1143">
        <v>85</v>
      </c>
      <c r="BZ25" s="1143">
        <v>85</v>
      </c>
      <c r="CA25" s="1143">
        <v>85</v>
      </c>
      <c r="CB25" s="1143">
        <v>84</v>
      </c>
      <c r="CC25" s="1143">
        <v>86</v>
      </c>
      <c r="CD25" s="1143">
        <v>86</v>
      </c>
      <c r="CE25" s="1143">
        <v>87</v>
      </c>
      <c r="CF25" s="1143">
        <v>86</v>
      </c>
      <c r="CG25" s="1143">
        <v>87</v>
      </c>
      <c r="CH25" s="1153">
        <v>85</v>
      </c>
      <c r="CI25" s="1153">
        <v>85</v>
      </c>
      <c r="CJ25" s="1153">
        <v>87</v>
      </c>
      <c r="CK25" s="1153">
        <v>86</v>
      </c>
      <c r="CL25" s="1153">
        <v>85</v>
      </c>
      <c r="CM25" s="1153">
        <v>85</v>
      </c>
      <c r="CN25" s="1153">
        <v>85</v>
      </c>
      <c r="CO25" s="1153">
        <v>85</v>
      </c>
      <c r="CP25" s="1153">
        <v>87</v>
      </c>
      <c r="CQ25" s="1153">
        <v>86</v>
      </c>
      <c r="CR25" s="1153">
        <v>87</v>
      </c>
      <c r="CS25" s="1153">
        <v>64</v>
      </c>
      <c r="CT25" s="1163">
        <v>1869</v>
      </c>
    </row>
    <row r="26" spans="1:98" ht="9" customHeight="1" x14ac:dyDescent="0.2">
      <c r="A26" s="1123" t="s">
        <v>41</v>
      </c>
      <c r="B26" s="1121">
        <v>24</v>
      </c>
      <c r="C26" s="1121">
        <v>24</v>
      </c>
      <c r="D26" s="1121">
        <v>0</v>
      </c>
      <c r="E26" s="1121">
        <v>0</v>
      </c>
      <c r="F26" s="1121">
        <v>0</v>
      </c>
      <c r="G26" s="1121">
        <v>0</v>
      </c>
      <c r="H26" s="1122">
        <v>0</v>
      </c>
      <c r="I26" s="1121">
        <v>0</v>
      </c>
      <c r="J26" s="1121">
        <v>0</v>
      </c>
      <c r="K26" s="1121">
        <v>0</v>
      </c>
      <c r="L26" s="1121">
        <v>0</v>
      </c>
      <c r="M26" s="1121">
        <v>0</v>
      </c>
      <c r="N26" s="1121">
        <v>0</v>
      </c>
      <c r="O26" s="1121">
        <v>0</v>
      </c>
      <c r="P26" s="1121">
        <v>0</v>
      </c>
      <c r="Q26" s="1121">
        <v>0</v>
      </c>
      <c r="R26" s="1122">
        <v>0</v>
      </c>
      <c r="S26" s="1113">
        <v>0</v>
      </c>
      <c r="T26" s="1113">
        <v>0</v>
      </c>
      <c r="U26" s="1113">
        <v>0</v>
      </c>
      <c r="V26" s="1113">
        <v>0</v>
      </c>
      <c r="W26" s="1113">
        <v>0</v>
      </c>
      <c r="X26" s="1113">
        <v>0</v>
      </c>
      <c r="Y26" s="1113">
        <v>0</v>
      </c>
      <c r="Z26" s="1113">
        <v>0</v>
      </c>
      <c r="AA26" s="1113">
        <v>0</v>
      </c>
      <c r="AB26" s="1113">
        <v>0</v>
      </c>
      <c r="AC26" s="1113">
        <v>0</v>
      </c>
      <c r="AD26" s="1113">
        <v>0</v>
      </c>
      <c r="AE26" s="1114">
        <v>0</v>
      </c>
      <c r="AF26" s="1113">
        <v>0</v>
      </c>
      <c r="AG26" s="1113">
        <v>0</v>
      </c>
      <c r="AH26" s="1113">
        <v>0</v>
      </c>
      <c r="AI26" s="1113">
        <v>0</v>
      </c>
      <c r="AJ26" s="1130">
        <v>0</v>
      </c>
      <c r="AK26" s="1130">
        <v>0</v>
      </c>
      <c r="AL26" s="1130">
        <v>0</v>
      </c>
      <c r="AM26" s="1131">
        <v>0</v>
      </c>
      <c r="AN26" s="1130">
        <v>0</v>
      </c>
      <c r="AO26" s="1130">
        <v>0</v>
      </c>
      <c r="AP26" s="1130">
        <v>0</v>
      </c>
      <c r="AQ26" s="1130">
        <v>0</v>
      </c>
      <c r="AR26" s="1130">
        <v>0</v>
      </c>
      <c r="AS26" s="1130">
        <v>0</v>
      </c>
      <c r="AT26" s="1130">
        <v>0</v>
      </c>
      <c r="AU26" s="1130">
        <v>0</v>
      </c>
      <c r="AV26" s="1130">
        <v>0</v>
      </c>
      <c r="AW26" s="1130">
        <v>0</v>
      </c>
      <c r="AX26" s="1130">
        <v>0</v>
      </c>
      <c r="AY26" s="1130">
        <v>0</v>
      </c>
      <c r="AZ26" s="1136">
        <v>0</v>
      </c>
      <c r="BA26" s="1136">
        <v>0</v>
      </c>
      <c r="BB26" s="1136">
        <v>0</v>
      </c>
      <c r="BC26" s="1136">
        <v>0</v>
      </c>
      <c r="BD26" s="1137">
        <v>0</v>
      </c>
      <c r="BE26" s="1136">
        <v>0</v>
      </c>
      <c r="BF26" s="1136">
        <v>0</v>
      </c>
      <c r="BG26" s="1136">
        <v>0</v>
      </c>
      <c r="BH26" s="1136">
        <v>0</v>
      </c>
      <c r="BI26" s="1136">
        <v>0</v>
      </c>
      <c r="BJ26" s="1136">
        <v>0</v>
      </c>
      <c r="BK26" s="1136">
        <v>0</v>
      </c>
      <c r="BL26" s="1136">
        <v>0</v>
      </c>
      <c r="BM26" s="1136">
        <v>0</v>
      </c>
      <c r="BN26" s="1136">
        <v>0</v>
      </c>
      <c r="BO26" s="1136">
        <v>24</v>
      </c>
      <c r="BP26" s="1136">
        <v>24</v>
      </c>
      <c r="BQ26" s="1143">
        <v>24</v>
      </c>
      <c r="BR26" s="1143">
        <v>24</v>
      </c>
      <c r="BS26" s="1143">
        <v>24</v>
      </c>
      <c r="BT26" s="1143">
        <v>24</v>
      </c>
      <c r="BU26" s="1143">
        <v>24</v>
      </c>
      <c r="BV26" s="1143">
        <v>24</v>
      </c>
      <c r="BW26" s="1144">
        <v>24</v>
      </c>
      <c r="BX26" s="1143">
        <v>24</v>
      </c>
      <c r="BY26" s="1143">
        <v>24</v>
      </c>
      <c r="BZ26" s="1143">
        <v>24</v>
      </c>
      <c r="CA26" s="1143">
        <v>24</v>
      </c>
      <c r="CB26" s="1143">
        <v>24</v>
      </c>
      <c r="CC26" s="1143">
        <v>24</v>
      </c>
      <c r="CD26" s="1143">
        <v>24</v>
      </c>
      <c r="CE26" s="1143">
        <v>24</v>
      </c>
      <c r="CF26" s="1143">
        <v>24</v>
      </c>
      <c r="CG26" s="1143">
        <v>24</v>
      </c>
      <c r="CH26" s="1153">
        <v>24</v>
      </c>
      <c r="CI26" s="1153">
        <v>24</v>
      </c>
      <c r="CJ26" s="1153">
        <v>24</v>
      </c>
      <c r="CK26" s="1153">
        <v>24</v>
      </c>
      <c r="CL26" s="1153">
        <v>24</v>
      </c>
      <c r="CM26" s="1153">
        <v>24</v>
      </c>
      <c r="CN26" s="1153">
        <v>24</v>
      </c>
      <c r="CO26" s="1153">
        <v>0</v>
      </c>
      <c r="CP26" s="1153">
        <v>0</v>
      </c>
      <c r="CQ26" s="1153">
        <v>0</v>
      </c>
      <c r="CR26" s="1153">
        <v>0</v>
      </c>
      <c r="CS26" s="1153">
        <v>0</v>
      </c>
      <c r="CT26" s="1163">
        <v>169.4</v>
      </c>
    </row>
    <row r="27" spans="1:98" ht="9" customHeight="1" x14ac:dyDescent="0.2">
      <c r="A27" s="1123" t="s">
        <v>42</v>
      </c>
      <c r="B27" s="1121">
        <v>0</v>
      </c>
      <c r="C27" s="1121">
        <v>0</v>
      </c>
      <c r="D27" s="1121">
        <v>0</v>
      </c>
      <c r="E27" s="1121">
        <v>0</v>
      </c>
      <c r="F27" s="1121">
        <v>0</v>
      </c>
      <c r="G27" s="1121">
        <v>0</v>
      </c>
      <c r="H27" s="1122">
        <v>0</v>
      </c>
      <c r="I27" s="1121">
        <v>0</v>
      </c>
      <c r="J27" s="1121">
        <v>0</v>
      </c>
      <c r="K27" s="1121">
        <v>0</v>
      </c>
      <c r="L27" s="1121">
        <v>0</v>
      </c>
      <c r="M27" s="1121">
        <v>0</v>
      </c>
      <c r="N27" s="1121">
        <v>0</v>
      </c>
      <c r="O27" s="1121">
        <v>0</v>
      </c>
      <c r="P27" s="1121">
        <v>0</v>
      </c>
      <c r="Q27" s="1121">
        <v>0</v>
      </c>
      <c r="R27" s="1122">
        <v>0</v>
      </c>
      <c r="S27" s="1113">
        <v>0</v>
      </c>
      <c r="T27" s="1113">
        <v>0</v>
      </c>
      <c r="U27" s="1113">
        <v>0</v>
      </c>
      <c r="V27" s="1113">
        <v>0</v>
      </c>
      <c r="W27" s="1113">
        <v>0</v>
      </c>
      <c r="X27" s="1113">
        <v>0</v>
      </c>
      <c r="Y27" s="1113">
        <v>0</v>
      </c>
      <c r="Z27" s="1113">
        <v>0</v>
      </c>
      <c r="AA27" s="1113">
        <v>0</v>
      </c>
      <c r="AB27" s="1113">
        <v>0</v>
      </c>
      <c r="AC27" s="1113">
        <v>0</v>
      </c>
      <c r="AD27" s="1113">
        <v>0</v>
      </c>
      <c r="AE27" s="1114">
        <v>0</v>
      </c>
      <c r="AF27" s="1113">
        <v>0</v>
      </c>
      <c r="AG27" s="1113">
        <v>0</v>
      </c>
      <c r="AH27" s="1113">
        <v>0</v>
      </c>
      <c r="AI27" s="1113">
        <v>0</v>
      </c>
      <c r="AJ27" s="1130">
        <v>0</v>
      </c>
      <c r="AK27" s="1130">
        <v>0</v>
      </c>
      <c r="AL27" s="1130">
        <v>0</v>
      </c>
      <c r="AM27" s="1131">
        <v>0</v>
      </c>
      <c r="AN27" s="1130">
        <v>0</v>
      </c>
      <c r="AO27" s="1130">
        <v>0</v>
      </c>
      <c r="AP27" s="1130">
        <v>0</v>
      </c>
      <c r="AQ27" s="1130">
        <v>0</v>
      </c>
      <c r="AR27" s="1130">
        <v>0</v>
      </c>
      <c r="AS27" s="1130">
        <v>0</v>
      </c>
      <c r="AT27" s="1130">
        <v>0</v>
      </c>
      <c r="AU27" s="1130">
        <v>0</v>
      </c>
      <c r="AV27" s="1130">
        <v>0</v>
      </c>
      <c r="AW27" s="1130">
        <v>0</v>
      </c>
      <c r="AX27" s="1130">
        <v>0</v>
      </c>
      <c r="AY27" s="1130">
        <v>0</v>
      </c>
      <c r="AZ27" s="1136">
        <v>0</v>
      </c>
      <c r="BA27" s="1136">
        <v>0</v>
      </c>
      <c r="BB27" s="1136">
        <v>0</v>
      </c>
      <c r="BC27" s="1136">
        <v>0</v>
      </c>
      <c r="BD27" s="1137">
        <v>0</v>
      </c>
      <c r="BE27" s="1136">
        <v>0</v>
      </c>
      <c r="BF27" s="1136">
        <v>0</v>
      </c>
      <c r="BG27" s="1136">
        <v>0</v>
      </c>
      <c r="BH27" s="1136">
        <v>0</v>
      </c>
      <c r="BI27" s="1136">
        <v>0</v>
      </c>
      <c r="BJ27" s="1136">
        <v>0</v>
      </c>
      <c r="BK27" s="1136">
        <v>0</v>
      </c>
      <c r="BL27" s="1136">
        <v>0</v>
      </c>
      <c r="BM27" s="1136">
        <v>0</v>
      </c>
      <c r="BN27" s="1136">
        <v>0</v>
      </c>
      <c r="BO27" s="1136">
        <v>0</v>
      </c>
      <c r="BP27" s="1136">
        <v>0</v>
      </c>
      <c r="BQ27" s="1143">
        <v>0</v>
      </c>
      <c r="BR27" s="1143">
        <v>0</v>
      </c>
      <c r="BS27" s="1143">
        <v>0</v>
      </c>
      <c r="BT27" s="1143">
        <v>0</v>
      </c>
      <c r="BU27" s="1143">
        <v>0</v>
      </c>
      <c r="BV27" s="1143">
        <v>0</v>
      </c>
      <c r="BW27" s="1144">
        <v>0</v>
      </c>
      <c r="BX27" s="1143">
        <v>0</v>
      </c>
      <c r="BY27" s="1143">
        <v>0</v>
      </c>
      <c r="BZ27" s="1143">
        <v>0</v>
      </c>
      <c r="CA27" s="1143">
        <v>0</v>
      </c>
      <c r="CB27" s="1143">
        <v>0</v>
      </c>
      <c r="CC27" s="1143">
        <v>0</v>
      </c>
      <c r="CD27" s="1143">
        <v>0</v>
      </c>
      <c r="CE27" s="1143">
        <v>0</v>
      </c>
      <c r="CF27" s="1143">
        <v>0</v>
      </c>
      <c r="CG27" s="1143">
        <v>0</v>
      </c>
      <c r="CH27" s="1153">
        <v>0</v>
      </c>
      <c r="CI27" s="1153">
        <v>0</v>
      </c>
      <c r="CJ27" s="1153">
        <v>0</v>
      </c>
      <c r="CK27" s="1153">
        <v>0</v>
      </c>
      <c r="CL27" s="1153">
        <v>0</v>
      </c>
      <c r="CM27" s="1153">
        <v>0</v>
      </c>
      <c r="CN27" s="1153">
        <v>0</v>
      </c>
      <c r="CO27" s="1153">
        <v>0</v>
      </c>
      <c r="CP27" s="1153">
        <v>0</v>
      </c>
      <c r="CQ27" s="1153">
        <v>0</v>
      </c>
      <c r="CR27" s="1153">
        <v>0</v>
      </c>
      <c r="CS27" s="1153">
        <v>0</v>
      </c>
      <c r="CT27" s="1163">
        <v>0</v>
      </c>
    </row>
    <row r="28" spans="1:98" ht="9" customHeight="1" x14ac:dyDescent="0.2">
      <c r="A28" s="1120" t="s">
        <v>43</v>
      </c>
      <c r="B28" s="1121">
        <v>131</v>
      </c>
      <c r="C28" s="1122">
        <v>131</v>
      </c>
      <c r="D28" s="1122">
        <v>131</v>
      </c>
      <c r="E28" s="1122">
        <v>131</v>
      </c>
      <c r="F28" s="1121">
        <v>131</v>
      </c>
      <c r="G28" s="1122">
        <v>131</v>
      </c>
      <c r="H28" s="1122">
        <v>130</v>
      </c>
      <c r="I28" s="1121">
        <v>130</v>
      </c>
      <c r="J28" s="1121">
        <v>132</v>
      </c>
      <c r="K28" s="1121">
        <v>131</v>
      </c>
      <c r="L28" s="1121">
        <v>131</v>
      </c>
      <c r="M28" s="1121">
        <v>131</v>
      </c>
      <c r="N28" s="1121">
        <v>131</v>
      </c>
      <c r="O28" s="1121">
        <v>131</v>
      </c>
      <c r="P28" s="1121">
        <v>131</v>
      </c>
      <c r="Q28" s="1121">
        <v>131</v>
      </c>
      <c r="R28" s="1122">
        <v>131</v>
      </c>
      <c r="S28" s="1113">
        <v>131</v>
      </c>
      <c r="T28" s="1113">
        <v>131</v>
      </c>
      <c r="U28" s="1113">
        <v>130</v>
      </c>
      <c r="V28" s="1113">
        <v>129</v>
      </c>
      <c r="W28" s="1113">
        <v>129</v>
      </c>
      <c r="X28" s="1113">
        <v>127</v>
      </c>
      <c r="Y28" s="1113">
        <v>132</v>
      </c>
      <c r="Z28" s="1113">
        <v>131</v>
      </c>
      <c r="AA28" s="1113">
        <v>132</v>
      </c>
      <c r="AB28" s="1113">
        <v>131</v>
      </c>
      <c r="AC28" s="1113">
        <v>132</v>
      </c>
      <c r="AD28" s="1114">
        <v>131</v>
      </c>
      <c r="AE28" s="1114">
        <v>128</v>
      </c>
      <c r="AF28" s="1113">
        <v>129</v>
      </c>
      <c r="AG28" s="1114">
        <v>128</v>
      </c>
      <c r="AH28" s="1114">
        <v>127</v>
      </c>
      <c r="AI28" s="1114">
        <v>129</v>
      </c>
      <c r="AJ28" s="1130">
        <v>130</v>
      </c>
      <c r="AK28" s="1130">
        <v>128</v>
      </c>
      <c r="AL28" s="1131">
        <v>129</v>
      </c>
      <c r="AM28" s="1131">
        <v>128</v>
      </c>
      <c r="AN28" s="1130">
        <v>128</v>
      </c>
      <c r="AO28" s="1131">
        <v>128</v>
      </c>
      <c r="AP28" s="1130">
        <v>128</v>
      </c>
      <c r="AQ28" s="1131">
        <v>128</v>
      </c>
      <c r="AR28" s="1130">
        <v>126</v>
      </c>
      <c r="AS28" s="1130">
        <v>127</v>
      </c>
      <c r="AT28" s="1130">
        <v>127</v>
      </c>
      <c r="AU28" s="1130">
        <v>128</v>
      </c>
      <c r="AV28" s="1131">
        <v>127</v>
      </c>
      <c r="AW28" s="1130">
        <v>125</v>
      </c>
      <c r="AX28" s="1131">
        <v>127</v>
      </c>
      <c r="AY28" s="1131">
        <v>128</v>
      </c>
      <c r="AZ28" s="1137">
        <v>127</v>
      </c>
      <c r="BA28" s="1137">
        <v>128</v>
      </c>
      <c r="BB28" s="1136">
        <v>127</v>
      </c>
      <c r="BC28" s="1137">
        <v>128</v>
      </c>
      <c r="BD28" s="1137">
        <v>127</v>
      </c>
      <c r="BE28" s="1136">
        <v>127</v>
      </c>
      <c r="BF28" s="1136">
        <v>127</v>
      </c>
      <c r="BG28" s="1136">
        <v>128</v>
      </c>
      <c r="BH28" s="1136">
        <v>127</v>
      </c>
      <c r="BI28" s="1136">
        <v>127</v>
      </c>
      <c r="BJ28" s="1136">
        <v>127</v>
      </c>
      <c r="BK28" s="1136">
        <v>127</v>
      </c>
      <c r="BL28" s="1136">
        <v>127</v>
      </c>
      <c r="BM28" s="1136">
        <v>126</v>
      </c>
      <c r="BN28" s="1136">
        <v>127</v>
      </c>
      <c r="BO28" s="1136">
        <v>128</v>
      </c>
      <c r="BP28" s="1136">
        <v>128</v>
      </c>
      <c r="BQ28" s="1143">
        <v>128</v>
      </c>
      <c r="BR28" s="1143">
        <v>128</v>
      </c>
      <c r="BS28" s="1143">
        <v>128</v>
      </c>
      <c r="BT28" s="1143">
        <v>128</v>
      </c>
      <c r="BU28" s="1143">
        <v>128</v>
      </c>
      <c r="BV28" s="1144">
        <v>128</v>
      </c>
      <c r="BW28" s="1144">
        <v>129</v>
      </c>
      <c r="BX28" s="1143">
        <v>129</v>
      </c>
      <c r="BY28" s="1144">
        <v>131</v>
      </c>
      <c r="BZ28" s="1144">
        <v>130</v>
      </c>
      <c r="CA28" s="1144">
        <v>129</v>
      </c>
      <c r="CB28" s="1144">
        <v>128</v>
      </c>
      <c r="CC28" s="1144">
        <v>128</v>
      </c>
      <c r="CD28" s="1144">
        <v>130</v>
      </c>
      <c r="CE28" s="1144">
        <v>130</v>
      </c>
      <c r="CF28" s="1144">
        <v>130</v>
      </c>
      <c r="CG28" s="1144">
        <v>131</v>
      </c>
      <c r="CH28" s="1153">
        <v>131</v>
      </c>
      <c r="CI28" s="1153">
        <v>130</v>
      </c>
      <c r="CJ28" s="1153">
        <v>128</v>
      </c>
      <c r="CK28" s="1153">
        <v>130</v>
      </c>
      <c r="CL28" s="1154">
        <v>130</v>
      </c>
      <c r="CM28" s="1154">
        <v>130</v>
      </c>
      <c r="CN28" s="1153">
        <v>132</v>
      </c>
      <c r="CO28" s="1153">
        <v>132</v>
      </c>
      <c r="CP28" s="1154">
        <v>132</v>
      </c>
      <c r="CQ28" s="1153">
        <v>132</v>
      </c>
      <c r="CR28" s="1154">
        <v>131</v>
      </c>
      <c r="CS28" s="1153">
        <v>131</v>
      </c>
      <c r="CT28" s="1163">
        <v>2973.4</v>
      </c>
    </row>
    <row r="29" spans="1:98" ht="9" customHeight="1" x14ac:dyDescent="0.2">
      <c r="A29" s="1123" t="s">
        <v>44</v>
      </c>
      <c r="B29" s="1121">
        <v>0</v>
      </c>
      <c r="C29" s="1121">
        <v>0</v>
      </c>
      <c r="D29" s="1121">
        <v>0</v>
      </c>
      <c r="E29" s="1121">
        <v>0</v>
      </c>
      <c r="F29" s="1121">
        <v>0</v>
      </c>
      <c r="G29" s="1121">
        <v>0</v>
      </c>
      <c r="H29" s="1122">
        <v>0</v>
      </c>
      <c r="I29" s="1121">
        <v>0</v>
      </c>
      <c r="J29" s="1121">
        <v>0</v>
      </c>
      <c r="K29" s="1121">
        <v>0</v>
      </c>
      <c r="L29" s="1121">
        <v>0</v>
      </c>
      <c r="M29" s="1121">
        <v>0</v>
      </c>
      <c r="N29" s="1121">
        <v>0</v>
      </c>
      <c r="O29" s="1121">
        <v>0</v>
      </c>
      <c r="P29" s="1121">
        <v>0</v>
      </c>
      <c r="Q29" s="1121">
        <v>0</v>
      </c>
      <c r="R29" s="1122">
        <v>0</v>
      </c>
      <c r="S29" s="1113">
        <v>0</v>
      </c>
      <c r="T29" s="1113">
        <v>0</v>
      </c>
      <c r="U29" s="1113">
        <v>0</v>
      </c>
      <c r="V29" s="1113">
        <v>0</v>
      </c>
      <c r="W29" s="1113">
        <v>0</v>
      </c>
      <c r="X29" s="1113">
        <v>0</v>
      </c>
      <c r="Y29" s="1113">
        <v>0</v>
      </c>
      <c r="Z29" s="1113">
        <v>0</v>
      </c>
      <c r="AA29" s="1113">
        <v>0</v>
      </c>
      <c r="AB29" s="1113">
        <v>0</v>
      </c>
      <c r="AC29" s="1113">
        <v>0</v>
      </c>
      <c r="AD29" s="1113">
        <v>0</v>
      </c>
      <c r="AE29" s="1114">
        <v>0</v>
      </c>
      <c r="AF29" s="1113">
        <v>0</v>
      </c>
      <c r="AG29" s="1113">
        <v>0</v>
      </c>
      <c r="AH29" s="1113">
        <v>0</v>
      </c>
      <c r="AI29" s="1113">
        <v>0</v>
      </c>
      <c r="AJ29" s="1130">
        <v>0</v>
      </c>
      <c r="AK29" s="1130">
        <v>0</v>
      </c>
      <c r="AL29" s="1130">
        <v>0</v>
      </c>
      <c r="AM29" s="1131">
        <v>0</v>
      </c>
      <c r="AN29" s="1130">
        <v>0</v>
      </c>
      <c r="AO29" s="1130">
        <v>0</v>
      </c>
      <c r="AP29" s="1130">
        <v>0</v>
      </c>
      <c r="AQ29" s="1130">
        <v>0</v>
      </c>
      <c r="AR29" s="1130">
        <v>0</v>
      </c>
      <c r="AS29" s="1130">
        <v>0</v>
      </c>
      <c r="AT29" s="1130">
        <v>0</v>
      </c>
      <c r="AU29" s="1130">
        <v>0</v>
      </c>
      <c r="AV29" s="1130">
        <v>0</v>
      </c>
      <c r="AW29" s="1130">
        <v>0</v>
      </c>
      <c r="AX29" s="1130">
        <v>0</v>
      </c>
      <c r="AY29" s="1130">
        <v>0</v>
      </c>
      <c r="AZ29" s="1136">
        <v>0</v>
      </c>
      <c r="BA29" s="1136">
        <v>0</v>
      </c>
      <c r="BB29" s="1136">
        <v>0</v>
      </c>
      <c r="BC29" s="1136">
        <v>0</v>
      </c>
      <c r="BD29" s="1137">
        <v>0</v>
      </c>
      <c r="BE29" s="1136">
        <v>0</v>
      </c>
      <c r="BF29" s="1136">
        <v>0</v>
      </c>
      <c r="BG29" s="1136">
        <v>0</v>
      </c>
      <c r="BH29" s="1136">
        <v>0</v>
      </c>
      <c r="BI29" s="1136">
        <v>0</v>
      </c>
      <c r="BJ29" s="1136">
        <v>0</v>
      </c>
      <c r="BK29" s="1136">
        <v>0</v>
      </c>
      <c r="BL29" s="1136">
        <v>0</v>
      </c>
      <c r="BM29" s="1136">
        <v>0</v>
      </c>
      <c r="BN29" s="1136">
        <v>0</v>
      </c>
      <c r="BO29" s="1136">
        <v>0</v>
      </c>
      <c r="BP29" s="1136">
        <v>0</v>
      </c>
      <c r="BQ29" s="1143">
        <v>0</v>
      </c>
      <c r="BR29" s="1143">
        <v>0</v>
      </c>
      <c r="BS29" s="1143">
        <v>0</v>
      </c>
      <c r="BT29" s="1143">
        <v>0</v>
      </c>
      <c r="BU29" s="1143">
        <v>0</v>
      </c>
      <c r="BV29" s="1143">
        <v>0</v>
      </c>
      <c r="BW29" s="1144">
        <v>0</v>
      </c>
      <c r="BX29" s="1143">
        <v>0</v>
      </c>
      <c r="BY29" s="1143">
        <v>0</v>
      </c>
      <c r="BZ29" s="1143">
        <v>0</v>
      </c>
      <c r="CA29" s="1143">
        <v>0</v>
      </c>
      <c r="CB29" s="1143">
        <v>0</v>
      </c>
      <c r="CC29" s="1143">
        <v>0</v>
      </c>
      <c r="CD29" s="1143">
        <v>0</v>
      </c>
      <c r="CE29" s="1143">
        <v>0</v>
      </c>
      <c r="CF29" s="1143">
        <v>0</v>
      </c>
      <c r="CG29" s="1143">
        <v>0</v>
      </c>
      <c r="CH29" s="1153">
        <v>0</v>
      </c>
      <c r="CI29" s="1153">
        <v>0</v>
      </c>
      <c r="CJ29" s="1153">
        <v>0</v>
      </c>
      <c r="CK29" s="1153">
        <v>0</v>
      </c>
      <c r="CL29" s="1153">
        <v>0</v>
      </c>
      <c r="CM29" s="1153">
        <v>0</v>
      </c>
      <c r="CN29" s="1153">
        <v>0</v>
      </c>
      <c r="CO29" s="1153">
        <v>0</v>
      </c>
      <c r="CP29" s="1153">
        <v>0</v>
      </c>
      <c r="CQ29" s="1153">
        <v>0</v>
      </c>
      <c r="CR29" s="1153">
        <v>0</v>
      </c>
      <c r="CS29" s="1153">
        <v>0</v>
      </c>
      <c r="CT29" s="1163">
        <v>0</v>
      </c>
    </row>
    <row r="30" spans="1:98" ht="9" customHeight="1" x14ac:dyDescent="0.2">
      <c r="A30" s="1120" t="s">
        <v>45</v>
      </c>
      <c r="B30" s="1121">
        <v>0</v>
      </c>
      <c r="C30" s="1121">
        <v>0</v>
      </c>
      <c r="D30" s="1121">
        <v>0</v>
      </c>
      <c r="E30" s="1121">
        <v>0</v>
      </c>
      <c r="F30" s="1121">
        <v>0</v>
      </c>
      <c r="G30" s="1121">
        <v>0</v>
      </c>
      <c r="H30" s="1122">
        <v>0</v>
      </c>
      <c r="I30" s="1121">
        <v>0</v>
      </c>
      <c r="J30" s="1121">
        <v>0</v>
      </c>
      <c r="K30" s="1121">
        <v>0</v>
      </c>
      <c r="L30" s="1121">
        <v>0</v>
      </c>
      <c r="M30" s="1121">
        <v>0</v>
      </c>
      <c r="N30" s="1121">
        <v>0</v>
      </c>
      <c r="O30" s="1121">
        <v>0</v>
      </c>
      <c r="P30" s="1121">
        <v>0</v>
      </c>
      <c r="Q30" s="1121">
        <v>0</v>
      </c>
      <c r="R30" s="1122">
        <v>0</v>
      </c>
      <c r="S30" s="1113">
        <v>0</v>
      </c>
      <c r="T30" s="1113">
        <v>0</v>
      </c>
      <c r="U30" s="1113">
        <v>0</v>
      </c>
      <c r="V30" s="1113">
        <v>0</v>
      </c>
      <c r="W30" s="1113">
        <v>0</v>
      </c>
      <c r="X30" s="1113">
        <v>0</v>
      </c>
      <c r="Y30" s="1113">
        <v>0</v>
      </c>
      <c r="Z30" s="1113">
        <v>0</v>
      </c>
      <c r="AA30" s="1113">
        <v>0</v>
      </c>
      <c r="AB30" s="1113">
        <v>0</v>
      </c>
      <c r="AC30" s="1113">
        <v>0</v>
      </c>
      <c r="AD30" s="1113">
        <v>0</v>
      </c>
      <c r="AE30" s="1114">
        <v>0</v>
      </c>
      <c r="AF30" s="1113">
        <v>0</v>
      </c>
      <c r="AG30" s="1113">
        <v>0</v>
      </c>
      <c r="AH30" s="1113">
        <v>0</v>
      </c>
      <c r="AI30" s="1113">
        <v>0</v>
      </c>
      <c r="AJ30" s="1130">
        <v>0</v>
      </c>
      <c r="AK30" s="1130">
        <v>0</v>
      </c>
      <c r="AL30" s="1130">
        <v>0</v>
      </c>
      <c r="AM30" s="1131">
        <v>0</v>
      </c>
      <c r="AN30" s="1130">
        <v>0</v>
      </c>
      <c r="AO30" s="1130">
        <v>0</v>
      </c>
      <c r="AP30" s="1130">
        <v>0</v>
      </c>
      <c r="AQ30" s="1130">
        <v>0</v>
      </c>
      <c r="AR30" s="1130">
        <v>0</v>
      </c>
      <c r="AS30" s="1130">
        <v>0</v>
      </c>
      <c r="AT30" s="1130">
        <v>0</v>
      </c>
      <c r="AU30" s="1130">
        <v>0</v>
      </c>
      <c r="AV30" s="1130">
        <v>0</v>
      </c>
      <c r="AW30" s="1130">
        <v>0</v>
      </c>
      <c r="AX30" s="1130">
        <v>0</v>
      </c>
      <c r="AY30" s="1130">
        <v>0</v>
      </c>
      <c r="AZ30" s="1136">
        <v>0</v>
      </c>
      <c r="BA30" s="1136">
        <v>0</v>
      </c>
      <c r="BB30" s="1136">
        <v>0</v>
      </c>
      <c r="BC30" s="1136">
        <v>0</v>
      </c>
      <c r="BD30" s="1137">
        <v>0</v>
      </c>
      <c r="BE30" s="1136">
        <v>0</v>
      </c>
      <c r="BF30" s="1136">
        <v>0</v>
      </c>
      <c r="BG30" s="1136">
        <v>0</v>
      </c>
      <c r="BH30" s="1136">
        <v>0</v>
      </c>
      <c r="BI30" s="1136">
        <v>0</v>
      </c>
      <c r="BJ30" s="1136">
        <v>0</v>
      </c>
      <c r="BK30" s="1136">
        <v>0</v>
      </c>
      <c r="BL30" s="1136">
        <v>0</v>
      </c>
      <c r="BM30" s="1136">
        <v>0</v>
      </c>
      <c r="BN30" s="1136">
        <v>0</v>
      </c>
      <c r="BO30" s="1136">
        <v>0</v>
      </c>
      <c r="BP30" s="1136">
        <v>0</v>
      </c>
      <c r="BQ30" s="1143">
        <v>0</v>
      </c>
      <c r="BR30" s="1143">
        <v>0</v>
      </c>
      <c r="BS30" s="1143">
        <v>0</v>
      </c>
      <c r="BT30" s="1143">
        <v>0</v>
      </c>
      <c r="BU30" s="1143">
        <v>0</v>
      </c>
      <c r="BV30" s="1143">
        <v>0</v>
      </c>
      <c r="BW30" s="1144">
        <v>0</v>
      </c>
      <c r="BX30" s="1143">
        <v>0</v>
      </c>
      <c r="BY30" s="1143">
        <v>0</v>
      </c>
      <c r="BZ30" s="1143">
        <v>0</v>
      </c>
      <c r="CA30" s="1143">
        <v>0</v>
      </c>
      <c r="CB30" s="1143">
        <v>0</v>
      </c>
      <c r="CC30" s="1143">
        <v>0</v>
      </c>
      <c r="CD30" s="1143">
        <v>0</v>
      </c>
      <c r="CE30" s="1143">
        <v>0</v>
      </c>
      <c r="CF30" s="1143">
        <v>0</v>
      </c>
      <c r="CG30" s="1143">
        <v>0</v>
      </c>
      <c r="CH30" s="1153">
        <v>0</v>
      </c>
      <c r="CI30" s="1153">
        <v>0</v>
      </c>
      <c r="CJ30" s="1153">
        <v>0</v>
      </c>
      <c r="CK30" s="1153">
        <v>0</v>
      </c>
      <c r="CL30" s="1153">
        <v>0</v>
      </c>
      <c r="CM30" s="1153">
        <v>0</v>
      </c>
      <c r="CN30" s="1153">
        <v>0</v>
      </c>
      <c r="CO30" s="1153">
        <v>0</v>
      </c>
      <c r="CP30" s="1153">
        <v>0</v>
      </c>
      <c r="CQ30" s="1153">
        <v>0</v>
      </c>
      <c r="CR30" s="1153">
        <v>0</v>
      </c>
      <c r="CS30" s="1153">
        <v>0</v>
      </c>
      <c r="CT30" s="1163">
        <v>0</v>
      </c>
    </row>
    <row r="31" spans="1:98" ht="9" customHeight="1" x14ac:dyDescent="0.2">
      <c r="A31" s="1120" t="s">
        <v>46</v>
      </c>
      <c r="B31" s="1121">
        <v>0</v>
      </c>
      <c r="C31" s="1121">
        <v>0</v>
      </c>
      <c r="D31" s="1121">
        <v>0</v>
      </c>
      <c r="E31" s="1121">
        <v>0</v>
      </c>
      <c r="F31" s="1121">
        <v>0</v>
      </c>
      <c r="G31" s="1121">
        <v>0</v>
      </c>
      <c r="H31" s="1122">
        <v>0</v>
      </c>
      <c r="I31" s="1121">
        <v>0</v>
      </c>
      <c r="J31" s="1121">
        <v>0</v>
      </c>
      <c r="K31" s="1121">
        <v>0</v>
      </c>
      <c r="L31" s="1121">
        <v>0</v>
      </c>
      <c r="M31" s="1121">
        <v>0</v>
      </c>
      <c r="N31" s="1121">
        <v>0</v>
      </c>
      <c r="O31" s="1121">
        <v>0</v>
      </c>
      <c r="P31" s="1121">
        <v>0</v>
      </c>
      <c r="Q31" s="1121">
        <v>0</v>
      </c>
      <c r="R31" s="1122">
        <v>0</v>
      </c>
      <c r="S31" s="1113">
        <v>0</v>
      </c>
      <c r="T31" s="1113">
        <v>0</v>
      </c>
      <c r="U31" s="1113">
        <v>0</v>
      </c>
      <c r="V31" s="1113">
        <v>0</v>
      </c>
      <c r="W31" s="1113">
        <v>0</v>
      </c>
      <c r="X31" s="1113">
        <v>0</v>
      </c>
      <c r="Y31" s="1113">
        <v>0</v>
      </c>
      <c r="Z31" s="1113">
        <v>0</v>
      </c>
      <c r="AA31" s="1113">
        <v>0</v>
      </c>
      <c r="AB31" s="1113">
        <v>0</v>
      </c>
      <c r="AC31" s="1113">
        <v>0</v>
      </c>
      <c r="AD31" s="1113">
        <v>0</v>
      </c>
      <c r="AE31" s="1114">
        <v>0</v>
      </c>
      <c r="AF31" s="1113">
        <v>0</v>
      </c>
      <c r="AG31" s="1113">
        <v>0</v>
      </c>
      <c r="AH31" s="1113">
        <v>0</v>
      </c>
      <c r="AI31" s="1113">
        <v>0</v>
      </c>
      <c r="AJ31" s="1130">
        <v>0</v>
      </c>
      <c r="AK31" s="1130">
        <v>0</v>
      </c>
      <c r="AL31" s="1130">
        <v>0</v>
      </c>
      <c r="AM31" s="1131">
        <v>0</v>
      </c>
      <c r="AN31" s="1130">
        <v>0</v>
      </c>
      <c r="AO31" s="1130">
        <v>0</v>
      </c>
      <c r="AP31" s="1130">
        <v>0</v>
      </c>
      <c r="AQ31" s="1130">
        <v>0</v>
      </c>
      <c r="AR31" s="1130">
        <v>0</v>
      </c>
      <c r="AS31" s="1130">
        <v>0</v>
      </c>
      <c r="AT31" s="1130">
        <v>0</v>
      </c>
      <c r="AU31" s="1130">
        <v>0</v>
      </c>
      <c r="AV31" s="1130">
        <v>0</v>
      </c>
      <c r="AW31" s="1130">
        <v>0</v>
      </c>
      <c r="AX31" s="1130">
        <v>0</v>
      </c>
      <c r="AY31" s="1130">
        <v>0</v>
      </c>
      <c r="AZ31" s="1136">
        <v>0</v>
      </c>
      <c r="BA31" s="1136">
        <v>0</v>
      </c>
      <c r="BB31" s="1136">
        <v>0</v>
      </c>
      <c r="BC31" s="1136">
        <v>0</v>
      </c>
      <c r="BD31" s="1137">
        <v>0</v>
      </c>
      <c r="BE31" s="1136">
        <v>0</v>
      </c>
      <c r="BF31" s="1136">
        <v>0</v>
      </c>
      <c r="BG31" s="1136">
        <v>0</v>
      </c>
      <c r="BH31" s="1136">
        <v>0</v>
      </c>
      <c r="BI31" s="1136">
        <v>0</v>
      </c>
      <c r="BJ31" s="1136">
        <v>0</v>
      </c>
      <c r="BK31" s="1136">
        <v>0</v>
      </c>
      <c r="BL31" s="1136">
        <v>0</v>
      </c>
      <c r="BM31" s="1136">
        <v>0</v>
      </c>
      <c r="BN31" s="1136">
        <v>0</v>
      </c>
      <c r="BO31" s="1136">
        <v>0</v>
      </c>
      <c r="BP31" s="1136">
        <v>0</v>
      </c>
      <c r="BQ31" s="1143">
        <v>0</v>
      </c>
      <c r="BR31" s="1143">
        <v>0</v>
      </c>
      <c r="BS31" s="1143">
        <v>0</v>
      </c>
      <c r="BT31" s="1143">
        <v>0</v>
      </c>
      <c r="BU31" s="1143">
        <v>0</v>
      </c>
      <c r="BV31" s="1143">
        <v>0</v>
      </c>
      <c r="BW31" s="1144">
        <v>0</v>
      </c>
      <c r="BX31" s="1143">
        <v>0</v>
      </c>
      <c r="BY31" s="1143">
        <v>0</v>
      </c>
      <c r="BZ31" s="1143">
        <v>0</v>
      </c>
      <c r="CA31" s="1143">
        <v>0</v>
      </c>
      <c r="CB31" s="1143">
        <v>0</v>
      </c>
      <c r="CC31" s="1143">
        <v>0</v>
      </c>
      <c r="CD31" s="1143">
        <v>0</v>
      </c>
      <c r="CE31" s="1143">
        <v>0</v>
      </c>
      <c r="CF31" s="1143">
        <v>0</v>
      </c>
      <c r="CG31" s="1143">
        <v>0</v>
      </c>
      <c r="CH31" s="1153">
        <v>0</v>
      </c>
      <c r="CI31" s="1153">
        <v>0</v>
      </c>
      <c r="CJ31" s="1153">
        <v>0</v>
      </c>
      <c r="CK31" s="1153">
        <v>0</v>
      </c>
      <c r="CL31" s="1153">
        <v>0</v>
      </c>
      <c r="CM31" s="1153">
        <v>0</v>
      </c>
      <c r="CN31" s="1153">
        <v>0</v>
      </c>
      <c r="CO31" s="1153">
        <v>0</v>
      </c>
      <c r="CP31" s="1153">
        <v>0</v>
      </c>
      <c r="CQ31" s="1153">
        <v>0</v>
      </c>
      <c r="CR31" s="1153">
        <v>0</v>
      </c>
      <c r="CS31" s="1153">
        <v>0</v>
      </c>
      <c r="CT31" s="1163">
        <v>0</v>
      </c>
    </row>
    <row r="32" spans="1:98" ht="9" customHeight="1" x14ac:dyDescent="0.2">
      <c r="A32" s="1123" t="s">
        <v>47</v>
      </c>
      <c r="B32" s="1121">
        <v>0</v>
      </c>
      <c r="C32" s="1121">
        <v>0</v>
      </c>
      <c r="D32" s="1121">
        <v>0</v>
      </c>
      <c r="E32" s="1121">
        <v>0</v>
      </c>
      <c r="F32" s="1121">
        <v>0</v>
      </c>
      <c r="G32" s="1121">
        <v>0</v>
      </c>
      <c r="H32" s="1122">
        <v>0</v>
      </c>
      <c r="I32" s="1121">
        <v>0</v>
      </c>
      <c r="J32" s="1121">
        <v>0</v>
      </c>
      <c r="K32" s="1121">
        <v>0</v>
      </c>
      <c r="L32" s="1121">
        <v>0</v>
      </c>
      <c r="M32" s="1121">
        <v>0</v>
      </c>
      <c r="N32" s="1121">
        <v>0</v>
      </c>
      <c r="O32" s="1121">
        <v>0</v>
      </c>
      <c r="P32" s="1121">
        <v>0</v>
      </c>
      <c r="Q32" s="1121">
        <v>0</v>
      </c>
      <c r="R32" s="1122">
        <v>0</v>
      </c>
      <c r="S32" s="1113">
        <v>0</v>
      </c>
      <c r="T32" s="1113">
        <v>0</v>
      </c>
      <c r="U32" s="1113">
        <v>0</v>
      </c>
      <c r="V32" s="1113">
        <v>0</v>
      </c>
      <c r="W32" s="1113">
        <v>0</v>
      </c>
      <c r="X32" s="1113">
        <v>0</v>
      </c>
      <c r="Y32" s="1113">
        <v>0</v>
      </c>
      <c r="Z32" s="1113">
        <v>0</v>
      </c>
      <c r="AA32" s="1113">
        <v>0</v>
      </c>
      <c r="AB32" s="1113">
        <v>0</v>
      </c>
      <c r="AC32" s="1113">
        <v>0</v>
      </c>
      <c r="AD32" s="1113">
        <v>0</v>
      </c>
      <c r="AE32" s="1114">
        <v>0</v>
      </c>
      <c r="AF32" s="1113">
        <v>0</v>
      </c>
      <c r="AG32" s="1113">
        <v>0</v>
      </c>
      <c r="AH32" s="1113">
        <v>0</v>
      </c>
      <c r="AI32" s="1113">
        <v>0</v>
      </c>
      <c r="AJ32" s="1130">
        <v>0</v>
      </c>
      <c r="AK32" s="1130">
        <v>0</v>
      </c>
      <c r="AL32" s="1130">
        <v>0</v>
      </c>
      <c r="AM32" s="1131">
        <v>0</v>
      </c>
      <c r="AN32" s="1130">
        <v>0</v>
      </c>
      <c r="AO32" s="1130">
        <v>0</v>
      </c>
      <c r="AP32" s="1130">
        <v>0</v>
      </c>
      <c r="AQ32" s="1130">
        <v>0</v>
      </c>
      <c r="AR32" s="1130">
        <v>0</v>
      </c>
      <c r="AS32" s="1130">
        <v>0</v>
      </c>
      <c r="AT32" s="1130">
        <v>0</v>
      </c>
      <c r="AU32" s="1130">
        <v>0</v>
      </c>
      <c r="AV32" s="1130">
        <v>0</v>
      </c>
      <c r="AW32" s="1130">
        <v>0</v>
      </c>
      <c r="AX32" s="1130">
        <v>0</v>
      </c>
      <c r="AY32" s="1130">
        <v>0</v>
      </c>
      <c r="AZ32" s="1136">
        <v>0</v>
      </c>
      <c r="BA32" s="1136">
        <v>0</v>
      </c>
      <c r="BB32" s="1136">
        <v>0</v>
      </c>
      <c r="BC32" s="1136">
        <v>0</v>
      </c>
      <c r="BD32" s="1137">
        <v>0</v>
      </c>
      <c r="BE32" s="1136">
        <v>0</v>
      </c>
      <c r="BF32" s="1136">
        <v>0</v>
      </c>
      <c r="BG32" s="1136">
        <v>0</v>
      </c>
      <c r="BH32" s="1136">
        <v>0</v>
      </c>
      <c r="BI32" s="1136">
        <v>0</v>
      </c>
      <c r="BJ32" s="1136">
        <v>0</v>
      </c>
      <c r="BK32" s="1136">
        <v>0</v>
      </c>
      <c r="BL32" s="1136">
        <v>0</v>
      </c>
      <c r="BM32" s="1136">
        <v>0</v>
      </c>
      <c r="BN32" s="1136">
        <v>0</v>
      </c>
      <c r="BO32" s="1136">
        <v>0</v>
      </c>
      <c r="BP32" s="1136">
        <v>0</v>
      </c>
      <c r="BQ32" s="1143">
        <v>0</v>
      </c>
      <c r="BR32" s="1143">
        <v>0</v>
      </c>
      <c r="BS32" s="1143">
        <v>0</v>
      </c>
      <c r="BT32" s="1143">
        <v>0</v>
      </c>
      <c r="BU32" s="1143">
        <v>0</v>
      </c>
      <c r="BV32" s="1143">
        <v>0</v>
      </c>
      <c r="BW32" s="1144">
        <v>18</v>
      </c>
      <c r="BX32" s="1143">
        <v>17</v>
      </c>
      <c r="BY32" s="1143">
        <v>26</v>
      </c>
      <c r="BZ32" s="1143">
        <v>26</v>
      </c>
      <c r="CA32" s="1143">
        <v>26</v>
      </c>
      <c r="CB32" s="1143">
        <v>20</v>
      </c>
      <c r="CC32" s="1143">
        <v>20</v>
      </c>
      <c r="CD32" s="1143">
        <v>20</v>
      </c>
      <c r="CE32" s="1143">
        <v>20</v>
      </c>
      <c r="CF32" s="1143">
        <v>20</v>
      </c>
      <c r="CG32" s="1143">
        <v>20</v>
      </c>
      <c r="CH32" s="1153">
        <v>20</v>
      </c>
      <c r="CI32" s="1153">
        <v>20</v>
      </c>
      <c r="CJ32" s="1153">
        <v>20</v>
      </c>
      <c r="CK32" s="1153">
        <v>13</v>
      </c>
      <c r="CL32" s="1153">
        <v>0</v>
      </c>
      <c r="CM32" s="1153">
        <v>0</v>
      </c>
      <c r="CN32" s="1153">
        <v>0</v>
      </c>
      <c r="CO32" s="1153">
        <v>0</v>
      </c>
      <c r="CP32" s="1153">
        <v>0</v>
      </c>
      <c r="CQ32" s="1153">
        <v>0</v>
      </c>
      <c r="CR32" s="1153">
        <v>0</v>
      </c>
      <c r="CS32" s="1153">
        <v>0</v>
      </c>
      <c r="CT32" s="1163">
        <v>71.400000000000006</v>
      </c>
    </row>
    <row r="33" spans="1:98" ht="9" customHeight="1" x14ac:dyDescent="0.2">
      <c r="A33" s="1123" t="s">
        <v>280</v>
      </c>
      <c r="B33" s="1121">
        <v>0</v>
      </c>
      <c r="C33" s="1121">
        <v>0</v>
      </c>
      <c r="D33" s="1121">
        <v>0</v>
      </c>
      <c r="E33" s="1121">
        <v>0</v>
      </c>
      <c r="F33" s="1121">
        <v>0</v>
      </c>
      <c r="G33" s="1121">
        <v>0</v>
      </c>
      <c r="H33" s="1122">
        <v>0</v>
      </c>
      <c r="I33" s="1121">
        <v>0</v>
      </c>
      <c r="J33" s="1121">
        <v>0</v>
      </c>
      <c r="K33" s="1121">
        <v>0</v>
      </c>
      <c r="L33" s="1121">
        <v>0</v>
      </c>
      <c r="M33" s="1121">
        <v>0</v>
      </c>
      <c r="N33" s="1121">
        <v>0</v>
      </c>
      <c r="O33" s="1121">
        <v>0</v>
      </c>
      <c r="P33" s="1121">
        <v>0</v>
      </c>
      <c r="Q33" s="1121">
        <v>0</v>
      </c>
      <c r="R33" s="1122">
        <v>0</v>
      </c>
      <c r="S33" s="1113">
        <v>0</v>
      </c>
      <c r="T33" s="1113">
        <v>0</v>
      </c>
      <c r="U33" s="1113">
        <v>0</v>
      </c>
      <c r="V33" s="1113">
        <v>0</v>
      </c>
      <c r="W33" s="1113">
        <v>0</v>
      </c>
      <c r="X33" s="1113">
        <v>0</v>
      </c>
      <c r="Y33" s="1113">
        <v>0</v>
      </c>
      <c r="Z33" s="1113">
        <v>0</v>
      </c>
      <c r="AA33" s="1113">
        <v>0</v>
      </c>
      <c r="AB33" s="1113">
        <v>0</v>
      </c>
      <c r="AC33" s="1113">
        <v>0</v>
      </c>
      <c r="AD33" s="1113">
        <v>0</v>
      </c>
      <c r="AE33" s="1114">
        <v>0</v>
      </c>
      <c r="AF33" s="1113">
        <v>0</v>
      </c>
      <c r="AG33" s="1113">
        <v>0</v>
      </c>
      <c r="AH33" s="1113">
        <v>0</v>
      </c>
      <c r="AI33" s="1113">
        <v>0</v>
      </c>
      <c r="AJ33" s="1130">
        <v>0</v>
      </c>
      <c r="AK33" s="1130">
        <v>0</v>
      </c>
      <c r="AL33" s="1130">
        <v>0</v>
      </c>
      <c r="AM33" s="1131">
        <v>0</v>
      </c>
      <c r="AN33" s="1130">
        <v>0</v>
      </c>
      <c r="AO33" s="1130">
        <v>0</v>
      </c>
      <c r="AP33" s="1130">
        <v>0</v>
      </c>
      <c r="AQ33" s="1130">
        <v>0</v>
      </c>
      <c r="AR33" s="1130">
        <v>0</v>
      </c>
      <c r="AS33" s="1130">
        <v>0</v>
      </c>
      <c r="AT33" s="1130">
        <v>0</v>
      </c>
      <c r="AU33" s="1130">
        <v>0</v>
      </c>
      <c r="AV33" s="1130">
        <v>0</v>
      </c>
      <c r="AW33" s="1130">
        <v>0</v>
      </c>
      <c r="AX33" s="1130">
        <v>0</v>
      </c>
      <c r="AY33" s="1130">
        <v>0</v>
      </c>
      <c r="AZ33" s="1136">
        <v>0</v>
      </c>
      <c r="BA33" s="1136">
        <v>0</v>
      </c>
      <c r="BB33" s="1136">
        <v>0</v>
      </c>
      <c r="BC33" s="1136">
        <v>0</v>
      </c>
      <c r="BD33" s="1137">
        <v>0</v>
      </c>
      <c r="BE33" s="1136">
        <v>0</v>
      </c>
      <c r="BF33" s="1136">
        <v>0</v>
      </c>
      <c r="BG33" s="1136">
        <v>0</v>
      </c>
      <c r="BH33" s="1136">
        <v>0</v>
      </c>
      <c r="BI33" s="1136">
        <v>0</v>
      </c>
      <c r="BJ33" s="1136">
        <v>0</v>
      </c>
      <c r="BK33" s="1136">
        <v>0</v>
      </c>
      <c r="BL33" s="1136">
        <v>0</v>
      </c>
      <c r="BM33" s="1136">
        <v>2</v>
      </c>
      <c r="BN33" s="1136">
        <v>25</v>
      </c>
      <c r="BO33" s="1136">
        <v>24</v>
      </c>
      <c r="BP33" s="1136">
        <v>24</v>
      </c>
      <c r="BQ33" s="1143">
        <v>24</v>
      </c>
      <c r="BR33" s="1143">
        <v>24</v>
      </c>
      <c r="BS33" s="1143">
        <v>24</v>
      </c>
      <c r="BT33" s="1143">
        <v>24</v>
      </c>
      <c r="BU33" s="1143">
        <v>24</v>
      </c>
      <c r="BV33" s="1143">
        <v>24</v>
      </c>
      <c r="BW33" s="1144">
        <v>24</v>
      </c>
      <c r="BX33" s="1143">
        <v>25</v>
      </c>
      <c r="BY33" s="1143">
        <v>24</v>
      </c>
      <c r="BZ33" s="1143">
        <v>24</v>
      </c>
      <c r="CA33" s="1143">
        <v>24</v>
      </c>
      <c r="CB33" s="1143">
        <v>24</v>
      </c>
      <c r="CC33" s="1143">
        <v>24</v>
      </c>
      <c r="CD33" s="1143">
        <v>24</v>
      </c>
      <c r="CE33" s="1143">
        <v>25</v>
      </c>
      <c r="CF33" s="1143">
        <v>24</v>
      </c>
      <c r="CG33" s="1143">
        <v>25</v>
      </c>
      <c r="CH33" s="1153">
        <v>25</v>
      </c>
      <c r="CI33" s="1153">
        <v>24</v>
      </c>
      <c r="CJ33" s="1153">
        <v>24</v>
      </c>
      <c r="CK33" s="1153">
        <v>25</v>
      </c>
      <c r="CL33" s="1153">
        <v>24</v>
      </c>
      <c r="CM33" s="1153">
        <v>24</v>
      </c>
      <c r="CN33" s="1153">
        <v>0</v>
      </c>
      <c r="CO33" s="1153">
        <v>0</v>
      </c>
      <c r="CP33" s="1153">
        <v>0</v>
      </c>
      <c r="CQ33" s="1153">
        <v>0</v>
      </c>
      <c r="CR33" s="1153">
        <v>0</v>
      </c>
      <c r="CS33" s="1153">
        <v>0</v>
      </c>
      <c r="CT33" s="1163">
        <v>162.4</v>
      </c>
    </row>
    <row r="34" spans="1:98" ht="9" customHeight="1" x14ac:dyDescent="0.2">
      <c r="A34" s="1124" t="s">
        <v>273</v>
      </c>
      <c r="B34" s="1121">
        <v>0</v>
      </c>
      <c r="C34" s="1121">
        <v>0</v>
      </c>
      <c r="D34" s="1121">
        <v>0</v>
      </c>
      <c r="E34" s="1121">
        <v>0</v>
      </c>
      <c r="F34" s="1121">
        <v>0</v>
      </c>
      <c r="G34" s="1121">
        <v>0</v>
      </c>
      <c r="H34" s="1122">
        <v>0</v>
      </c>
      <c r="I34" s="1121">
        <v>0</v>
      </c>
      <c r="J34" s="1121">
        <v>0</v>
      </c>
      <c r="K34" s="1121">
        <v>0</v>
      </c>
      <c r="L34" s="1121">
        <v>0</v>
      </c>
      <c r="M34" s="1121">
        <v>0</v>
      </c>
      <c r="N34" s="1121">
        <v>0</v>
      </c>
      <c r="O34" s="1121">
        <v>0</v>
      </c>
      <c r="P34" s="1121">
        <v>0</v>
      </c>
      <c r="Q34" s="1121">
        <v>0</v>
      </c>
      <c r="R34" s="1122">
        <v>0</v>
      </c>
      <c r="S34" s="1113">
        <v>0</v>
      </c>
      <c r="T34" s="1113">
        <v>0</v>
      </c>
      <c r="U34" s="1113">
        <v>0</v>
      </c>
      <c r="V34" s="1113">
        <v>0</v>
      </c>
      <c r="W34" s="1113">
        <v>0</v>
      </c>
      <c r="X34" s="1113">
        <v>0</v>
      </c>
      <c r="Y34" s="1113">
        <v>0</v>
      </c>
      <c r="Z34" s="1113">
        <v>0</v>
      </c>
      <c r="AA34" s="1113">
        <v>0</v>
      </c>
      <c r="AB34" s="1113">
        <v>0</v>
      </c>
      <c r="AC34" s="1113">
        <v>0</v>
      </c>
      <c r="AD34" s="1113">
        <v>0</v>
      </c>
      <c r="AE34" s="1114">
        <v>0</v>
      </c>
      <c r="AF34" s="1113">
        <v>0</v>
      </c>
      <c r="AG34" s="1113">
        <v>0</v>
      </c>
      <c r="AH34" s="1113">
        <v>0</v>
      </c>
      <c r="AI34" s="1113">
        <v>0</v>
      </c>
      <c r="AJ34" s="1130">
        <v>0</v>
      </c>
      <c r="AK34" s="1130">
        <v>0</v>
      </c>
      <c r="AL34" s="1130">
        <v>0</v>
      </c>
      <c r="AM34" s="1131">
        <v>0</v>
      </c>
      <c r="AN34" s="1130">
        <v>0</v>
      </c>
      <c r="AO34" s="1130">
        <v>0</v>
      </c>
      <c r="AP34" s="1130">
        <v>0</v>
      </c>
      <c r="AQ34" s="1130">
        <v>0</v>
      </c>
      <c r="AR34" s="1130">
        <v>0</v>
      </c>
      <c r="AS34" s="1130">
        <v>0</v>
      </c>
      <c r="AT34" s="1130">
        <v>0</v>
      </c>
      <c r="AU34" s="1130">
        <v>0</v>
      </c>
      <c r="AV34" s="1130">
        <v>0</v>
      </c>
      <c r="AW34" s="1130">
        <v>0</v>
      </c>
      <c r="AX34" s="1130">
        <v>0</v>
      </c>
      <c r="AY34" s="1130">
        <v>0</v>
      </c>
      <c r="AZ34" s="1136">
        <v>0</v>
      </c>
      <c r="BA34" s="1136">
        <v>0</v>
      </c>
      <c r="BB34" s="1136">
        <v>0</v>
      </c>
      <c r="BC34" s="1136">
        <v>0</v>
      </c>
      <c r="BD34" s="1137">
        <v>0</v>
      </c>
      <c r="BE34" s="1136">
        <v>0</v>
      </c>
      <c r="BF34" s="1136">
        <v>0</v>
      </c>
      <c r="BG34" s="1136">
        <v>0</v>
      </c>
      <c r="BH34" s="1136">
        <v>0</v>
      </c>
      <c r="BI34" s="1136">
        <v>0</v>
      </c>
      <c r="BJ34" s="1136">
        <v>0</v>
      </c>
      <c r="BK34" s="1136">
        <v>0</v>
      </c>
      <c r="BL34" s="1136">
        <v>0</v>
      </c>
      <c r="BM34" s="1136">
        <v>0</v>
      </c>
      <c r="BN34" s="1136">
        <v>0</v>
      </c>
      <c r="BO34" s="1136">
        <v>0</v>
      </c>
      <c r="BP34" s="1136">
        <v>0</v>
      </c>
      <c r="BQ34" s="1143">
        <v>0</v>
      </c>
      <c r="BR34" s="1143">
        <v>0</v>
      </c>
      <c r="BS34" s="1143">
        <v>8</v>
      </c>
      <c r="BT34" s="1143">
        <v>8</v>
      </c>
      <c r="BU34" s="1143">
        <v>8</v>
      </c>
      <c r="BV34" s="1143">
        <v>8</v>
      </c>
      <c r="BW34" s="1144">
        <v>8</v>
      </c>
      <c r="BX34" s="1143">
        <v>8</v>
      </c>
      <c r="BY34" s="1143">
        <v>8</v>
      </c>
      <c r="BZ34" s="1143">
        <v>8</v>
      </c>
      <c r="CA34" s="1143">
        <v>8</v>
      </c>
      <c r="CB34" s="1143">
        <v>8</v>
      </c>
      <c r="CC34" s="1143">
        <v>8</v>
      </c>
      <c r="CD34" s="1143">
        <v>8</v>
      </c>
      <c r="CE34" s="1143">
        <v>8</v>
      </c>
      <c r="CF34" s="1143">
        <v>8</v>
      </c>
      <c r="CG34" s="1143">
        <v>8</v>
      </c>
      <c r="CH34" s="1153">
        <v>8</v>
      </c>
      <c r="CI34" s="1153">
        <v>8</v>
      </c>
      <c r="CJ34" s="1153">
        <v>8</v>
      </c>
      <c r="CK34" s="1153">
        <v>8</v>
      </c>
      <c r="CL34" s="1153">
        <v>0</v>
      </c>
      <c r="CM34" s="1153">
        <v>0</v>
      </c>
      <c r="CN34" s="1153">
        <v>0</v>
      </c>
      <c r="CO34" s="1153">
        <v>0</v>
      </c>
      <c r="CP34" s="1153">
        <v>0</v>
      </c>
      <c r="CQ34" s="1153">
        <v>0</v>
      </c>
      <c r="CR34" s="1153">
        <v>0</v>
      </c>
      <c r="CS34" s="1153">
        <v>0</v>
      </c>
      <c r="CT34" s="1163">
        <v>37</v>
      </c>
    </row>
    <row r="35" spans="1:98" ht="9" customHeight="1" x14ac:dyDescent="0.2">
      <c r="A35" s="1124" t="s">
        <v>274</v>
      </c>
      <c r="B35" s="1121">
        <v>0</v>
      </c>
      <c r="C35" s="1121">
        <v>0</v>
      </c>
      <c r="D35" s="1121">
        <v>0</v>
      </c>
      <c r="E35" s="1121">
        <v>0</v>
      </c>
      <c r="F35" s="1121">
        <v>0</v>
      </c>
      <c r="G35" s="1121">
        <v>0</v>
      </c>
      <c r="H35" s="1122">
        <v>0</v>
      </c>
      <c r="I35" s="1121">
        <v>0</v>
      </c>
      <c r="J35" s="1121">
        <v>0</v>
      </c>
      <c r="K35" s="1121">
        <v>0</v>
      </c>
      <c r="L35" s="1121">
        <v>0</v>
      </c>
      <c r="M35" s="1121">
        <v>0</v>
      </c>
      <c r="N35" s="1121">
        <v>0</v>
      </c>
      <c r="O35" s="1121">
        <v>0</v>
      </c>
      <c r="P35" s="1121">
        <v>0</v>
      </c>
      <c r="Q35" s="1121">
        <v>0</v>
      </c>
      <c r="R35" s="1122">
        <v>0</v>
      </c>
      <c r="S35" s="1113">
        <v>0</v>
      </c>
      <c r="T35" s="1113">
        <v>0</v>
      </c>
      <c r="U35" s="1113">
        <v>0</v>
      </c>
      <c r="V35" s="1113">
        <v>0</v>
      </c>
      <c r="W35" s="1113">
        <v>0</v>
      </c>
      <c r="X35" s="1113">
        <v>0</v>
      </c>
      <c r="Y35" s="1113">
        <v>0</v>
      </c>
      <c r="Z35" s="1113">
        <v>0</v>
      </c>
      <c r="AA35" s="1113">
        <v>0</v>
      </c>
      <c r="AB35" s="1113">
        <v>0</v>
      </c>
      <c r="AC35" s="1113">
        <v>0</v>
      </c>
      <c r="AD35" s="1113">
        <v>0</v>
      </c>
      <c r="AE35" s="1114">
        <v>0</v>
      </c>
      <c r="AF35" s="1113">
        <v>0</v>
      </c>
      <c r="AG35" s="1113">
        <v>0</v>
      </c>
      <c r="AH35" s="1113">
        <v>0</v>
      </c>
      <c r="AI35" s="1113">
        <v>0</v>
      </c>
      <c r="AJ35" s="1130">
        <v>0</v>
      </c>
      <c r="AK35" s="1130">
        <v>0</v>
      </c>
      <c r="AL35" s="1130">
        <v>0</v>
      </c>
      <c r="AM35" s="1131">
        <v>0</v>
      </c>
      <c r="AN35" s="1130">
        <v>0</v>
      </c>
      <c r="AO35" s="1130">
        <v>0</v>
      </c>
      <c r="AP35" s="1130">
        <v>0</v>
      </c>
      <c r="AQ35" s="1130">
        <v>0</v>
      </c>
      <c r="AR35" s="1130">
        <v>0</v>
      </c>
      <c r="AS35" s="1130">
        <v>0</v>
      </c>
      <c r="AT35" s="1130">
        <v>0</v>
      </c>
      <c r="AU35" s="1130">
        <v>0</v>
      </c>
      <c r="AV35" s="1130">
        <v>0</v>
      </c>
      <c r="AW35" s="1130">
        <v>0</v>
      </c>
      <c r="AX35" s="1130">
        <v>0</v>
      </c>
      <c r="AY35" s="1130">
        <v>0</v>
      </c>
      <c r="AZ35" s="1136">
        <v>0</v>
      </c>
      <c r="BA35" s="1136">
        <v>0</v>
      </c>
      <c r="BB35" s="1136">
        <v>0</v>
      </c>
      <c r="BC35" s="1136">
        <v>0</v>
      </c>
      <c r="BD35" s="1137">
        <v>0</v>
      </c>
      <c r="BE35" s="1136">
        <v>0</v>
      </c>
      <c r="BF35" s="1136">
        <v>0</v>
      </c>
      <c r="BG35" s="1136">
        <v>0</v>
      </c>
      <c r="BH35" s="1136">
        <v>0</v>
      </c>
      <c r="BI35" s="1136">
        <v>0</v>
      </c>
      <c r="BJ35" s="1136">
        <v>0</v>
      </c>
      <c r="BK35" s="1136">
        <v>0</v>
      </c>
      <c r="BL35" s="1136">
        <v>0</v>
      </c>
      <c r="BM35" s="1136">
        <v>0</v>
      </c>
      <c r="BN35" s="1136">
        <v>0</v>
      </c>
      <c r="BO35" s="1136">
        <v>0</v>
      </c>
      <c r="BP35" s="1136">
        <v>0</v>
      </c>
      <c r="BQ35" s="1143">
        <v>0</v>
      </c>
      <c r="BR35" s="1143">
        <v>0</v>
      </c>
      <c r="BS35" s="1143">
        <v>10</v>
      </c>
      <c r="BT35" s="1143">
        <v>10</v>
      </c>
      <c r="BU35" s="1143">
        <v>10</v>
      </c>
      <c r="BV35" s="1143">
        <v>10</v>
      </c>
      <c r="BW35" s="1144">
        <v>10</v>
      </c>
      <c r="BX35" s="1143">
        <v>10</v>
      </c>
      <c r="BY35" s="1143">
        <v>10</v>
      </c>
      <c r="BZ35" s="1143">
        <v>10</v>
      </c>
      <c r="CA35" s="1143">
        <v>10</v>
      </c>
      <c r="CB35" s="1143">
        <v>10</v>
      </c>
      <c r="CC35" s="1143">
        <v>10</v>
      </c>
      <c r="CD35" s="1143">
        <v>10</v>
      </c>
      <c r="CE35" s="1143">
        <v>10</v>
      </c>
      <c r="CF35" s="1143">
        <v>10</v>
      </c>
      <c r="CG35" s="1143">
        <v>10</v>
      </c>
      <c r="CH35" s="1153">
        <v>10</v>
      </c>
      <c r="CI35" s="1153">
        <v>10</v>
      </c>
      <c r="CJ35" s="1153">
        <v>10</v>
      </c>
      <c r="CK35" s="1153">
        <v>0</v>
      </c>
      <c r="CL35" s="1153">
        <v>0</v>
      </c>
      <c r="CM35" s="1153">
        <v>0</v>
      </c>
      <c r="CN35" s="1153">
        <v>0</v>
      </c>
      <c r="CO35" s="1153">
        <v>0</v>
      </c>
      <c r="CP35" s="1153">
        <v>0</v>
      </c>
      <c r="CQ35" s="1153">
        <v>0</v>
      </c>
      <c r="CR35" s="1153">
        <v>0</v>
      </c>
      <c r="CS35" s="1153">
        <v>0</v>
      </c>
      <c r="CT35" s="1163">
        <v>46.2</v>
      </c>
    </row>
    <row r="36" spans="1:98" ht="9" customHeight="1" x14ac:dyDescent="0.2">
      <c r="A36" s="1120" t="s">
        <v>49</v>
      </c>
      <c r="B36" s="1121">
        <v>0</v>
      </c>
      <c r="C36" s="1121">
        <v>0</v>
      </c>
      <c r="D36" s="1121">
        <v>0</v>
      </c>
      <c r="E36" s="1121">
        <v>0</v>
      </c>
      <c r="F36" s="1121">
        <v>0</v>
      </c>
      <c r="G36" s="1121">
        <v>0</v>
      </c>
      <c r="H36" s="1122">
        <v>0</v>
      </c>
      <c r="I36" s="1121">
        <v>0</v>
      </c>
      <c r="J36" s="1121">
        <v>0</v>
      </c>
      <c r="K36" s="1121">
        <v>0</v>
      </c>
      <c r="L36" s="1121">
        <v>0</v>
      </c>
      <c r="M36" s="1121">
        <v>0</v>
      </c>
      <c r="N36" s="1121">
        <v>0</v>
      </c>
      <c r="O36" s="1121">
        <v>0</v>
      </c>
      <c r="P36" s="1121">
        <v>0</v>
      </c>
      <c r="Q36" s="1121">
        <v>0</v>
      </c>
      <c r="R36" s="1122">
        <v>0</v>
      </c>
      <c r="S36" s="1113">
        <v>0</v>
      </c>
      <c r="T36" s="1113">
        <v>0</v>
      </c>
      <c r="U36" s="1113">
        <v>0</v>
      </c>
      <c r="V36" s="1113">
        <v>0</v>
      </c>
      <c r="W36" s="1113">
        <v>0</v>
      </c>
      <c r="X36" s="1113">
        <v>0</v>
      </c>
      <c r="Y36" s="1113">
        <v>0</v>
      </c>
      <c r="Z36" s="1113">
        <v>1</v>
      </c>
      <c r="AA36" s="1113">
        <v>1</v>
      </c>
      <c r="AB36" s="1113">
        <v>2</v>
      </c>
      <c r="AC36" s="1113">
        <v>4</v>
      </c>
      <c r="AD36" s="1113">
        <v>6</v>
      </c>
      <c r="AE36" s="1114">
        <v>8</v>
      </c>
      <c r="AF36" s="1113">
        <v>10</v>
      </c>
      <c r="AG36" s="1113">
        <v>11</v>
      </c>
      <c r="AH36" s="1113">
        <v>13</v>
      </c>
      <c r="AI36" s="1113">
        <v>15</v>
      </c>
      <c r="AJ36" s="1130">
        <v>18</v>
      </c>
      <c r="AK36" s="1130">
        <v>20</v>
      </c>
      <c r="AL36" s="1130">
        <v>21</v>
      </c>
      <c r="AM36" s="1131">
        <v>18</v>
      </c>
      <c r="AN36" s="1130">
        <v>24</v>
      </c>
      <c r="AO36" s="1130">
        <v>26</v>
      </c>
      <c r="AP36" s="1130">
        <v>27</v>
      </c>
      <c r="AQ36" s="1130">
        <v>22</v>
      </c>
      <c r="AR36" s="1130">
        <v>28</v>
      </c>
      <c r="AS36" s="1130">
        <v>29</v>
      </c>
      <c r="AT36" s="1130">
        <v>29</v>
      </c>
      <c r="AU36" s="1130">
        <v>20</v>
      </c>
      <c r="AV36" s="1130">
        <v>22</v>
      </c>
      <c r="AW36" s="1130">
        <v>21</v>
      </c>
      <c r="AX36" s="1130">
        <v>23</v>
      </c>
      <c r="AY36" s="1130">
        <v>26</v>
      </c>
      <c r="AZ36" s="1136">
        <v>29</v>
      </c>
      <c r="BA36" s="1136">
        <v>21</v>
      </c>
      <c r="BB36" s="1136">
        <v>29</v>
      </c>
      <c r="BC36" s="1136">
        <v>28</v>
      </c>
      <c r="BD36" s="1137">
        <v>27</v>
      </c>
      <c r="BE36" s="1136">
        <v>26</v>
      </c>
      <c r="BF36" s="1136">
        <v>25</v>
      </c>
      <c r="BG36" s="1136">
        <v>24</v>
      </c>
      <c r="BH36" s="1136">
        <v>22</v>
      </c>
      <c r="BI36" s="1136">
        <v>22</v>
      </c>
      <c r="BJ36" s="1136">
        <v>20</v>
      </c>
      <c r="BK36" s="1136">
        <v>18</v>
      </c>
      <c r="BL36" s="1136">
        <v>17</v>
      </c>
      <c r="BM36" s="1136">
        <v>15</v>
      </c>
      <c r="BN36" s="1136">
        <v>13</v>
      </c>
      <c r="BO36" s="1136">
        <v>10</v>
      </c>
      <c r="BP36" s="1136">
        <v>5</v>
      </c>
      <c r="BQ36" s="1143">
        <v>1</v>
      </c>
      <c r="BR36" s="1143">
        <v>1</v>
      </c>
      <c r="BS36" s="1143">
        <v>1</v>
      </c>
      <c r="BT36" s="1143">
        <v>0</v>
      </c>
      <c r="BU36" s="1143">
        <v>0</v>
      </c>
      <c r="BV36" s="1143">
        <v>0</v>
      </c>
      <c r="BW36" s="1144">
        <v>0</v>
      </c>
      <c r="BX36" s="1143">
        <v>0</v>
      </c>
      <c r="BY36" s="1143">
        <v>0</v>
      </c>
      <c r="BZ36" s="1143">
        <v>0</v>
      </c>
      <c r="CA36" s="1143">
        <v>0</v>
      </c>
      <c r="CB36" s="1143">
        <v>0</v>
      </c>
      <c r="CC36" s="1143">
        <v>0</v>
      </c>
      <c r="CD36" s="1143">
        <v>0</v>
      </c>
      <c r="CE36" s="1143">
        <v>0</v>
      </c>
      <c r="CF36" s="1143">
        <v>0</v>
      </c>
      <c r="CG36" s="1143">
        <v>0</v>
      </c>
      <c r="CH36" s="1153">
        <v>0</v>
      </c>
      <c r="CI36" s="1153">
        <v>0</v>
      </c>
      <c r="CJ36" s="1153">
        <v>0</v>
      </c>
      <c r="CK36" s="1153">
        <v>0</v>
      </c>
      <c r="CL36" s="1153">
        <v>0</v>
      </c>
      <c r="CM36" s="1153">
        <v>0</v>
      </c>
      <c r="CN36" s="1153">
        <v>0</v>
      </c>
      <c r="CO36" s="1153">
        <v>0</v>
      </c>
      <c r="CP36" s="1153">
        <v>0</v>
      </c>
      <c r="CQ36" s="1153">
        <v>0</v>
      </c>
      <c r="CR36" s="1153">
        <v>0</v>
      </c>
      <c r="CS36" s="1153">
        <v>0</v>
      </c>
      <c r="CT36" s="1163">
        <v>336.2</v>
      </c>
    </row>
    <row r="37" spans="1:98" ht="9" customHeight="1" x14ac:dyDescent="0.2">
      <c r="A37" s="1123" t="s">
        <v>50</v>
      </c>
      <c r="B37" s="1121">
        <v>0</v>
      </c>
      <c r="C37" s="1121">
        <v>0</v>
      </c>
      <c r="D37" s="1121">
        <v>0</v>
      </c>
      <c r="E37" s="1121">
        <v>0</v>
      </c>
      <c r="F37" s="1121">
        <v>0</v>
      </c>
      <c r="G37" s="1121">
        <v>0</v>
      </c>
      <c r="H37" s="1122">
        <v>0</v>
      </c>
      <c r="I37" s="1121">
        <v>0</v>
      </c>
      <c r="J37" s="1121">
        <v>0</v>
      </c>
      <c r="K37" s="1121">
        <v>0</v>
      </c>
      <c r="L37" s="1121">
        <v>1</v>
      </c>
      <c r="M37" s="1121">
        <v>0</v>
      </c>
      <c r="N37" s="1121">
        <v>0</v>
      </c>
      <c r="O37" s="1121">
        <v>0</v>
      </c>
      <c r="P37" s="1121">
        <v>1</v>
      </c>
      <c r="Q37" s="1121">
        <v>0</v>
      </c>
      <c r="R37" s="1122">
        <v>0</v>
      </c>
      <c r="S37" s="1113">
        <v>0</v>
      </c>
      <c r="T37" s="1113">
        <v>1</v>
      </c>
      <c r="U37" s="1113">
        <v>2</v>
      </c>
      <c r="V37" s="1113">
        <v>1</v>
      </c>
      <c r="W37" s="1113">
        <v>0</v>
      </c>
      <c r="X37" s="1113">
        <v>0</v>
      </c>
      <c r="Y37" s="1113">
        <v>0</v>
      </c>
      <c r="Z37" s="1113">
        <v>0</v>
      </c>
      <c r="AA37" s="1113">
        <v>0</v>
      </c>
      <c r="AB37" s="1113">
        <v>0</v>
      </c>
      <c r="AC37" s="1113">
        <v>0</v>
      </c>
      <c r="AD37" s="1113">
        <v>0</v>
      </c>
      <c r="AE37" s="1114">
        <v>0</v>
      </c>
      <c r="AF37" s="1113">
        <v>0</v>
      </c>
      <c r="AG37" s="1113">
        <v>0</v>
      </c>
      <c r="AH37" s="1113">
        <v>0</v>
      </c>
      <c r="AI37" s="1113">
        <v>0</v>
      </c>
      <c r="AJ37" s="1130">
        <v>0</v>
      </c>
      <c r="AK37" s="1130">
        <v>0</v>
      </c>
      <c r="AL37" s="1130">
        <v>0</v>
      </c>
      <c r="AM37" s="1131">
        <v>0</v>
      </c>
      <c r="AN37" s="1130">
        <v>2</v>
      </c>
      <c r="AO37" s="1130">
        <v>2</v>
      </c>
      <c r="AP37" s="1130">
        <v>3</v>
      </c>
      <c r="AQ37" s="1130">
        <v>4</v>
      </c>
      <c r="AR37" s="1130">
        <v>4</v>
      </c>
      <c r="AS37" s="1130">
        <v>5</v>
      </c>
      <c r="AT37" s="1130">
        <v>5</v>
      </c>
      <c r="AU37" s="1130">
        <v>6</v>
      </c>
      <c r="AV37" s="1130">
        <v>6</v>
      </c>
      <c r="AW37" s="1130">
        <v>8</v>
      </c>
      <c r="AX37" s="1130">
        <v>8</v>
      </c>
      <c r="AY37" s="1130">
        <v>11</v>
      </c>
      <c r="AZ37" s="1136">
        <v>16</v>
      </c>
      <c r="BA37" s="1136">
        <v>20</v>
      </c>
      <c r="BB37" s="1136">
        <v>21</v>
      </c>
      <c r="BC37" s="1136">
        <v>25</v>
      </c>
      <c r="BD37" s="1137">
        <v>23</v>
      </c>
      <c r="BE37" s="1136">
        <v>24</v>
      </c>
      <c r="BF37" s="1136">
        <v>25</v>
      </c>
      <c r="BG37" s="1136">
        <v>21</v>
      </c>
      <c r="BH37" s="1136">
        <v>21</v>
      </c>
      <c r="BI37" s="1136">
        <v>21</v>
      </c>
      <c r="BJ37" s="1136">
        <v>19</v>
      </c>
      <c r="BK37" s="1136">
        <v>18</v>
      </c>
      <c r="BL37" s="1136">
        <v>19</v>
      </c>
      <c r="BM37" s="1136">
        <v>22</v>
      </c>
      <c r="BN37" s="1136">
        <v>21</v>
      </c>
      <c r="BO37" s="1136">
        <v>27</v>
      </c>
      <c r="BP37" s="1136">
        <v>27</v>
      </c>
      <c r="BQ37" s="1143">
        <v>27</v>
      </c>
      <c r="BR37" s="1143">
        <v>20</v>
      </c>
      <c r="BS37" s="1143">
        <v>22</v>
      </c>
      <c r="BT37" s="1143">
        <v>21</v>
      </c>
      <c r="BU37" s="1143">
        <v>25</v>
      </c>
      <c r="BV37" s="1143">
        <v>18</v>
      </c>
      <c r="BW37" s="1144">
        <v>17</v>
      </c>
      <c r="BX37" s="1143">
        <v>17</v>
      </c>
      <c r="BY37" s="1143">
        <v>12</v>
      </c>
      <c r="BZ37" s="1143">
        <v>13</v>
      </c>
      <c r="CA37" s="1143">
        <v>15</v>
      </c>
      <c r="CB37" s="1143">
        <v>12</v>
      </c>
      <c r="CC37" s="1143">
        <v>9</v>
      </c>
      <c r="CD37" s="1143">
        <v>9</v>
      </c>
      <c r="CE37" s="1143">
        <v>10</v>
      </c>
      <c r="CF37" s="1143">
        <v>14</v>
      </c>
      <c r="CG37" s="1143">
        <v>16</v>
      </c>
      <c r="CH37" s="1153">
        <v>19</v>
      </c>
      <c r="CI37" s="1153">
        <v>22</v>
      </c>
      <c r="CJ37" s="1153">
        <v>24</v>
      </c>
      <c r="CK37" s="1153">
        <v>24</v>
      </c>
      <c r="CL37" s="1153">
        <v>22</v>
      </c>
      <c r="CM37" s="1153">
        <v>22</v>
      </c>
      <c r="CN37" s="1153">
        <v>21</v>
      </c>
      <c r="CO37" s="1153">
        <v>18</v>
      </c>
      <c r="CP37" s="1153">
        <v>14</v>
      </c>
      <c r="CQ37" s="1153">
        <v>9</v>
      </c>
      <c r="CR37" s="1153">
        <v>12</v>
      </c>
      <c r="CS37" s="1153">
        <v>15</v>
      </c>
      <c r="CT37" s="1163">
        <v>341.3</v>
      </c>
    </row>
    <row r="38" spans="1:98" ht="9" customHeight="1" x14ac:dyDescent="0.2">
      <c r="A38" s="1123" t="s">
        <v>51</v>
      </c>
      <c r="B38" s="1121">
        <v>3</v>
      </c>
      <c r="C38" s="1121">
        <v>4</v>
      </c>
      <c r="D38" s="1121">
        <v>4</v>
      </c>
      <c r="E38" s="1121">
        <v>4</v>
      </c>
      <c r="F38" s="1121">
        <v>6</v>
      </c>
      <c r="G38" s="1121">
        <v>7</v>
      </c>
      <c r="H38" s="1122">
        <v>6</v>
      </c>
      <c r="I38" s="1121">
        <v>6</v>
      </c>
      <c r="J38" s="1121">
        <v>5</v>
      </c>
      <c r="K38" s="1121">
        <v>5</v>
      </c>
      <c r="L38" s="1121">
        <v>5</v>
      </c>
      <c r="M38" s="1121">
        <v>5</v>
      </c>
      <c r="N38" s="1121">
        <v>5</v>
      </c>
      <c r="O38" s="1121">
        <v>5</v>
      </c>
      <c r="P38" s="1121">
        <v>5</v>
      </c>
      <c r="Q38" s="1121">
        <v>0</v>
      </c>
      <c r="R38" s="1122">
        <v>1</v>
      </c>
      <c r="S38" s="1113">
        <v>1</v>
      </c>
      <c r="T38" s="1113">
        <v>1</v>
      </c>
      <c r="U38" s="1113">
        <v>2</v>
      </c>
      <c r="V38" s="1113">
        <v>2</v>
      </c>
      <c r="W38" s="1113">
        <v>1</v>
      </c>
      <c r="X38" s="1113">
        <v>2</v>
      </c>
      <c r="Y38" s="1113">
        <v>2</v>
      </c>
      <c r="Z38" s="1113">
        <v>2</v>
      </c>
      <c r="AA38" s="1113">
        <v>2</v>
      </c>
      <c r="AB38" s="1113">
        <v>2</v>
      </c>
      <c r="AC38" s="1113">
        <v>0</v>
      </c>
      <c r="AD38" s="1113">
        <v>0</v>
      </c>
      <c r="AE38" s="1114">
        <v>0</v>
      </c>
      <c r="AF38" s="1113">
        <v>0</v>
      </c>
      <c r="AG38" s="1113">
        <v>0</v>
      </c>
      <c r="AH38" s="1113">
        <v>0</v>
      </c>
      <c r="AI38" s="1113">
        <v>0</v>
      </c>
      <c r="AJ38" s="1130">
        <v>0</v>
      </c>
      <c r="AK38" s="1130">
        <v>0</v>
      </c>
      <c r="AL38" s="1130">
        <v>0</v>
      </c>
      <c r="AM38" s="1131">
        <v>0</v>
      </c>
      <c r="AN38" s="1130">
        <v>0</v>
      </c>
      <c r="AO38" s="1130">
        <v>0</v>
      </c>
      <c r="AP38" s="1130">
        <v>0</v>
      </c>
      <c r="AQ38" s="1130">
        <v>0</v>
      </c>
      <c r="AR38" s="1130">
        <v>0</v>
      </c>
      <c r="AS38" s="1130">
        <v>0</v>
      </c>
      <c r="AT38" s="1130">
        <v>0</v>
      </c>
      <c r="AU38" s="1130">
        <v>0</v>
      </c>
      <c r="AV38" s="1130">
        <v>1</v>
      </c>
      <c r="AW38" s="1130">
        <v>1</v>
      </c>
      <c r="AX38" s="1130">
        <v>1</v>
      </c>
      <c r="AY38" s="1130">
        <v>1</v>
      </c>
      <c r="AZ38" s="1136">
        <v>1</v>
      </c>
      <c r="BA38" s="1136">
        <v>0</v>
      </c>
      <c r="BB38" s="1136">
        <v>0</v>
      </c>
      <c r="BC38" s="1136">
        <v>0</v>
      </c>
      <c r="BD38" s="1137">
        <v>0</v>
      </c>
      <c r="BE38" s="1136">
        <v>0</v>
      </c>
      <c r="BF38" s="1136">
        <v>0</v>
      </c>
      <c r="BG38" s="1136">
        <v>0</v>
      </c>
      <c r="BH38" s="1136">
        <v>0</v>
      </c>
      <c r="BI38" s="1136">
        <v>0</v>
      </c>
      <c r="BJ38" s="1136">
        <v>0</v>
      </c>
      <c r="BK38" s="1136">
        <v>0</v>
      </c>
      <c r="BL38" s="1136">
        <v>0</v>
      </c>
      <c r="BM38" s="1136">
        <v>0</v>
      </c>
      <c r="BN38" s="1136">
        <v>0</v>
      </c>
      <c r="BO38" s="1136">
        <v>0</v>
      </c>
      <c r="BP38" s="1136">
        <v>0</v>
      </c>
      <c r="BQ38" s="1143">
        <v>0</v>
      </c>
      <c r="BR38" s="1143">
        <v>0</v>
      </c>
      <c r="BS38" s="1143">
        <v>0</v>
      </c>
      <c r="BT38" s="1143">
        <v>0</v>
      </c>
      <c r="BU38" s="1143">
        <v>0</v>
      </c>
      <c r="BV38" s="1143">
        <v>29</v>
      </c>
      <c r="BW38" s="1144">
        <v>29</v>
      </c>
      <c r="BX38" s="1143">
        <v>29</v>
      </c>
      <c r="BY38" s="1143">
        <v>29</v>
      </c>
      <c r="BZ38" s="1143">
        <v>29</v>
      </c>
      <c r="CA38" s="1143">
        <v>29</v>
      </c>
      <c r="CB38" s="1143">
        <v>29</v>
      </c>
      <c r="CC38" s="1143">
        <v>29</v>
      </c>
      <c r="CD38" s="1143">
        <v>29</v>
      </c>
      <c r="CE38" s="1143">
        <v>29</v>
      </c>
      <c r="CF38" s="1143">
        <v>29</v>
      </c>
      <c r="CG38" s="1143">
        <v>29</v>
      </c>
      <c r="CH38" s="1153">
        <v>29</v>
      </c>
      <c r="CI38" s="1153">
        <v>29</v>
      </c>
      <c r="CJ38" s="1153">
        <v>29</v>
      </c>
      <c r="CK38" s="1153">
        <v>29</v>
      </c>
      <c r="CL38" s="1153">
        <v>29</v>
      </c>
      <c r="CM38" s="1153">
        <v>0</v>
      </c>
      <c r="CN38" s="1153">
        <v>0</v>
      </c>
      <c r="CO38" s="1153">
        <v>0</v>
      </c>
      <c r="CP38" s="1153">
        <v>0</v>
      </c>
      <c r="CQ38" s="1153">
        <v>0</v>
      </c>
      <c r="CR38" s="1153">
        <v>4</v>
      </c>
      <c r="CS38" s="1153">
        <v>4</v>
      </c>
      <c r="CT38" s="1161"/>
    </row>
    <row r="39" spans="1:98" x14ac:dyDescent="0.2">
      <c r="A39" s="1123" t="s">
        <v>52</v>
      </c>
      <c r="B39" s="1125">
        <v>1255</v>
      </c>
      <c r="C39" s="1125">
        <v>1259</v>
      </c>
      <c r="D39" s="1125">
        <v>1221</v>
      </c>
      <c r="E39" s="1125">
        <v>1203</v>
      </c>
      <c r="F39" s="1126">
        <v>1190</v>
      </c>
      <c r="G39" s="1126">
        <v>1184</v>
      </c>
      <c r="H39" s="1126">
        <v>1169</v>
      </c>
      <c r="I39" s="1126">
        <v>1154</v>
      </c>
      <c r="J39" s="1126">
        <v>1149</v>
      </c>
      <c r="K39" s="1126">
        <v>1147</v>
      </c>
      <c r="L39" s="1126">
        <v>1135</v>
      </c>
      <c r="M39" s="1126">
        <v>1134</v>
      </c>
      <c r="N39" s="1126">
        <v>1128</v>
      </c>
      <c r="O39" s="1126">
        <v>1117</v>
      </c>
      <c r="P39" s="1126">
        <v>1116</v>
      </c>
      <c r="Q39" s="1126">
        <v>1120</v>
      </c>
      <c r="R39" s="1127">
        <v>1130</v>
      </c>
      <c r="S39" s="1115">
        <v>1137</v>
      </c>
      <c r="T39" s="1115">
        <v>1154</v>
      </c>
      <c r="U39" s="1115">
        <v>1183</v>
      </c>
      <c r="V39" s="1115">
        <v>1234</v>
      </c>
      <c r="W39" s="1115">
        <v>1286</v>
      </c>
      <c r="X39" s="1115">
        <v>1349</v>
      </c>
      <c r="Y39" s="1115">
        <v>1390</v>
      </c>
      <c r="Z39" s="1115">
        <v>1442</v>
      </c>
      <c r="AA39" s="1115">
        <v>1463</v>
      </c>
      <c r="AB39" s="1115">
        <v>1453</v>
      </c>
      <c r="AC39" s="1115">
        <v>1430</v>
      </c>
      <c r="AD39" s="1115">
        <v>1406</v>
      </c>
      <c r="AE39" s="1115">
        <v>1380</v>
      </c>
      <c r="AF39" s="1115">
        <v>1368</v>
      </c>
      <c r="AG39" s="1115">
        <v>1348</v>
      </c>
      <c r="AH39" s="1115">
        <v>1333</v>
      </c>
      <c r="AI39" s="1116">
        <v>1330</v>
      </c>
      <c r="AJ39" s="1133">
        <v>1315</v>
      </c>
      <c r="AK39" s="1133">
        <v>1302</v>
      </c>
      <c r="AL39" s="1133">
        <v>1291</v>
      </c>
      <c r="AM39" s="1133">
        <v>1278</v>
      </c>
      <c r="AN39" s="1133">
        <v>1276</v>
      </c>
      <c r="AO39" s="1133">
        <v>1292</v>
      </c>
      <c r="AP39" s="1132">
        <v>1295</v>
      </c>
      <c r="AQ39" s="1132">
        <v>1315</v>
      </c>
      <c r="AR39" s="1132">
        <v>1355</v>
      </c>
      <c r="AS39" s="1132">
        <v>1379</v>
      </c>
      <c r="AT39" s="1132">
        <v>1392</v>
      </c>
      <c r="AU39" s="1133">
        <v>1404</v>
      </c>
      <c r="AV39" s="1132">
        <v>1433</v>
      </c>
      <c r="AW39" s="1132">
        <v>1457</v>
      </c>
      <c r="AX39" s="1132">
        <v>1456</v>
      </c>
      <c r="AY39" s="1134">
        <v>1443</v>
      </c>
      <c r="AZ39" s="1138">
        <v>1427</v>
      </c>
      <c r="BA39" s="1138">
        <v>1401</v>
      </c>
      <c r="BB39" s="1139">
        <v>1351</v>
      </c>
      <c r="BC39" s="1139">
        <v>1336</v>
      </c>
      <c r="BD39" s="1139">
        <v>1330</v>
      </c>
      <c r="BE39" s="1139">
        <v>1324</v>
      </c>
      <c r="BF39" s="1139">
        <v>1318</v>
      </c>
      <c r="BG39" s="1139">
        <v>1321</v>
      </c>
      <c r="BH39" s="1139">
        <v>1324</v>
      </c>
      <c r="BI39" s="1139">
        <v>1333</v>
      </c>
      <c r="BJ39" s="1139">
        <v>1326</v>
      </c>
      <c r="BK39" s="1139">
        <v>1347</v>
      </c>
      <c r="BL39" s="1139">
        <v>1344</v>
      </c>
      <c r="BM39" s="1139">
        <v>1374</v>
      </c>
      <c r="BN39" s="1139">
        <v>1377</v>
      </c>
      <c r="BO39" s="1139">
        <v>1403</v>
      </c>
      <c r="BP39" s="1140">
        <v>1407</v>
      </c>
      <c r="BQ39" s="1145">
        <v>1419</v>
      </c>
      <c r="BR39" s="1145">
        <v>1442</v>
      </c>
      <c r="BS39" s="1145">
        <v>1473</v>
      </c>
      <c r="BT39" s="1145">
        <v>1508</v>
      </c>
      <c r="BU39" s="1145">
        <v>1549</v>
      </c>
      <c r="BV39" s="1145">
        <v>1602</v>
      </c>
      <c r="BW39" s="1145">
        <v>1758</v>
      </c>
      <c r="BX39" s="1145">
        <v>1861</v>
      </c>
      <c r="BY39" s="1145">
        <v>1897</v>
      </c>
      <c r="BZ39" s="1145">
        <v>1881</v>
      </c>
      <c r="CA39" s="1145">
        <v>1869</v>
      </c>
      <c r="CB39" s="1145">
        <v>1867</v>
      </c>
      <c r="CC39" s="1145">
        <v>1840</v>
      </c>
      <c r="CD39" s="1145">
        <v>1812</v>
      </c>
      <c r="CE39" s="1145">
        <v>1773</v>
      </c>
      <c r="CF39" s="1145">
        <v>1749</v>
      </c>
      <c r="CG39" s="1146">
        <v>1697</v>
      </c>
      <c r="CH39" s="1158">
        <v>1656</v>
      </c>
      <c r="CI39" s="1158">
        <v>1617</v>
      </c>
      <c r="CJ39" s="1158">
        <v>1569</v>
      </c>
      <c r="CK39" s="1158">
        <v>1544</v>
      </c>
      <c r="CL39" s="1157">
        <v>1505</v>
      </c>
      <c r="CM39" s="1157">
        <v>1404</v>
      </c>
      <c r="CN39" s="1157">
        <v>1363</v>
      </c>
      <c r="CO39" s="1157">
        <v>1319</v>
      </c>
      <c r="CP39" s="1157">
        <v>1284</v>
      </c>
      <c r="CQ39" s="1158">
        <v>1252</v>
      </c>
      <c r="CR39" s="1157">
        <v>1228</v>
      </c>
      <c r="CS39" s="1157">
        <v>1200</v>
      </c>
      <c r="CT39" s="1164">
        <v>33208.9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9.6" customHeight="1" x14ac:dyDescent="0.2">
      <c r="A41" s="1101" t="s">
        <v>0</v>
      </c>
      <c r="B41" s="1101" t="s">
        <v>1</v>
      </c>
      <c r="C41" s="1101" t="s">
        <v>2</v>
      </c>
      <c r="D41" s="1101" t="s">
        <v>3</v>
      </c>
      <c r="E41" s="1101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1101" t="s">
        <v>9</v>
      </c>
      <c r="K41" s="3" t="s">
        <v>10</v>
      </c>
      <c r="L41" s="1101" t="s">
        <v>11</v>
      </c>
      <c r="M41" s="1101" t="s">
        <v>12</v>
      </c>
      <c r="N41" s="1101" t="s">
        <v>13</v>
      </c>
      <c r="O41" s="3" t="s">
        <v>14</v>
      </c>
      <c r="P41" s="1101" t="s">
        <v>15</v>
      </c>
      <c r="Q41" s="1101" t="s">
        <v>16</v>
      </c>
      <c r="R41" s="3" t="s">
        <v>17</v>
      </c>
      <c r="S41" s="3" t="s">
        <v>54</v>
      </c>
      <c r="T41" s="1101" t="s">
        <v>55</v>
      </c>
      <c r="U41" s="1101" t="s">
        <v>56</v>
      </c>
      <c r="V41" s="1101" t="s">
        <v>57</v>
      </c>
      <c r="W41" s="3" t="s">
        <v>58</v>
      </c>
      <c r="X41" s="1101" t="s">
        <v>59</v>
      </c>
      <c r="Y41" s="1101" t="s">
        <v>60</v>
      </c>
      <c r="Z41" s="1101" t="s">
        <v>61</v>
      </c>
      <c r="AA41" s="3" t="s">
        <v>62</v>
      </c>
      <c r="AB41" s="1101" t="s">
        <v>63</v>
      </c>
      <c r="AC41" s="1101" t="s">
        <v>64</v>
      </c>
      <c r="AD41" s="1101" t="s">
        <v>65</v>
      </c>
      <c r="AE41" s="3" t="s">
        <v>66</v>
      </c>
      <c r="AF41" s="1101" t="s">
        <v>67</v>
      </c>
      <c r="AG41" s="1101" t="s">
        <v>68</v>
      </c>
      <c r="AH41" s="1101" t="s">
        <v>69</v>
      </c>
      <c r="AI41" s="3" t="s">
        <v>70</v>
      </c>
      <c r="AJ41" s="1101" t="s">
        <v>71</v>
      </c>
      <c r="AK41" s="1101" t="s">
        <v>72</v>
      </c>
      <c r="AL41" s="1101" t="s">
        <v>73</v>
      </c>
      <c r="AM41" s="3" t="s">
        <v>74</v>
      </c>
      <c r="AN41" s="1101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1101" t="s">
        <v>132</v>
      </c>
      <c r="CT41" s="1100" t="s">
        <v>133</v>
      </c>
    </row>
    <row r="42" spans="1:98" x14ac:dyDescent="0.2">
      <c r="A42" s="1099" t="s">
        <v>135</v>
      </c>
      <c r="B42" s="1">
        <f>SUM(B17:B19)</f>
        <v>805</v>
      </c>
      <c r="C42" s="1">
        <f t="shared" ref="C42:BN42" si="0">SUM(C17:C19)</f>
        <v>803</v>
      </c>
      <c r="D42" s="1">
        <f t="shared" si="0"/>
        <v>804</v>
      </c>
      <c r="E42" s="1">
        <f t="shared" si="0"/>
        <v>805</v>
      </c>
      <c r="F42" s="1">
        <f t="shared" si="0"/>
        <v>804</v>
      </c>
      <c r="G42" s="1">
        <f t="shared" si="0"/>
        <v>794</v>
      </c>
      <c r="H42" s="1">
        <f t="shared" si="0"/>
        <v>787</v>
      </c>
      <c r="I42" s="1">
        <f t="shared" si="0"/>
        <v>777</v>
      </c>
      <c r="J42" s="1">
        <f t="shared" si="0"/>
        <v>781</v>
      </c>
      <c r="K42" s="1">
        <f t="shared" si="0"/>
        <v>767</v>
      </c>
      <c r="L42" s="1">
        <f t="shared" si="0"/>
        <v>761</v>
      </c>
      <c r="M42" s="1">
        <f t="shared" si="0"/>
        <v>753</v>
      </c>
      <c r="N42" s="1">
        <f t="shared" si="0"/>
        <v>753</v>
      </c>
      <c r="O42" s="1">
        <f t="shared" si="0"/>
        <v>751</v>
      </c>
      <c r="P42" s="1">
        <f t="shared" si="0"/>
        <v>753</v>
      </c>
      <c r="Q42" s="1">
        <f t="shared" si="0"/>
        <v>754</v>
      </c>
      <c r="R42" s="1">
        <f t="shared" si="0"/>
        <v>753</v>
      </c>
      <c r="S42" s="1">
        <f t="shared" si="0"/>
        <v>752</v>
      </c>
      <c r="T42" s="1">
        <f t="shared" si="0"/>
        <v>753</v>
      </c>
      <c r="U42" s="1">
        <f t="shared" si="0"/>
        <v>785</v>
      </c>
      <c r="V42" s="1">
        <f t="shared" si="0"/>
        <v>801</v>
      </c>
      <c r="W42" s="1">
        <f t="shared" si="0"/>
        <v>805</v>
      </c>
      <c r="X42" s="1">
        <f t="shared" si="0"/>
        <v>804</v>
      </c>
      <c r="Y42" s="1">
        <f t="shared" si="0"/>
        <v>803</v>
      </c>
      <c r="Z42" s="1">
        <f t="shared" si="0"/>
        <v>802</v>
      </c>
      <c r="AA42" s="1">
        <f t="shared" si="0"/>
        <v>802</v>
      </c>
      <c r="AB42" s="1">
        <f t="shared" si="0"/>
        <v>804</v>
      </c>
      <c r="AC42" s="1">
        <f t="shared" si="0"/>
        <v>804</v>
      </c>
      <c r="AD42" s="1">
        <f t="shared" si="0"/>
        <v>801</v>
      </c>
      <c r="AE42" s="1">
        <f t="shared" si="0"/>
        <v>804</v>
      </c>
      <c r="AF42" s="1">
        <f t="shared" si="0"/>
        <v>803</v>
      </c>
      <c r="AG42" s="1">
        <f t="shared" si="0"/>
        <v>803</v>
      </c>
      <c r="AH42" s="1">
        <f t="shared" si="0"/>
        <v>805</v>
      </c>
      <c r="AI42" s="1">
        <f t="shared" si="0"/>
        <v>806</v>
      </c>
      <c r="AJ42" s="1">
        <f t="shared" si="0"/>
        <v>806</v>
      </c>
      <c r="AK42" s="1">
        <f t="shared" si="0"/>
        <v>803</v>
      </c>
      <c r="AL42" s="1">
        <f t="shared" si="0"/>
        <v>804</v>
      </c>
      <c r="AM42" s="1">
        <f t="shared" si="0"/>
        <v>807</v>
      </c>
      <c r="AN42" s="1">
        <f t="shared" si="0"/>
        <v>801</v>
      </c>
      <c r="AO42" s="1">
        <f t="shared" si="0"/>
        <v>802</v>
      </c>
      <c r="AP42" s="1">
        <f t="shared" si="0"/>
        <v>800</v>
      </c>
      <c r="AQ42" s="1">
        <f t="shared" si="0"/>
        <v>804</v>
      </c>
      <c r="AR42" s="1">
        <f t="shared" si="0"/>
        <v>794</v>
      </c>
      <c r="AS42" s="1">
        <f t="shared" si="0"/>
        <v>792</v>
      </c>
      <c r="AT42" s="1">
        <f t="shared" si="0"/>
        <v>793</v>
      </c>
      <c r="AU42" s="1">
        <f t="shared" si="0"/>
        <v>796</v>
      </c>
      <c r="AV42" s="1">
        <f t="shared" si="0"/>
        <v>805</v>
      </c>
      <c r="AW42" s="1">
        <f t="shared" si="0"/>
        <v>805</v>
      </c>
      <c r="AX42" s="1">
        <f t="shared" si="0"/>
        <v>803</v>
      </c>
      <c r="AY42" s="1">
        <f t="shared" si="0"/>
        <v>801</v>
      </c>
      <c r="AZ42" s="1">
        <f t="shared" si="0"/>
        <v>804</v>
      </c>
      <c r="BA42" s="1">
        <f t="shared" si="0"/>
        <v>804</v>
      </c>
      <c r="BB42" s="1">
        <f t="shared" si="0"/>
        <v>805</v>
      </c>
      <c r="BC42" s="1">
        <f t="shared" si="0"/>
        <v>803</v>
      </c>
      <c r="BD42" s="1">
        <f t="shared" si="0"/>
        <v>806</v>
      </c>
      <c r="BE42" s="1">
        <f t="shared" si="0"/>
        <v>804</v>
      </c>
      <c r="BF42" s="1">
        <f t="shared" si="0"/>
        <v>807</v>
      </c>
      <c r="BG42" s="1">
        <f t="shared" si="0"/>
        <v>809</v>
      </c>
      <c r="BH42" s="1">
        <f t="shared" si="0"/>
        <v>808</v>
      </c>
      <c r="BI42" s="1">
        <f t="shared" si="0"/>
        <v>810</v>
      </c>
      <c r="BJ42" s="1">
        <f t="shared" si="0"/>
        <v>811</v>
      </c>
      <c r="BK42" s="1">
        <f t="shared" si="0"/>
        <v>813</v>
      </c>
      <c r="BL42" s="1">
        <f t="shared" si="0"/>
        <v>811</v>
      </c>
      <c r="BM42" s="1">
        <f t="shared" si="0"/>
        <v>810</v>
      </c>
      <c r="BN42" s="1">
        <f t="shared" si="0"/>
        <v>811</v>
      </c>
      <c r="BO42" s="1">
        <f t="shared" ref="BO42:CT42" si="1">SUM(BO17:BO19)</f>
        <v>810</v>
      </c>
      <c r="BP42" s="1">
        <f t="shared" si="1"/>
        <v>808</v>
      </c>
      <c r="BQ42" s="1">
        <f t="shared" si="1"/>
        <v>811</v>
      </c>
      <c r="BR42" s="1">
        <f t="shared" si="1"/>
        <v>811</v>
      </c>
      <c r="BS42" s="1">
        <f t="shared" si="1"/>
        <v>808</v>
      </c>
      <c r="BT42" s="1">
        <f t="shared" si="1"/>
        <v>808</v>
      </c>
      <c r="BU42" s="1">
        <f t="shared" si="1"/>
        <v>808</v>
      </c>
      <c r="BV42" s="1">
        <f t="shared" si="1"/>
        <v>808</v>
      </c>
      <c r="BW42" s="1">
        <f t="shared" si="1"/>
        <v>811</v>
      </c>
      <c r="BX42" s="1">
        <f t="shared" si="1"/>
        <v>811</v>
      </c>
      <c r="BY42" s="1">
        <f t="shared" si="1"/>
        <v>805</v>
      </c>
      <c r="BZ42" s="1">
        <f t="shared" si="1"/>
        <v>810</v>
      </c>
      <c r="CA42" s="1">
        <f t="shared" si="1"/>
        <v>809</v>
      </c>
      <c r="CB42" s="1">
        <f t="shared" si="1"/>
        <v>808</v>
      </c>
      <c r="CC42" s="1">
        <f t="shared" si="1"/>
        <v>811</v>
      </c>
      <c r="CD42" s="1">
        <f t="shared" si="1"/>
        <v>812</v>
      </c>
      <c r="CE42" s="1">
        <f t="shared" si="1"/>
        <v>807</v>
      </c>
      <c r="CF42" s="1">
        <f t="shared" si="1"/>
        <v>810</v>
      </c>
      <c r="CG42" s="1">
        <f t="shared" si="1"/>
        <v>811</v>
      </c>
      <c r="CH42" s="1">
        <f t="shared" si="1"/>
        <v>811</v>
      </c>
      <c r="CI42" s="1">
        <f t="shared" si="1"/>
        <v>811</v>
      </c>
      <c r="CJ42" s="1">
        <f t="shared" si="1"/>
        <v>808</v>
      </c>
      <c r="CK42" s="1">
        <f t="shared" si="1"/>
        <v>810</v>
      </c>
      <c r="CL42" s="1">
        <f t="shared" si="1"/>
        <v>811</v>
      </c>
      <c r="CM42" s="1">
        <f t="shared" si="1"/>
        <v>812</v>
      </c>
      <c r="CN42" s="1">
        <f t="shared" si="1"/>
        <v>812</v>
      </c>
      <c r="CO42" s="1">
        <f t="shared" si="1"/>
        <v>809</v>
      </c>
      <c r="CP42" s="1">
        <f t="shared" si="1"/>
        <v>810</v>
      </c>
      <c r="CQ42" s="1">
        <f t="shared" si="1"/>
        <v>810</v>
      </c>
      <c r="CR42" s="1">
        <f t="shared" si="1"/>
        <v>811</v>
      </c>
      <c r="CS42" s="1">
        <f t="shared" si="1"/>
        <v>782</v>
      </c>
      <c r="CT42" s="1">
        <f t="shared" si="1"/>
        <v>19204.5</v>
      </c>
    </row>
    <row r="43" spans="1:98" x14ac:dyDescent="0.2">
      <c r="A43" s="1099" t="s">
        <v>136</v>
      </c>
      <c r="B43" s="1">
        <f>SUM(B20:B24,B30:B32)</f>
        <v>120</v>
      </c>
      <c r="C43" s="1">
        <f t="shared" ref="C43:BN43" si="2">SUM(C20:C24,C30:C32)</f>
        <v>120</v>
      </c>
      <c r="D43" s="1">
        <f t="shared" si="2"/>
        <v>119</v>
      </c>
      <c r="E43" s="1">
        <f t="shared" si="2"/>
        <v>120</v>
      </c>
      <c r="F43" s="1">
        <f t="shared" si="2"/>
        <v>120</v>
      </c>
      <c r="G43" s="1">
        <f t="shared" si="2"/>
        <v>120</v>
      </c>
      <c r="H43" s="1">
        <f t="shared" si="2"/>
        <v>120</v>
      </c>
      <c r="I43" s="1">
        <f t="shared" si="2"/>
        <v>119</v>
      </c>
      <c r="J43" s="1">
        <f t="shared" si="2"/>
        <v>120</v>
      </c>
      <c r="K43" s="1">
        <f t="shared" si="2"/>
        <v>119</v>
      </c>
      <c r="L43" s="1">
        <f t="shared" si="2"/>
        <v>119</v>
      </c>
      <c r="M43" s="1">
        <f t="shared" si="2"/>
        <v>120</v>
      </c>
      <c r="N43" s="1">
        <f t="shared" si="2"/>
        <v>119</v>
      </c>
      <c r="O43" s="1">
        <f t="shared" si="2"/>
        <v>119</v>
      </c>
      <c r="P43" s="1">
        <f t="shared" si="2"/>
        <v>120</v>
      </c>
      <c r="Q43" s="1">
        <f t="shared" si="2"/>
        <v>120</v>
      </c>
      <c r="R43" s="1">
        <f t="shared" si="2"/>
        <v>120</v>
      </c>
      <c r="S43" s="1">
        <f t="shared" si="2"/>
        <v>119</v>
      </c>
      <c r="T43" s="1">
        <f t="shared" si="2"/>
        <v>120</v>
      </c>
      <c r="U43" s="1">
        <f t="shared" si="2"/>
        <v>120</v>
      </c>
      <c r="V43" s="1">
        <f t="shared" si="2"/>
        <v>119</v>
      </c>
      <c r="W43" s="1">
        <f t="shared" si="2"/>
        <v>120</v>
      </c>
      <c r="X43" s="1">
        <f t="shared" si="2"/>
        <v>119</v>
      </c>
      <c r="Y43" s="1">
        <f t="shared" si="2"/>
        <v>120</v>
      </c>
      <c r="Z43" s="1">
        <f t="shared" si="2"/>
        <v>120</v>
      </c>
      <c r="AA43" s="1">
        <f t="shared" si="2"/>
        <v>120</v>
      </c>
      <c r="AB43" s="1">
        <f t="shared" si="2"/>
        <v>120</v>
      </c>
      <c r="AC43" s="1">
        <f t="shared" si="2"/>
        <v>119</v>
      </c>
      <c r="AD43" s="1">
        <f t="shared" si="2"/>
        <v>120</v>
      </c>
      <c r="AE43" s="1">
        <f t="shared" si="2"/>
        <v>104</v>
      </c>
      <c r="AF43" s="1">
        <f t="shared" si="2"/>
        <v>104</v>
      </c>
      <c r="AG43" s="1">
        <f t="shared" si="2"/>
        <v>103</v>
      </c>
      <c r="AH43" s="1">
        <f t="shared" si="2"/>
        <v>103</v>
      </c>
      <c r="AI43" s="1">
        <f t="shared" si="2"/>
        <v>110</v>
      </c>
      <c r="AJ43" s="1">
        <f t="shared" si="2"/>
        <v>109</v>
      </c>
      <c r="AK43" s="1">
        <f t="shared" si="2"/>
        <v>93</v>
      </c>
      <c r="AL43" s="1">
        <f t="shared" si="2"/>
        <v>87</v>
      </c>
      <c r="AM43" s="1">
        <f t="shared" si="2"/>
        <v>81</v>
      </c>
      <c r="AN43" s="1">
        <f t="shared" si="2"/>
        <v>81</v>
      </c>
      <c r="AO43" s="1">
        <f t="shared" si="2"/>
        <v>81</v>
      </c>
      <c r="AP43" s="1">
        <f t="shared" si="2"/>
        <v>81</v>
      </c>
      <c r="AQ43" s="1">
        <f t="shared" si="2"/>
        <v>81</v>
      </c>
      <c r="AR43" s="1">
        <f t="shared" si="2"/>
        <v>90</v>
      </c>
      <c r="AS43" s="1">
        <f t="shared" si="2"/>
        <v>98</v>
      </c>
      <c r="AT43" s="1">
        <f t="shared" si="2"/>
        <v>102</v>
      </c>
      <c r="AU43" s="1">
        <f t="shared" si="2"/>
        <v>114</v>
      </c>
      <c r="AV43" s="1">
        <f t="shared" si="2"/>
        <v>107</v>
      </c>
      <c r="AW43" s="1">
        <f t="shared" si="2"/>
        <v>108</v>
      </c>
      <c r="AX43" s="1">
        <f t="shared" si="2"/>
        <v>108</v>
      </c>
      <c r="AY43" s="1">
        <f t="shared" si="2"/>
        <v>108</v>
      </c>
      <c r="AZ43" s="1">
        <f t="shared" si="2"/>
        <v>105</v>
      </c>
      <c r="BA43" s="1">
        <f t="shared" si="2"/>
        <v>119</v>
      </c>
      <c r="BB43" s="1">
        <f t="shared" si="2"/>
        <v>107</v>
      </c>
      <c r="BC43" s="1">
        <f t="shared" si="2"/>
        <v>108</v>
      </c>
      <c r="BD43" s="1">
        <f t="shared" si="2"/>
        <v>107</v>
      </c>
      <c r="BE43" s="1">
        <f t="shared" si="2"/>
        <v>102</v>
      </c>
      <c r="BF43" s="1">
        <f t="shared" si="2"/>
        <v>99</v>
      </c>
      <c r="BG43" s="1">
        <f t="shared" si="2"/>
        <v>93</v>
      </c>
      <c r="BH43" s="1">
        <f t="shared" si="2"/>
        <v>93</v>
      </c>
      <c r="BI43" s="1">
        <f t="shared" si="2"/>
        <v>93</v>
      </c>
      <c r="BJ43" s="1">
        <f t="shared" si="2"/>
        <v>81</v>
      </c>
      <c r="BK43" s="1">
        <f t="shared" si="2"/>
        <v>85</v>
      </c>
      <c r="BL43" s="1">
        <f t="shared" si="2"/>
        <v>88</v>
      </c>
      <c r="BM43" s="1">
        <f t="shared" si="2"/>
        <v>93</v>
      </c>
      <c r="BN43" s="1">
        <f t="shared" si="2"/>
        <v>113</v>
      </c>
      <c r="BO43" s="1">
        <f t="shared" ref="BO43:CT43" si="3">SUM(BO20:BO24,BO30:BO32)</f>
        <v>128</v>
      </c>
      <c r="BP43" s="1">
        <f t="shared" si="3"/>
        <v>148</v>
      </c>
      <c r="BQ43" s="1">
        <f t="shared" si="3"/>
        <v>155</v>
      </c>
      <c r="BR43" s="1">
        <f t="shared" si="3"/>
        <v>164</v>
      </c>
      <c r="BS43" s="1">
        <f t="shared" si="3"/>
        <v>172</v>
      </c>
      <c r="BT43" s="1">
        <f t="shared" si="3"/>
        <v>180</v>
      </c>
      <c r="BU43" s="1">
        <f t="shared" si="3"/>
        <v>165</v>
      </c>
      <c r="BV43" s="1">
        <f t="shared" si="3"/>
        <v>169</v>
      </c>
      <c r="BW43" s="1">
        <f t="shared" si="3"/>
        <v>187</v>
      </c>
      <c r="BX43" s="1">
        <f t="shared" si="3"/>
        <v>195</v>
      </c>
      <c r="BY43" s="1">
        <f t="shared" si="3"/>
        <v>201</v>
      </c>
      <c r="BZ43" s="1">
        <f t="shared" si="3"/>
        <v>197</v>
      </c>
      <c r="CA43" s="1">
        <f t="shared" si="3"/>
        <v>201</v>
      </c>
      <c r="CB43" s="1">
        <f t="shared" si="3"/>
        <v>195</v>
      </c>
      <c r="CC43" s="1">
        <f t="shared" si="3"/>
        <v>195</v>
      </c>
      <c r="CD43" s="1">
        <f t="shared" si="3"/>
        <v>195</v>
      </c>
      <c r="CE43" s="1">
        <f t="shared" si="3"/>
        <v>199</v>
      </c>
      <c r="CF43" s="1">
        <f t="shared" si="3"/>
        <v>197</v>
      </c>
      <c r="CG43" s="1">
        <f t="shared" si="3"/>
        <v>199</v>
      </c>
      <c r="CH43" s="1">
        <f t="shared" si="3"/>
        <v>199</v>
      </c>
      <c r="CI43" s="1">
        <f t="shared" si="3"/>
        <v>198</v>
      </c>
      <c r="CJ43" s="1">
        <f t="shared" si="3"/>
        <v>200</v>
      </c>
      <c r="CK43" s="1">
        <f t="shared" si="3"/>
        <v>193</v>
      </c>
      <c r="CL43" s="1">
        <f t="shared" si="3"/>
        <v>188</v>
      </c>
      <c r="CM43" s="1">
        <f t="shared" si="3"/>
        <v>162</v>
      </c>
      <c r="CN43" s="1">
        <f t="shared" si="3"/>
        <v>162</v>
      </c>
      <c r="CO43" s="1">
        <f t="shared" si="3"/>
        <v>159</v>
      </c>
      <c r="CP43" s="1">
        <f t="shared" si="3"/>
        <v>148</v>
      </c>
      <c r="CQ43" s="1">
        <f t="shared" si="3"/>
        <v>124</v>
      </c>
      <c r="CR43" s="1">
        <f t="shared" si="3"/>
        <v>117</v>
      </c>
      <c r="CS43" s="1">
        <f t="shared" si="3"/>
        <v>113</v>
      </c>
      <c r="CT43" s="1">
        <f t="shared" si="3"/>
        <v>3097.8</v>
      </c>
    </row>
    <row r="44" spans="1:98" x14ac:dyDescent="0.2">
      <c r="A44" s="1099" t="s">
        <v>137</v>
      </c>
      <c r="B44" s="1">
        <f>SUM(B25:B29,B33:B35)</f>
        <v>246</v>
      </c>
      <c r="C44" s="1">
        <f t="shared" ref="C44:BN44" si="4">SUM(C25:C29,C33:C35)</f>
        <v>246</v>
      </c>
      <c r="D44" s="1">
        <f t="shared" si="4"/>
        <v>221</v>
      </c>
      <c r="E44" s="1">
        <f t="shared" si="4"/>
        <v>212</v>
      </c>
      <c r="F44" s="1">
        <f t="shared" si="4"/>
        <v>193</v>
      </c>
      <c r="G44" s="1">
        <f t="shared" si="4"/>
        <v>195</v>
      </c>
      <c r="H44" s="1">
        <f t="shared" si="4"/>
        <v>193</v>
      </c>
      <c r="I44" s="1">
        <f t="shared" si="4"/>
        <v>193</v>
      </c>
      <c r="J44" s="1">
        <f t="shared" si="4"/>
        <v>176</v>
      </c>
      <c r="K44" s="1">
        <f t="shared" si="4"/>
        <v>175</v>
      </c>
      <c r="L44" s="1">
        <f t="shared" si="4"/>
        <v>168</v>
      </c>
      <c r="M44" s="1">
        <f t="shared" si="4"/>
        <v>175</v>
      </c>
      <c r="N44" s="1">
        <f t="shared" si="4"/>
        <v>175</v>
      </c>
      <c r="O44" s="1">
        <f t="shared" si="4"/>
        <v>175</v>
      </c>
      <c r="P44" s="1">
        <f t="shared" si="4"/>
        <v>175</v>
      </c>
      <c r="Q44" s="1">
        <f t="shared" si="4"/>
        <v>174</v>
      </c>
      <c r="R44" s="1">
        <f t="shared" si="4"/>
        <v>175</v>
      </c>
      <c r="S44" s="1">
        <f t="shared" si="4"/>
        <v>175</v>
      </c>
      <c r="T44" s="1">
        <f t="shared" si="4"/>
        <v>194</v>
      </c>
      <c r="U44" s="1">
        <f t="shared" si="4"/>
        <v>192</v>
      </c>
      <c r="V44" s="1">
        <f t="shared" si="4"/>
        <v>194</v>
      </c>
      <c r="W44" s="1">
        <f t="shared" si="4"/>
        <v>221</v>
      </c>
      <c r="X44" s="1">
        <f t="shared" si="4"/>
        <v>218</v>
      </c>
      <c r="Y44" s="1">
        <f t="shared" si="4"/>
        <v>224</v>
      </c>
      <c r="Z44" s="1">
        <f t="shared" si="4"/>
        <v>223</v>
      </c>
      <c r="AA44" s="1">
        <f t="shared" si="4"/>
        <v>223</v>
      </c>
      <c r="AB44" s="1">
        <f t="shared" si="4"/>
        <v>223</v>
      </c>
      <c r="AC44" s="1">
        <f t="shared" si="4"/>
        <v>224</v>
      </c>
      <c r="AD44" s="1">
        <f t="shared" si="4"/>
        <v>222</v>
      </c>
      <c r="AE44" s="1">
        <f t="shared" si="4"/>
        <v>219</v>
      </c>
      <c r="AF44" s="1">
        <f t="shared" si="4"/>
        <v>220</v>
      </c>
      <c r="AG44" s="1">
        <f t="shared" si="4"/>
        <v>220</v>
      </c>
      <c r="AH44" s="1">
        <f t="shared" si="4"/>
        <v>218</v>
      </c>
      <c r="AI44" s="1">
        <f t="shared" si="4"/>
        <v>221</v>
      </c>
      <c r="AJ44" s="1">
        <f t="shared" si="4"/>
        <v>220</v>
      </c>
      <c r="AK44" s="1">
        <f t="shared" si="4"/>
        <v>218</v>
      </c>
      <c r="AL44" s="1">
        <f t="shared" si="4"/>
        <v>220</v>
      </c>
      <c r="AM44" s="1">
        <f t="shared" si="4"/>
        <v>218</v>
      </c>
      <c r="AN44" s="1">
        <f t="shared" si="4"/>
        <v>218</v>
      </c>
      <c r="AO44" s="1">
        <f t="shared" si="4"/>
        <v>218</v>
      </c>
      <c r="AP44" s="1">
        <f t="shared" si="4"/>
        <v>211</v>
      </c>
      <c r="AQ44" s="1">
        <f t="shared" si="4"/>
        <v>211</v>
      </c>
      <c r="AR44" s="1">
        <f t="shared" si="4"/>
        <v>212</v>
      </c>
      <c r="AS44" s="1">
        <f t="shared" si="4"/>
        <v>209</v>
      </c>
      <c r="AT44" s="1">
        <f t="shared" si="4"/>
        <v>209</v>
      </c>
      <c r="AU44" s="1">
        <f t="shared" si="4"/>
        <v>209</v>
      </c>
      <c r="AV44" s="1">
        <f t="shared" si="4"/>
        <v>207</v>
      </c>
      <c r="AW44" s="1">
        <f t="shared" si="4"/>
        <v>205</v>
      </c>
      <c r="AX44" s="1">
        <f t="shared" si="4"/>
        <v>206</v>
      </c>
      <c r="AY44" s="1">
        <f t="shared" si="4"/>
        <v>207</v>
      </c>
      <c r="AZ44" s="1">
        <f t="shared" si="4"/>
        <v>205</v>
      </c>
      <c r="BA44" s="1">
        <f t="shared" si="4"/>
        <v>202</v>
      </c>
      <c r="BB44" s="1">
        <f t="shared" si="4"/>
        <v>198</v>
      </c>
      <c r="BC44" s="1">
        <f t="shared" si="4"/>
        <v>191</v>
      </c>
      <c r="BD44" s="1">
        <f t="shared" si="4"/>
        <v>190</v>
      </c>
      <c r="BE44" s="1">
        <f t="shared" si="4"/>
        <v>190</v>
      </c>
      <c r="BF44" s="1">
        <f t="shared" si="4"/>
        <v>190</v>
      </c>
      <c r="BG44" s="1">
        <f t="shared" si="4"/>
        <v>192</v>
      </c>
      <c r="BH44" s="1">
        <f t="shared" si="4"/>
        <v>190</v>
      </c>
      <c r="BI44" s="1">
        <f t="shared" si="4"/>
        <v>190</v>
      </c>
      <c r="BJ44" s="1">
        <f t="shared" si="4"/>
        <v>190</v>
      </c>
      <c r="BK44" s="1">
        <f t="shared" si="4"/>
        <v>202</v>
      </c>
      <c r="BL44" s="1">
        <f t="shared" si="4"/>
        <v>204</v>
      </c>
      <c r="BM44" s="1">
        <f t="shared" si="4"/>
        <v>205</v>
      </c>
      <c r="BN44" s="1">
        <f t="shared" si="4"/>
        <v>231</v>
      </c>
      <c r="BO44" s="1">
        <f t="shared" ref="BO44:CT44" si="5">SUM(BO25:BO29,BO33:BO35)</f>
        <v>255</v>
      </c>
      <c r="BP44" s="1">
        <f t="shared" si="5"/>
        <v>256</v>
      </c>
      <c r="BQ44" s="1">
        <f t="shared" si="5"/>
        <v>257</v>
      </c>
      <c r="BR44" s="1">
        <f t="shared" si="5"/>
        <v>257</v>
      </c>
      <c r="BS44" s="1">
        <f t="shared" si="5"/>
        <v>276</v>
      </c>
      <c r="BT44" s="1">
        <f t="shared" si="5"/>
        <v>275</v>
      </c>
      <c r="BU44" s="1">
        <f t="shared" si="5"/>
        <v>278</v>
      </c>
      <c r="BV44" s="1">
        <f t="shared" si="5"/>
        <v>279</v>
      </c>
      <c r="BW44" s="1">
        <f t="shared" si="5"/>
        <v>279</v>
      </c>
      <c r="BX44" s="1">
        <f t="shared" si="5"/>
        <v>282</v>
      </c>
      <c r="BY44" s="1">
        <f t="shared" si="5"/>
        <v>282</v>
      </c>
      <c r="BZ44" s="1">
        <f t="shared" si="5"/>
        <v>281</v>
      </c>
      <c r="CA44" s="1">
        <f t="shared" si="5"/>
        <v>280</v>
      </c>
      <c r="CB44" s="1">
        <f t="shared" si="5"/>
        <v>278</v>
      </c>
      <c r="CC44" s="1">
        <f t="shared" si="5"/>
        <v>280</v>
      </c>
      <c r="CD44" s="1">
        <f t="shared" si="5"/>
        <v>282</v>
      </c>
      <c r="CE44" s="1">
        <f t="shared" si="5"/>
        <v>284</v>
      </c>
      <c r="CF44" s="1">
        <f t="shared" si="5"/>
        <v>282</v>
      </c>
      <c r="CG44" s="1">
        <f t="shared" si="5"/>
        <v>285</v>
      </c>
      <c r="CH44" s="1">
        <f t="shared" si="5"/>
        <v>283</v>
      </c>
      <c r="CI44" s="1">
        <f t="shared" si="5"/>
        <v>281</v>
      </c>
      <c r="CJ44" s="1">
        <f t="shared" si="5"/>
        <v>281</v>
      </c>
      <c r="CK44" s="1">
        <f t="shared" si="5"/>
        <v>273</v>
      </c>
      <c r="CL44" s="1">
        <f t="shared" si="5"/>
        <v>263</v>
      </c>
      <c r="CM44" s="1">
        <f t="shared" si="5"/>
        <v>263</v>
      </c>
      <c r="CN44" s="1">
        <f t="shared" si="5"/>
        <v>241</v>
      </c>
      <c r="CO44" s="1">
        <f t="shared" si="5"/>
        <v>217</v>
      </c>
      <c r="CP44" s="1">
        <f t="shared" si="5"/>
        <v>219</v>
      </c>
      <c r="CQ44" s="1">
        <f t="shared" si="5"/>
        <v>218</v>
      </c>
      <c r="CR44" s="1">
        <f t="shared" si="5"/>
        <v>218</v>
      </c>
      <c r="CS44" s="1">
        <f t="shared" si="5"/>
        <v>195</v>
      </c>
      <c r="CT44" s="1">
        <f t="shared" si="5"/>
        <v>5257.4</v>
      </c>
    </row>
    <row r="45" spans="1:98" x14ac:dyDescent="0.2">
      <c r="A45" s="1099" t="s">
        <v>138</v>
      </c>
      <c r="B45" s="1">
        <f>SUM(B3:B16)</f>
        <v>80</v>
      </c>
      <c r="C45" s="1">
        <f t="shared" ref="C45:BN45" si="6">SUM(C3:C16)</f>
        <v>87</v>
      </c>
      <c r="D45" s="1">
        <f t="shared" si="6"/>
        <v>72</v>
      </c>
      <c r="E45" s="1">
        <f t="shared" si="6"/>
        <v>62</v>
      </c>
      <c r="F45" s="1">
        <f t="shared" si="6"/>
        <v>66</v>
      </c>
      <c r="G45" s="1">
        <f t="shared" si="6"/>
        <v>68</v>
      </c>
      <c r="H45" s="1">
        <f t="shared" si="6"/>
        <v>63</v>
      </c>
      <c r="I45" s="1">
        <f t="shared" si="6"/>
        <v>57</v>
      </c>
      <c r="J45" s="1">
        <f t="shared" si="6"/>
        <v>67</v>
      </c>
      <c r="K45" s="1">
        <f t="shared" si="6"/>
        <v>80</v>
      </c>
      <c r="L45" s="1">
        <f t="shared" si="6"/>
        <v>81</v>
      </c>
      <c r="M45" s="1">
        <f t="shared" si="6"/>
        <v>80</v>
      </c>
      <c r="N45" s="1">
        <f t="shared" si="6"/>
        <v>76</v>
      </c>
      <c r="O45" s="1">
        <f t="shared" si="6"/>
        <v>67</v>
      </c>
      <c r="P45" s="1">
        <f t="shared" si="6"/>
        <v>63</v>
      </c>
      <c r="Q45" s="1">
        <f t="shared" si="6"/>
        <v>72</v>
      </c>
      <c r="R45" s="1">
        <f t="shared" si="6"/>
        <v>81</v>
      </c>
      <c r="S45" s="1">
        <f t="shared" si="6"/>
        <v>89</v>
      </c>
      <c r="T45" s="1">
        <f t="shared" si="6"/>
        <v>85</v>
      </c>
      <c r="U45" s="1">
        <f t="shared" si="6"/>
        <v>83</v>
      </c>
      <c r="V45" s="1">
        <f t="shared" si="6"/>
        <v>116</v>
      </c>
      <c r="W45" s="1">
        <f t="shared" si="6"/>
        <v>140</v>
      </c>
      <c r="X45" s="1">
        <f t="shared" si="6"/>
        <v>205</v>
      </c>
      <c r="Y45" s="1">
        <f t="shared" si="6"/>
        <v>241</v>
      </c>
      <c r="Z45" s="1">
        <f t="shared" si="6"/>
        <v>294</v>
      </c>
      <c r="AA45" s="1">
        <f t="shared" si="6"/>
        <v>315</v>
      </c>
      <c r="AB45" s="1">
        <f t="shared" si="6"/>
        <v>303</v>
      </c>
      <c r="AC45" s="1">
        <f t="shared" si="6"/>
        <v>277</v>
      </c>
      <c r="AD45" s="1">
        <f t="shared" si="6"/>
        <v>256</v>
      </c>
      <c r="AE45" s="1">
        <f t="shared" si="6"/>
        <v>244</v>
      </c>
      <c r="AF45" s="1">
        <f t="shared" si="6"/>
        <v>231</v>
      </c>
      <c r="AG45" s="1">
        <f t="shared" si="6"/>
        <v>211</v>
      </c>
      <c r="AH45" s="1">
        <f t="shared" si="6"/>
        <v>192</v>
      </c>
      <c r="AI45" s="1">
        <f t="shared" si="6"/>
        <v>179</v>
      </c>
      <c r="AJ45" s="1">
        <f t="shared" si="6"/>
        <v>162</v>
      </c>
      <c r="AK45" s="1">
        <f t="shared" si="6"/>
        <v>167</v>
      </c>
      <c r="AL45" s="1">
        <f t="shared" si="6"/>
        <v>159</v>
      </c>
      <c r="AM45" s="1">
        <f t="shared" si="6"/>
        <v>153</v>
      </c>
      <c r="AN45" s="1">
        <f t="shared" si="6"/>
        <v>149</v>
      </c>
      <c r="AO45" s="1">
        <f t="shared" si="6"/>
        <v>162</v>
      </c>
      <c r="AP45" s="1">
        <f t="shared" si="6"/>
        <v>173</v>
      </c>
      <c r="AQ45" s="1">
        <f t="shared" si="6"/>
        <v>192</v>
      </c>
      <c r="AR45" s="1">
        <f t="shared" si="6"/>
        <v>228</v>
      </c>
      <c r="AS45" s="1">
        <f t="shared" si="6"/>
        <v>245</v>
      </c>
      <c r="AT45" s="1">
        <f t="shared" si="6"/>
        <v>254</v>
      </c>
      <c r="AU45" s="1">
        <f t="shared" si="6"/>
        <v>259</v>
      </c>
      <c r="AV45" s="1">
        <f t="shared" si="6"/>
        <v>283</v>
      </c>
      <c r="AW45" s="1">
        <f t="shared" si="6"/>
        <v>306</v>
      </c>
      <c r="AX45" s="1">
        <f t="shared" si="6"/>
        <v>306</v>
      </c>
      <c r="AY45" s="1">
        <f t="shared" si="6"/>
        <v>288</v>
      </c>
      <c r="AZ45" s="1">
        <f t="shared" si="6"/>
        <v>266</v>
      </c>
      <c r="BA45" s="1">
        <f t="shared" si="6"/>
        <v>236</v>
      </c>
      <c r="BB45" s="1">
        <f t="shared" si="6"/>
        <v>191</v>
      </c>
      <c r="BC45" s="1">
        <f t="shared" si="6"/>
        <v>181</v>
      </c>
      <c r="BD45" s="1">
        <f t="shared" si="6"/>
        <v>178</v>
      </c>
      <c r="BE45" s="1">
        <f t="shared" si="6"/>
        <v>178</v>
      </c>
      <c r="BF45" s="1">
        <f t="shared" si="6"/>
        <v>171</v>
      </c>
      <c r="BG45" s="1">
        <f t="shared" si="6"/>
        <v>182</v>
      </c>
      <c r="BH45" s="1">
        <f t="shared" si="6"/>
        <v>189</v>
      </c>
      <c r="BI45" s="1">
        <f t="shared" si="6"/>
        <v>198</v>
      </c>
      <c r="BJ45" s="1">
        <f t="shared" si="6"/>
        <v>206</v>
      </c>
      <c r="BK45" s="1">
        <f t="shared" si="6"/>
        <v>212</v>
      </c>
      <c r="BL45" s="1">
        <f t="shared" si="6"/>
        <v>205</v>
      </c>
      <c r="BM45" s="1">
        <f t="shared" si="6"/>
        <v>229</v>
      </c>
      <c r="BN45" s="1">
        <f t="shared" si="6"/>
        <v>188</v>
      </c>
      <c r="BO45" s="1">
        <f t="shared" ref="BO45:CT45" si="7">SUM(BO3:BO16)</f>
        <v>172</v>
      </c>
      <c r="BP45" s="1">
        <f t="shared" si="7"/>
        <v>163</v>
      </c>
      <c r="BQ45" s="1">
        <f t="shared" si="7"/>
        <v>169</v>
      </c>
      <c r="BR45" s="1">
        <f t="shared" si="7"/>
        <v>190</v>
      </c>
      <c r="BS45" s="1">
        <f t="shared" si="7"/>
        <v>193</v>
      </c>
      <c r="BT45" s="1">
        <f t="shared" si="7"/>
        <v>225</v>
      </c>
      <c r="BU45" s="1">
        <f t="shared" si="7"/>
        <v>274</v>
      </c>
      <c r="BV45" s="1">
        <f t="shared" si="7"/>
        <v>300</v>
      </c>
      <c r="BW45" s="1">
        <f t="shared" si="7"/>
        <v>437</v>
      </c>
      <c r="BX45" s="1">
        <f t="shared" si="7"/>
        <v>530</v>
      </c>
      <c r="BY45" s="1">
        <f t="shared" si="7"/>
        <v>568</v>
      </c>
      <c r="BZ45" s="1">
        <f t="shared" si="7"/>
        <v>551</v>
      </c>
      <c r="CA45" s="1">
        <f t="shared" si="7"/>
        <v>537</v>
      </c>
      <c r="CB45" s="1">
        <f t="shared" si="7"/>
        <v>543</v>
      </c>
      <c r="CC45" s="1">
        <f t="shared" si="7"/>
        <v>514</v>
      </c>
      <c r="CD45" s="1">
        <f t="shared" si="7"/>
        <v>483</v>
      </c>
      <c r="CE45" s="1">
        <f t="shared" si="7"/>
        <v>441</v>
      </c>
      <c r="CF45" s="1">
        <f t="shared" si="7"/>
        <v>416</v>
      </c>
      <c r="CG45" s="1">
        <f t="shared" si="7"/>
        <v>356</v>
      </c>
      <c r="CH45" s="1">
        <f t="shared" si="7"/>
        <v>314</v>
      </c>
      <c r="CI45" s="1">
        <f t="shared" si="7"/>
        <v>275</v>
      </c>
      <c r="CJ45" s="1">
        <f t="shared" si="7"/>
        <v>224</v>
      </c>
      <c r="CK45" s="1">
        <f t="shared" si="7"/>
        <v>214</v>
      </c>
      <c r="CL45" s="1">
        <f t="shared" si="7"/>
        <v>191</v>
      </c>
      <c r="CM45" s="1">
        <f t="shared" si="7"/>
        <v>144</v>
      </c>
      <c r="CN45" s="1">
        <f t="shared" si="7"/>
        <v>127</v>
      </c>
      <c r="CO45" s="1">
        <f t="shared" si="7"/>
        <v>114</v>
      </c>
      <c r="CP45" s="1">
        <f t="shared" si="7"/>
        <v>92</v>
      </c>
      <c r="CQ45" s="1">
        <f t="shared" si="7"/>
        <v>91</v>
      </c>
      <c r="CR45" s="1">
        <f t="shared" si="7"/>
        <v>64</v>
      </c>
      <c r="CS45" s="1">
        <f t="shared" si="7"/>
        <v>90</v>
      </c>
      <c r="CT45" s="1">
        <f t="shared" si="7"/>
        <v>4971.6000000000004</v>
      </c>
    </row>
    <row r="46" spans="1:98" x14ac:dyDescent="0.2">
      <c r="A46" s="1099" t="s">
        <v>139</v>
      </c>
      <c r="B46" s="1">
        <f>B37</f>
        <v>0</v>
      </c>
      <c r="C46" s="1">
        <f t="shared" ref="C46:BN46" si="8">C37</f>
        <v>0</v>
      </c>
      <c r="D46" s="1">
        <f t="shared" si="8"/>
        <v>0</v>
      </c>
      <c r="E46" s="1">
        <f t="shared" si="8"/>
        <v>0</v>
      </c>
      <c r="F46" s="1">
        <f t="shared" si="8"/>
        <v>0</v>
      </c>
      <c r="G46" s="1">
        <f t="shared" si="8"/>
        <v>0</v>
      </c>
      <c r="H46" s="1">
        <f t="shared" si="8"/>
        <v>0</v>
      </c>
      <c r="I46" s="1">
        <f t="shared" si="8"/>
        <v>0</v>
      </c>
      <c r="J46" s="1">
        <f t="shared" si="8"/>
        <v>0</v>
      </c>
      <c r="K46" s="1">
        <f t="shared" si="8"/>
        <v>0</v>
      </c>
      <c r="L46" s="1">
        <f t="shared" si="8"/>
        <v>1</v>
      </c>
      <c r="M46" s="1">
        <f t="shared" si="8"/>
        <v>0</v>
      </c>
      <c r="N46" s="1">
        <f t="shared" si="8"/>
        <v>0</v>
      </c>
      <c r="O46" s="1">
        <f t="shared" si="8"/>
        <v>0</v>
      </c>
      <c r="P46" s="1">
        <f t="shared" si="8"/>
        <v>1</v>
      </c>
      <c r="Q46" s="1">
        <f t="shared" si="8"/>
        <v>0</v>
      </c>
      <c r="R46" s="1">
        <f t="shared" si="8"/>
        <v>0</v>
      </c>
      <c r="S46" s="1">
        <f t="shared" si="8"/>
        <v>0</v>
      </c>
      <c r="T46" s="1">
        <f t="shared" si="8"/>
        <v>1</v>
      </c>
      <c r="U46" s="1">
        <f t="shared" si="8"/>
        <v>2</v>
      </c>
      <c r="V46" s="1">
        <f t="shared" si="8"/>
        <v>1</v>
      </c>
      <c r="W46" s="1">
        <f t="shared" si="8"/>
        <v>0</v>
      </c>
      <c r="X46" s="1">
        <f t="shared" si="8"/>
        <v>0</v>
      </c>
      <c r="Y46" s="1">
        <f t="shared" si="8"/>
        <v>0</v>
      </c>
      <c r="Z46" s="1">
        <f t="shared" si="8"/>
        <v>0</v>
      </c>
      <c r="AA46" s="1">
        <f t="shared" si="8"/>
        <v>0</v>
      </c>
      <c r="AB46" s="1">
        <f t="shared" si="8"/>
        <v>0</v>
      </c>
      <c r="AC46" s="1">
        <f t="shared" si="8"/>
        <v>0</v>
      </c>
      <c r="AD46" s="1">
        <f t="shared" si="8"/>
        <v>0</v>
      </c>
      <c r="AE46" s="1">
        <f t="shared" si="8"/>
        <v>0</v>
      </c>
      <c r="AF46" s="1">
        <f t="shared" si="8"/>
        <v>0</v>
      </c>
      <c r="AG46" s="1">
        <f t="shared" si="8"/>
        <v>0</v>
      </c>
      <c r="AH46" s="1">
        <f t="shared" si="8"/>
        <v>0</v>
      </c>
      <c r="AI46" s="1">
        <f t="shared" si="8"/>
        <v>0</v>
      </c>
      <c r="AJ46" s="1">
        <f t="shared" si="8"/>
        <v>0</v>
      </c>
      <c r="AK46" s="1">
        <f t="shared" si="8"/>
        <v>0</v>
      </c>
      <c r="AL46" s="1">
        <f t="shared" si="8"/>
        <v>0</v>
      </c>
      <c r="AM46" s="1">
        <f t="shared" si="8"/>
        <v>0</v>
      </c>
      <c r="AN46" s="1">
        <f t="shared" si="8"/>
        <v>2</v>
      </c>
      <c r="AO46" s="1">
        <f t="shared" si="8"/>
        <v>2</v>
      </c>
      <c r="AP46" s="1">
        <f t="shared" si="8"/>
        <v>3</v>
      </c>
      <c r="AQ46" s="1">
        <f t="shared" si="8"/>
        <v>4</v>
      </c>
      <c r="AR46" s="1">
        <f t="shared" si="8"/>
        <v>4</v>
      </c>
      <c r="AS46" s="1">
        <f t="shared" si="8"/>
        <v>5</v>
      </c>
      <c r="AT46" s="1">
        <f t="shared" si="8"/>
        <v>5</v>
      </c>
      <c r="AU46" s="1">
        <f t="shared" si="8"/>
        <v>6</v>
      </c>
      <c r="AV46" s="1">
        <f t="shared" si="8"/>
        <v>6</v>
      </c>
      <c r="AW46" s="1">
        <f t="shared" si="8"/>
        <v>8</v>
      </c>
      <c r="AX46" s="1">
        <f t="shared" si="8"/>
        <v>8</v>
      </c>
      <c r="AY46" s="1">
        <f t="shared" si="8"/>
        <v>11</v>
      </c>
      <c r="AZ46" s="1">
        <f t="shared" si="8"/>
        <v>16</v>
      </c>
      <c r="BA46" s="1">
        <f t="shared" si="8"/>
        <v>20</v>
      </c>
      <c r="BB46" s="1">
        <f t="shared" si="8"/>
        <v>21</v>
      </c>
      <c r="BC46" s="1">
        <f t="shared" si="8"/>
        <v>25</v>
      </c>
      <c r="BD46" s="1">
        <f t="shared" si="8"/>
        <v>23</v>
      </c>
      <c r="BE46" s="1">
        <f t="shared" si="8"/>
        <v>24</v>
      </c>
      <c r="BF46" s="1">
        <f t="shared" si="8"/>
        <v>25</v>
      </c>
      <c r="BG46" s="1">
        <f t="shared" si="8"/>
        <v>21</v>
      </c>
      <c r="BH46" s="1">
        <f t="shared" si="8"/>
        <v>21</v>
      </c>
      <c r="BI46" s="1">
        <f t="shared" si="8"/>
        <v>21</v>
      </c>
      <c r="BJ46" s="1">
        <f t="shared" si="8"/>
        <v>19</v>
      </c>
      <c r="BK46" s="1">
        <f t="shared" si="8"/>
        <v>18</v>
      </c>
      <c r="BL46" s="1">
        <f t="shared" si="8"/>
        <v>19</v>
      </c>
      <c r="BM46" s="1">
        <f t="shared" si="8"/>
        <v>22</v>
      </c>
      <c r="BN46" s="1">
        <f t="shared" si="8"/>
        <v>21</v>
      </c>
      <c r="BO46" s="1">
        <f t="shared" ref="BO46:CT46" si="9">BO37</f>
        <v>27</v>
      </c>
      <c r="BP46" s="1">
        <f t="shared" si="9"/>
        <v>27</v>
      </c>
      <c r="BQ46" s="1">
        <f t="shared" si="9"/>
        <v>27</v>
      </c>
      <c r="BR46" s="1">
        <f t="shared" si="9"/>
        <v>20</v>
      </c>
      <c r="BS46" s="1">
        <f t="shared" si="9"/>
        <v>22</v>
      </c>
      <c r="BT46" s="1">
        <f t="shared" si="9"/>
        <v>21</v>
      </c>
      <c r="BU46" s="1">
        <f t="shared" si="9"/>
        <v>25</v>
      </c>
      <c r="BV46" s="1">
        <f t="shared" si="9"/>
        <v>18</v>
      </c>
      <c r="BW46" s="1">
        <f t="shared" si="9"/>
        <v>17</v>
      </c>
      <c r="BX46" s="1">
        <f t="shared" si="9"/>
        <v>17</v>
      </c>
      <c r="BY46" s="1">
        <f t="shared" si="9"/>
        <v>12</v>
      </c>
      <c r="BZ46" s="1">
        <f t="shared" si="9"/>
        <v>13</v>
      </c>
      <c r="CA46" s="1">
        <f t="shared" si="9"/>
        <v>15</v>
      </c>
      <c r="CB46" s="1">
        <f t="shared" si="9"/>
        <v>12</v>
      </c>
      <c r="CC46" s="1">
        <f t="shared" si="9"/>
        <v>9</v>
      </c>
      <c r="CD46" s="1">
        <f t="shared" si="9"/>
        <v>9</v>
      </c>
      <c r="CE46" s="1">
        <f t="shared" si="9"/>
        <v>10</v>
      </c>
      <c r="CF46" s="1">
        <f t="shared" si="9"/>
        <v>14</v>
      </c>
      <c r="CG46" s="1">
        <f t="shared" si="9"/>
        <v>16</v>
      </c>
      <c r="CH46" s="1">
        <f t="shared" si="9"/>
        <v>19</v>
      </c>
      <c r="CI46" s="1">
        <f t="shared" si="9"/>
        <v>22</v>
      </c>
      <c r="CJ46" s="1">
        <f t="shared" si="9"/>
        <v>24</v>
      </c>
      <c r="CK46" s="1">
        <f t="shared" si="9"/>
        <v>24</v>
      </c>
      <c r="CL46" s="1">
        <f t="shared" si="9"/>
        <v>22</v>
      </c>
      <c r="CM46" s="1">
        <f t="shared" si="9"/>
        <v>22</v>
      </c>
      <c r="CN46" s="1">
        <f t="shared" si="9"/>
        <v>21</v>
      </c>
      <c r="CO46" s="1">
        <f t="shared" si="9"/>
        <v>18</v>
      </c>
      <c r="CP46" s="1">
        <f t="shared" si="9"/>
        <v>14</v>
      </c>
      <c r="CQ46" s="1">
        <f t="shared" si="9"/>
        <v>9</v>
      </c>
      <c r="CR46" s="1">
        <f t="shared" si="9"/>
        <v>12</v>
      </c>
      <c r="CS46" s="1">
        <f t="shared" si="9"/>
        <v>15</v>
      </c>
      <c r="CT46" s="1">
        <f t="shared" si="9"/>
        <v>341.3</v>
      </c>
    </row>
    <row r="47" spans="1:98" x14ac:dyDescent="0.2">
      <c r="A47" s="1099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1</v>
      </c>
      <c r="AA47" s="1">
        <f t="shared" si="10"/>
        <v>1</v>
      </c>
      <c r="AB47" s="1">
        <f t="shared" si="10"/>
        <v>2</v>
      </c>
      <c r="AC47" s="1">
        <f t="shared" si="10"/>
        <v>4</v>
      </c>
      <c r="AD47" s="1">
        <f t="shared" si="10"/>
        <v>6</v>
      </c>
      <c r="AE47" s="1">
        <f t="shared" si="10"/>
        <v>8</v>
      </c>
      <c r="AF47" s="1">
        <f t="shared" si="10"/>
        <v>10</v>
      </c>
      <c r="AG47" s="1">
        <f t="shared" si="10"/>
        <v>11</v>
      </c>
      <c r="AH47" s="1">
        <f t="shared" si="10"/>
        <v>13</v>
      </c>
      <c r="AI47" s="1">
        <f t="shared" si="10"/>
        <v>15</v>
      </c>
      <c r="AJ47" s="1">
        <f t="shared" si="10"/>
        <v>18</v>
      </c>
      <c r="AK47" s="1">
        <f t="shared" si="10"/>
        <v>20</v>
      </c>
      <c r="AL47" s="1">
        <f t="shared" si="10"/>
        <v>21</v>
      </c>
      <c r="AM47" s="1">
        <f t="shared" si="10"/>
        <v>18</v>
      </c>
      <c r="AN47" s="1">
        <f t="shared" si="10"/>
        <v>24</v>
      </c>
      <c r="AO47" s="1">
        <f t="shared" si="10"/>
        <v>26</v>
      </c>
      <c r="AP47" s="1">
        <f t="shared" si="10"/>
        <v>27</v>
      </c>
      <c r="AQ47" s="1">
        <f t="shared" si="10"/>
        <v>22</v>
      </c>
      <c r="AR47" s="1">
        <f t="shared" si="10"/>
        <v>28</v>
      </c>
      <c r="AS47" s="1">
        <f t="shared" si="10"/>
        <v>29</v>
      </c>
      <c r="AT47" s="1">
        <f t="shared" si="10"/>
        <v>29</v>
      </c>
      <c r="AU47" s="1">
        <f t="shared" si="10"/>
        <v>20</v>
      </c>
      <c r="AV47" s="1">
        <f t="shared" si="10"/>
        <v>22</v>
      </c>
      <c r="AW47" s="1">
        <f t="shared" si="10"/>
        <v>21</v>
      </c>
      <c r="AX47" s="1">
        <f t="shared" si="10"/>
        <v>23</v>
      </c>
      <c r="AY47" s="1">
        <f t="shared" si="10"/>
        <v>26</v>
      </c>
      <c r="AZ47" s="1">
        <f t="shared" si="10"/>
        <v>29</v>
      </c>
      <c r="BA47" s="1">
        <f t="shared" si="10"/>
        <v>21</v>
      </c>
      <c r="BB47" s="1">
        <f t="shared" si="10"/>
        <v>29</v>
      </c>
      <c r="BC47" s="1">
        <f t="shared" si="10"/>
        <v>28</v>
      </c>
      <c r="BD47" s="1">
        <f t="shared" si="10"/>
        <v>27</v>
      </c>
      <c r="BE47" s="1">
        <f t="shared" si="10"/>
        <v>26</v>
      </c>
      <c r="BF47" s="1">
        <f t="shared" si="10"/>
        <v>25</v>
      </c>
      <c r="BG47" s="1">
        <f t="shared" si="10"/>
        <v>24</v>
      </c>
      <c r="BH47" s="1">
        <f t="shared" si="10"/>
        <v>22</v>
      </c>
      <c r="BI47" s="1">
        <f t="shared" si="10"/>
        <v>22</v>
      </c>
      <c r="BJ47" s="1">
        <f t="shared" si="10"/>
        <v>20</v>
      </c>
      <c r="BK47" s="1">
        <f t="shared" si="10"/>
        <v>18</v>
      </c>
      <c r="BL47" s="1">
        <f t="shared" si="10"/>
        <v>17</v>
      </c>
      <c r="BM47" s="1">
        <f t="shared" si="10"/>
        <v>15</v>
      </c>
      <c r="BN47" s="1">
        <f t="shared" si="10"/>
        <v>13</v>
      </c>
      <c r="BO47" s="1">
        <f t="shared" ref="BO47:CT47" si="11">BO36</f>
        <v>10</v>
      </c>
      <c r="BP47" s="1">
        <f t="shared" si="11"/>
        <v>5</v>
      </c>
      <c r="BQ47" s="1">
        <f t="shared" si="11"/>
        <v>1</v>
      </c>
      <c r="BR47" s="1">
        <f t="shared" si="11"/>
        <v>1</v>
      </c>
      <c r="BS47" s="1">
        <f t="shared" si="11"/>
        <v>1</v>
      </c>
      <c r="BT47" s="1">
        <f t="shared" si="11"/>
        <v>0</v>
      </c>
      <c r="BU47" s="1">
        <f t="shared" si="11"/>
        <v>0</v>
      </c>
      <c r="BV47" s="1">
        <f t="shared" si="11"/>
        <v>0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336.2</v>
      </c>
    </row>
    <row r="48" spans="1:98" x14ac:dyDescent="0.2">
      <c r="B48" s="1">
        <f t="shared" ref="B48:BM48" si="12">SUM(B42:B47,B38)</f>
        <v>1254</v>
      </c>
      <c r="C48" s="1">
        <f t="shared" si="12"/>
        <v>1260</v>
      </c>
      <c r="D48" s="1">
        <f t="shared" si="12"/>
        <v>1220</v>
      </c>
      <c r="E48" s="1">
        <f t="shared" si="12"/>
        <v>1203</v>
      </c>
      <c r="F48" s="1">
        <f t="shared" si="12"/>
        <v>1189</v>
      </c>
      <c r="G48" s="1">
        <f t="shared" si="12"/>
        <v>1184</v>
      </c>
      <c r="H48" s="1">
        <f t="shared" si="12"/>
        <v>1169</v>
      </c>
      <c r="I48" s="1">
        <f t="shared" si="12"/>
        <v>1152</v>
      </c>
      <c r="J48" s="1">
        <f t="shared" si="12"/>
        <v>1149</v>
      </c>
      <c r="K48" s="1">
        <f t="shared" si="12"/>
        <v>1146</v>
      </c>
      <c r="L48" s="1">
        <f t="shared" si="12"/>
        <v>1135</v>
      </c>
      <c r="M48" s="1">
        <f t="shared" si="12"/>
        <v>1133</v>
      </c>
      <c r="N48" s="1">
        <f t="shared" si="12"/>
        <v>1128</v>
      </c>
      <c r="O48" s="1">
        <f t="shared" si="12"/>
        <v>1117</v>
      </c>
      <c r="P48" s="1">
        <f t="shared" si="12"/>
        <v>1117</v>
      </c>
      <c r="Q48" s="1">
        <f t="shared" si="12"/>
        <v>1120</v>
      </c>
      <c r="R48" s="1">
        <f t="shared" si="12"/>
        <v>1130</v>
      </c>
      <c r="S48" s="1">
        <f t="shared" si="12"/>
        <v>1136</v>
      </c>
      <c r="T48" s="1">
        <f t="shared" si="12"/>
        <v>1154</v>
      </c>
      <c r="U48" s="1">
        <f t="shared" si="12"/>
        <v>1184</v>
      </c>
      <c r="V48" s="1">
        <f t="shared" si="12"/>
        <v>1233</v>
      </c>
      <c r="W48" s="1">
        <f t="shared" si="12"/>
        <v>1287</v>
      </c>
      <c r="X48" s="1">
        <f t="shared" si="12"/>
        <v>1348</v>
      </c>
      <c r="Y48" s="1">
        <f t="shared" si="12"/>
        <v>1390</v>
      </c>
      <c r="Z48" s="1">
        <f t="shared" si="12"/>
        <v>1442</v>
      </c>
      <c r="AA48" s="1">
        <f t="shared" si="12"/>
        <v>1463</v>
      </c>
      <c r="AB48" s="1">
        <f t="shared" si="12"/>
        <v>1454</v>
      </c>
      <c r="AC48" s="1">
        <f t="shared" si="12"/>
        <v>1428</v>
      </c>
      <c r="AD48" s="1">
        <f t="shared" si="12"/>
        <v>1405</v>
      </c>
      <c r="AE48" s="1">
        <f t="shared" si="12"/>
        <v>1379</v>
      </c>
      <c r="AF48" s="1">
        <f t="shared" si="12"/>
        <v>1368</v>
      </c>
      <c r="AG48" s="1">
        <f t="shared" si="12"/>
        <v>1348</v>
      </c>
      <c r="AH48" s="1">
        <f t="shared" si="12"/>
        <v>1331</v>
      </c>
      <c r="AI48" s="1">
        <f t="shared" si="12"/>
        <v>1331</v>
      </c>
      <c r="AJ48" s="1">
        <f t="shared" si="12"/>
        <v>1315</v>
      </c>
      <c r="AK48" s="1">
        <f t="shared" si="12"/>
        <v>1301</v>
      </c>
      <c r="AL48" s="1">
        <f t="shared" si="12"/>
        <v>1291</v>
      </c>
      <c r="AM48" s="1">
        <f t="shared" si="12"/>
        <v>1277</v>
      </c>
      <c r="AN48" s="1">
        <f t="shared" si="12"/>
        <v>1275</v>
      </c>
      <c r="AO48" s="1">
        <f t="shared" si="12"/>
        <v>1291</v>
      </c>
      <c r="AP48" s="1">
        <f t="shared" si="12"/>
        <v>1295</v>
      </c>
      <c r="AQ48" s="1">
        <f t="shared" si="12"/>
        <v>1314</v>
      </c>
      <c r="AR48" s="1">
        <f t="shared" si="12"/>
        <v>1356</v>
      </c>
      <c r="AS48" s="1">
        <f t="shared" si="12"/>
        <v>1378</v>
      </c>
      <c r="AT48" s="1">
        <f t="shared" si="12"/>
        <v>1392</v>
      </c>
      <c r="AU48" s="1">
        <f t="shared" si="12"/>
        <v>1404</v>
      </c>
      <c r="AV48" s="1">
        <f t="shared" si="12"/>
        <v>1431</v>
      </c>
      <c r="AW48" s="1">
        <f t="shared" si="12"/>
        <v>1454</v>
      </c>
      <c r="AX48" s="1">
        <f t="shared" si="12"/>
        <v>1455</v>
      </c>
      <c r="AY48" s="1">
        <f t="shared" si="12"/>
        <v>1442</v>
      </c>
      <c r="AZ48" s="1">
        <f t="shared" si="12"/>
        <v>1426</v>
      </c>
      <c r="BA48" s="1">
        <f t="shared" si="12"/>
        <v>1402</v>
      </c>
      <c r="BB48" s="1">
        <f t="shared" si="12"/>
        <v>1351</v>
      </c>
      <c r="BC48" s="1">
        <f t="shared" si="12"/>
        <v>1336</v>
      </c>
      <c r="BD48" s="1">
        <f t="shared" si="12"/>
        <v>1331</v>
      </c>
      <c r="BE48" s="1">
        <f t="shared" si="12"/>
        <v>1324</v>
      </c>
      <c r="BF48" s="1">
        <f t="shared" si="12"/>
        <v>1317</v>
      </c>
      <c r="BG48" s="1">
        <f t="shared" si="12"/>
        <v>1321</v>
      </c>
      <c r="BH48" s="1">
        <f t="shared" si="12"/>
        <v>1323</v>
      </c>
      <c r="BI48" s="1">
        <f t="shared" si="12"/>
        <v>1334</v>
      </c>
      <c r="BJ48" s="1">
        <f t="shared" si="12"/>
        <v>1327</v>
      </c>
      <c r="BK48" s="1">
        <f t="shared" si="12"/>
        <v>1348</v>
      </c>
      <c r="BL48" s="1">
        <f t="shared" si="12"/>
        <v>1344</v>
      </c>
      <c r="BM48" s="1">
        <f t="shared" si="12"/>
        <v>1374</v>
      </c>
      <c r="BN48" s="1">
        <f t="shared" ref="BN48:CT48" si="13">SUM(BN42:BN47,BN38)</f>
        <v>1377</v>
      </c>
      <c r="BO48" s="1">
        <f t="shared" si="13"/>
        <v>1402</v>
      </c>
      <c r="BP48" s="1">
        <f t="shared" si="13"/>
        <v>1407</v>
      </c>
      <c r="BQ48" s="1">
        <f t="shared" si="13"/>
        <v>1420</v>
      </c>
      <c r="BR48" s="1">
        <f t="shared" si="13"/>
        <v>1443</v>
      </c>
      <c r="BS48" s="1">
        <f t="shared" si="13"/>
        <v>1472</v>
      </c>
      <c r="BT48" s="1">
        <f t="shared" si="13"/>
        <v>1509</v>
      </c>
      <c r="BU48" s="1">
        <f t="shared" si="13"/>
        <v>1550</v>
      </c>
      <c r="BV48" s="1">
        <f t="shared" si="13"/>
        <v>1603</v>
      </c>
      <c r="BW48" s="1">
        <f t="shared" si="13"/>
        <v>1760</v>
      </c>
      <c r="BX48" s="1">
        <f t="shared" si="13"/>
        <v>1864</v>
      </c>
      <c r="BY48" s="1">
        <f t="shared" si="13"/>
        <v>1897</v>
      </c>
      <c r="BZ48" s="1">
        <f t="shared" si="13"/>
        <v>1881</v>
      </c>
      <c r="CA48" s="1">
        <f t="shared" si="13"/>
        <v>1871</v>
      </c>
      <c r="CB48" s="1">
        <f t="shared" si="13"/>
        <v>1865</v>
      </c>
      <c r="CC48" s="1">
        <f t="shared" si="13"/>
        <v>1838</v>
      </c>
      <c r="CD48" s="1">
        <f t="shared" si="13"/>
        <v>1810</v>
      </c>
      <c r="CE48" s="1">
        <f t="shared" si="13"/>
        <v>1770</v>
      </c>
      <c r="CF48" s="1">
        <f t="shared" si="13"/>
        <v>1748</v>
      </c>
      <c r="CG48" s="1">
        <f t="shared" si="13"/>
        <v>1696</v>
      </c>
      <c r="CH48" s="1">
        <f t="shared" si="13"/>
        <v>1655</v>
      </c>
      <c r="CI48" s="1">
        <f t="shared" si="13"/>
        <v>1616</v>
      </c>
      <c r="CJ48" s="1">
        <f t="shared" si="13"/>
        <v>1566</v>
      </c>
      <c r="CK48" s="1">
        <f t="shared" si="13"/>
        <v>1543</v>
      </c>
      <c r="CL48" s="1">
        <f t="shared" si="13"/>
        <v>1504</v>
      </c>
      <c r="CM48" s="1">
        <f t="shared" si="13"/>
        <v>1403</v>
      </c>
      <c r="CN48" s="1">
        <f t="shared" si="13"/>
        <v>1363</v>
      </c>
      <c r="CO48" s="1">
        <f t="shared" si="13"/>
        <v>1317</v>
      </c>
      <c r="CP48" s="1">
        <f t="shared" si="13"/>
        <v>1283</v>
      </c>
      <c r="CQ48" s="1">
        <f t="shared" si="13"/>
        <v>1252</v>
      </c>
      <c r="CR48" s="1">
        <f t="shared" si="13"/>
        <v>1226</v>
      </c>
      <c r="CS48" s="1">
        <f t="shared" si="13"/>
        <v>1199</v>
      </c>
      <c r="CT48" s="1">
        <f t="shared" si="13"/>
        <v>33208.799999999996</v>
      </c>
    </row>
    <row r="52" spans="1:25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61" spans="1:2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72" spans="1:25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</sheetData>
  <mergeCells count="4">
    <mergeCell ref="A40:S40"/>
    <mergeCell ref="A1:H1"/>
    <mergeCell ref="I1:K1"/>
    <mergeCell ref="L1:R1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76"/>
  <sheetViews>
    <sheetView workbookViewId="0">
      <selection activeCell="A2" sqref="A2:XFD2"/>
    </sheetView>
  </sheetViews>
  <sheetFormatPr defaultRowHeight="12.75" x14ac:dyDescent="0.2"/>
  <cols>
    <col min="1" max="1" width="13.33203125" style="1147" customWidth="1"/>
    <col min="2" max="2" width="10.83203125" style="1147" customWidth="1"/>
    <col min="3" max="3" width="10.5" style="1147" customWidth="1"/>
    <col min="4" max="5" width="10.1640625" style="1147" customWidth="1"/>
    <col min="6" max="6" width="8.83203125" style="1147" customWidth="1"/>
    <col min="7" max="7" width="8.6640625" style="1147" customWidth="1"/>
    <col min="8" max="8" width="9.33203125" style="1147"/>
    <col min="9" max="9" width="8.83203125" style="1147" customWidth="1"/>
    <col min="10" max="13" width="9.33203125" style="1147"/>
    <col min="14" max="14" width="9.5" style="1147" customWidth="1"/>
    <col min="15" max="15" width="8.83203125" style="1147" customWidth="1"/>
    <col min="16" max="16" width="9.33203125" style="1147"/>
    <col min="17" max="17" width="9.5" style="1147" customWidth="1"/>
    <col min="18" max="18" width="9.33203125" style="1147"/>
    <col min="19" max="19" width="9.5" style="1147" bestFit="1" customWidth="1"/>
    <col min="20" max="16384" width="9.33203125" style="1147"/>
  </cols>
  <sheetData>
    <row r="1" spans="1:98" ht="9.6" customHeight="1" x14ac:dyDescent="0.2">
      <c r="A1" s="1165" t="s">
        <v>279</v>
      </c>
      <c r="B1" s="1166"/>
      <c r="C1" s="1166"/>
      <c r="D1" s="1166"/>
      <c r="E1" s="1166"/>
      <c r="F1" s="1166"/>
      <c r="G1" s="1166"/>
      <c r="H1" s="1167"/>
      <c r="I1" s="1168">
        <v>43921</v>
      </c>
      <c r="J1" s="1169"/>
      <c r="K1" s="1170"/>
      <c r="L1" s="1171"/>
      <c r="M1" s="1172"/>
      <c r="N1" s="1172"/>
      <c r="O1" s="1172"/>
      <c r="P1" s="1172"/>
      <c r="Q1" s="1172"/>
      <c r="R1" s="1172"/>
    </row>
    <row r="2" spans="1:98" ht="9.6" customHeight="1" x14ac:dyDescent="0.2">
      <c r="A2" s="1149" t="s">
        <v>0</v>
      </c>
      <c r="B2" s="1150" t="s">
        <v>187</v>
      </c>
      <c r="C2" s="1150" t="s">
        <v>188</v>
      </c>
      <c r="D2" s="1150" t="s">
        <v>189</v>
      </c>
      <c r="E2" s="1150" t="s">
        <v>190</v>
      </c>
      <c r="F2" s="1151" t="s">
        <v>191</v>
      </c>
      <c r="G2" s="1151" t="s">
        <v>192</v>
      </c>
      <c r="H2" s="1151" t="s">
        <v>193</v>
      </c>
      <c r="I2" s="1151" t="s">
        <v>194</v>
      </c>
      <c r="J2" s="1150" t="s">
        <v>195</v>
      </c>
      <c r="K2" s="1151" t="s">
        <v>196</v>
      </c>
      <c r="L2" s="1150" t="s">
        <v>197</v>
      </c>
      <c r="M2" s="1150" t="s">
        <v>198</v>
      </c>
      <c r="N2" s="1150" t="s">
        <v>199</v>
      </c>
      <c r="O2" s="1151" t="s">
        <v>200</v>
      </c>
      <c r="P2" s="1150" t="s">
        <v>201</v>
      </c>
      <c r="Q2" s="1150" t="s">
        <v>202</v>
      </c>
      <c r="R2" s="1151" t="s">
        <v>203</v>
      </c>
      <c r="S2" s="1151" t="s">
        <v>204</v>
      </c>
      <c r="T2" s="1150" t="s">
        <v>205</v>
      </c>
      <c r="U2" s="1150" t="s">
        <v>206</v>
      </c>
      <c r="V2" s="1150" t="s">
        <v>207</v>
      </c>
      <c r="W2" s="1151" t="s">
        <v>208</v>
      </c>
      <c r="X2" s="1150" t="s">
        <v>209</v>
      </c>
      <c r="Y2" s="1150" t="s">
        <v>210</v>
      </c>
      <c r="Z2" s="1150" t="s">
        <v>211</v>
      </c>
      <c r="AA2" s="1151" t="s">
        <v>212</v>
      </c>
      <c r="AB2" s="1150" t="s">
        <v>213</v>
      </c>
      <c r="AC2" s="1150" t="s">
        <v>214</v>
      </c>
      <c r="AD2" s="1150" t="s">
        <v>215</v>
      </c>
      <c r="AE2" s="1151" t="s">
        <v>216</v>
      </c>
      <c r="AF2" s="1150" t="s">
        <v>217</v>
      </c>
      <c r="AG2" s="1150" t="s">
        <v>218</v>
      </c>
      <c r="AH2" s="1150" t="s">
        <v>219</v>
      </c>
      <c r="AI2" s="1151" t="s">
        <v>220</v>
      </c>
      <c r="AJ2" s="1150" t="s">
        <v>221</v>
      </c>
      <c r="AK2" s="1150" t="s">
        <v>222</v>
      </c>
      <c r="AL2" s="1150" t="s">
        <v>223</v>
      </c>
      <c r="AM2" s="1151" t="s">
        <v>224</v>
      </c>
      <c r="AN2" s="1150" t="s">
        <v>225</v>
      </c>
      <c r="AO2" s="1151" t="s">
        <v>226</v>
      </c>
      <c r="AP2" s="1151" t="s">
        <v>227</v>
      </c>
      <c r="AQ2" s="1151" t="s">
        <v>228</v>
      </c>
      <c r="AR2" s="1151" t="s">
        <v>229</v>
      </c>
      <c r="AS2" s="1151" t="s">
        <v>230</v>
      </c>
      <c r="AT2" s="1151" t="s">
        <v>231</v>
      </c>
      <c r="AU2" s="1151" t="s">
        <v>232</v>
      </c>
      <c r="AV2" s="1151" t="s">
        <v>233</v>
      </c>
      <c r="AW2" s="1151" t="s">
        <v>234</v>
      </c>
      <c r="AX2" s="1151" t="s">
        <v>235</v>
      </c>
      <c r="AY2" s="1151" t="s">
        <v>236</v>
      </c>
      <c r="AZ2" s="1151" t="s">
        <v>158</v>
      </c>
      <c r="BA2" s="1151" t="s">
        <v>159</v>
      </c>
      <c r="BB2" s="1151" t="s">
        <v>160</v>
      </c>
      <c r="BC2" s="1162" t="s">
        <v>161</v>
      </c>
      <c r="BD2" s="1151" t="s">
        <v>162</v>
      </c>
      <c r="BE2" s="1151" t="s">
        <v>163</v>
      </c>
      <c r="BF2" s="1151" t="s">
        <v>164</v>
      </c>
      <c r="BG2" s="1151" t="s">
        <v>165</v>
      </c>
      <c r="BH2" s="1151" t="s">
        <v>166</v>
      </c>
      <c r="BI2" s="1151" t="s">
        <v>167</v>
      </c>
      <c r="BJ2" s="1151" t="s">
        <v>168</v>
      </c>
      <c r="BK2" s="1151" t="s">
        <v>169</v>
      </c>
      <c r="BL2" s="1151" t="s">
        <v>170</v>
      </c>
      <c r="BM2" s="1151" t="s">
        <v>171</v>
      </c>
      <c r="BN2" s="1151" t="s">
        <v>172</v>
      </c>
      <c r="BO2" s="1151" t="s">
        <v>173</v>
      </c>
      <c r="BP2" s="1151" t="s">
        <v>174</v>
      </c>
      <c r="BQ2" s="1151" t="s">
        <v>237</v>
      </c>
      <c r="BR2" s="1151" t="s">
        <v>238</v>
      </c>
      <c r="BS2" s="1151" t="s">
        <v>239</v>
      </c>
      <c r="BT2" s="1151" t="s">
        <v>240</v>
      </c>
      <c r="BU2" s="1151" t="s">
        <v>241</v>
      </c>
      <c r="BV2" s="1151" t="s">
        <v>242</v>
      </c>
      <c r="BW2" s="1151" t="s">
        <v>243</v>
      </c>
      <c r="BX2" s="1151" t="s">
        <v>244</v>
      </c>
      <c r="BY2" s="1151" t="s">
        <v>245</v>
      </c>
      <c r="BZ2" s="1151" t="s">
        <v>246</v>
      </c>
      <c r="CA2" s="1151" t="s">
        <v>247</v>
      </c>
      <c r="CB2" s="1151" t="s">
        <v>248</v>
      </c>
      <c r="CC2" s="1151" t="s">
        <v>249</v>
      </c>
      <c r="CD2" s="1151" t="s">
        <v>250</v>
      </c>
      <c r="CE2" s="1151" t="s">
        <v>251</v>
      </c>
      <c r="CF2" s="1151" t="s">
        <v>252</v>
      </c>
      <c r="CG2" s="1151" t="s">
        <v>253</v>
      </c>
      <c r="CH2" s="1151" t="s">
        <v>175</v>
      </c>
      <c r="CI2" s="1151" t="s">
        <v>176</v>
      </c>
      <c r="CJ2" s="1151" t="s">
        <v>177</v>
      </c>
      <c r="CK2" s="1151" t="s">
        <v>178</v>
      </c>
      <c r="CL2" s="1151" t="s">
        <v>179</v>
      </c>
      <c r="CM2" s="1151" t="s">
        <v>180</v>
      </c>
      <c r="CN2" s="1151" t="s">
        <v>181</v>
      </c>
      <c r="CO2" s="1151" t="s">
        <v>182</v>
      </c>
      <c r="CP2" s="1151" t="s">
        <v>183</v>
      </c>
      <c r="CQ2" s="1151" t="s">
        <v>184</v>
      </c>
      <c r="CR2" s="1151" t="s">
        <v>185</v>
      </c>
      <c r="CS2" s="1150" t="s">
        <v>186</v>
      </c>
      <c r="CT2" s="1148" t="s">
        <v>133</v>
      </c>
    </row>
    <row r="3" spans="1:98" ht="9" customHeight="1" x14ac:dyDescent="0.2">
      <c r="A3" s="1152" t="s">
        <v>18</v>
      </c>
      <c r="B3" s="1153">
        <v>0</v>
      </c>
      <c r="C3" s="1153">
        <v>0</v>
      </c>
      <c r="D3" s="1153">
        <v>0</v>
      </c>
      <c r="E3" s="1153">
        <v>0</v>
      </c>
      <c r="F3" s="1153">
        <v>0</v>
      </c>
      <c r="G3" s="1153">
        <v>0</v>
      </c>
      <c r="H3" s="1154">
        <v>0</v>
      </c>
      <c r="I3" s="1153">
        <v>0</v>
      </c>
      <c r="J3" s="1153">
        <v>0</v>
      </c>
      <c r="K3" s="1153">
        <v>0</v>
      </c>
      <c r="L3" s="1153">
        <v>0</v>
      </c>
      <c r="M3" s="1153">
        <v>0</v>
      </c>
      <c r="N3" s="1153">
        <v>0</v>
      </c>
      <c r="O3" s="1153">
        <v>0</v>
      </c>
      <c r="P3" s="1153">
        <v>0</v>
      </c>
      <c r="Q3" s="1153">
        <v>0</v>
      </c>
      <c r="R3" s="1154">
        <v>0</v>
      </c>
      <c r="S3" s="1153">
        <v>0</v>
      </c>
      <c r="T3" s="1153">
        <v>0</v>
      </c>
      <c r="U3" s="1153">
        <v>0</v>
      </c>
      <c r="V3" s="1153">
        <v>0</v>
      </c>
      <c r="W3" s="1153">
        <v>0</v>
      </c>
      <c r="X3" s="1153">
        <v>0</v>
      </c>
      <c r="Y3" s="1153">
        <v>0</v>
      </c>
      <c r="Z3" s="1153">
        <v>0</v>
      </c>
      <c r="AA3" s="1153">
        <v>20</v>
      </c>
      <c r="AB3" s="1153">
        <v>20</v>
      </c>
      <c r="AC3" s="1153">
        <v>29</v>
      </c>
      <c r="AD3" s="1153">
        <v>29</v>
      </c>
      <c r="AE3" s="1154">
        <v>29</v>
      </c>
      <c r="AF3" s="1153">
        <v>0</v>
      </c>
      <c r="AG3" s="1153">
        <v>0</v>
      </c>
      <c r="AH3" s="1153">
        <v>0</v>
      </c>
      <c r="AI3" s="1153">
        <v>0</v>
      </c>
      <c r="AJ3" s="1153">
        <v>0</v>
      </c>
      <c r="AK3" s="1153">
        <v>0</v>
      </c>
      <c r="AL3" s="1153">
        <v>0</v>
      </c>
      <c r="AM3" s="1154">
        <v>0</v>
      </c>
      <c r="AN3" s="1153">
        <v>0</v>
      </c>
      <c r="AO3" s="1153">
        <v>0</v>
      </c>
      <c r="AP3" s="1153">
        <v>0</v>
      </c>
      <c r="AQ3" s="1153">
        <v>0</v>
      </c>
      <c r="AR3" s="1153">
        <v>0</v>
      </c>
      <c r="AS3" s="1153">
        <v>0</v>
      </c>
      <c r="AT3" s="1153">
        <v>0</v>
      </c>
      <c r="AU3" s="1153">
        <v>0</v>
      </c>
      <c r="AV3" s="1153">
        <v>0</v>
      </c>
      <c r="AW3" s="1153">
        <v>0</v>
      </c>
      <c r="AX3" s="1153">
        <v>0</v>
      </c>
      <c r="AY3" s="1153">
        <v>0</v>
      </c>
      <c r="AZ3" s="1153">
        <v>0</v>
      </c>
      <c r="BA3" s="1153">
        <v>0</v>
      </c>
      <c r="BB3" s="1153">
        <v>0</v>
      </c>
      <c r="BC3" s="1153">
        <v>0</v>
      </c>
      <c r="BD3" s="1154">
        <v>0</v>
      </c>
      <c r="BE3" s="1153">
        <v>0</v>
      </c>
      <c r="BF3" s="1153">
        <v>0</v>
      </c>
      <c r="BG3" s="1153">
        <v>0</v>
      </c>
      <c r="BH3" s="1153">
        <v>0</v>
      </c>
      <c r="BI3" s="1153">
        <v>28</v>
      </c>
      <c r="BJ3" s="1153">
        <v>29</v>
      </c>
      <c r="BK3" s="1153">
        <v>29</v>
      </c>
      <c r="BL3" s="1153">
        <v>29</v>
      </c>
      <c r="BM3" s="1153">
        <v>29</v>
      </c>
      <c r="BN3" s="1153">
        <v>29</v>
      </c>
      <c r="BO3" s="1153">
        <v>20</v>
      </c>
      <c r="BP3" s="1153">
        <v>20</v>
      </c>
      <c r="BQ3" s="1153">
        <v>20</v>
      </c>
      <c r="BR3" s="1153">
        <v>10</v>
      </c>
      <c r="BS3" s="1153">
        <v>10</v>
      </c>
      <c r="BT3" s="1153">
        <v>10</v>
      </c>
      <c r="BU3" s="1153">
        <v>10</v>
      </c>
      <c r="BV3" s="1153">
        <v>10</v>
      </c>
      <c r="BW3" s="1154">
        <v>10</v>
      </c>
      <c r="BX3" s="1153">
        <v>10</v>
      </c>
      <c r="BY3" s="1153">
        <v>30</v>
      </c>
      <c r="BZ3" s="1153">
        <v>30</v>
      </c>
      <c r="CA3" s="1153">
        <v>30</v>
      </c>
      <c r="CB3" s="1153">
        <v>30</v>
      </c>
      <c r="CC3" s="1153">
        <v>30</v>
      </c>
      <c r="CD3" s="1153">
        <v>29</v>
      </c>
      <c r="CE3" s="1153">
        <v>29</v>
      </c>
      <c r="CF3" s="1153">
        <v>29</v>
      </c>
      <c r="CG3" s="1153">
        <v>29</v>
      </c>
      <c r="CH3" s="1153">
        <v>29</v>
      </c>
      <c r="CI3" s="1153">
        <v>29</v>
      </c>
      <c r="CJ3" s="1153">
        <v>21</v>
      </c>
      <c r="CK3" s="1153">
        <v>21</v>
      </c>
      <c r="CL3" s="1153">
        <v>21</v>
      </c>
      <c r="CM3" s="1153">
        <v>21</v>
      </c>
      <c r="CN3" s="1153">
        <v>21</v>
      </c>
      <c r="CO3" s="1153">
        <v>0</v>
      </c>
      <c r="CP3" s="1153">
        <v>0</v>
      </c>
      <c r="CQ3" s="1153">
        <v>0</v>
      </c>
      <c r="CR3" s="1153">
        <v>0</v>
      </c>
      <c r="CS3" s="1153">
        <v>0</v>
      </c>
      <c r="CT3" s="1163">
        <v>213</v>
      </c>
    </row>
    <row r="4" spans="1:98" ht="9" customHeight="1" x14ac:dyDescent="0.2">
      <c r="A4" s="1152" t="s">
        <v>19</v>
      </c>
      <c r="B4" s="1153">
        <v>0</v>
      </c>
      <c r="C4" s="1153">
        <v>0</v>
      </c>
      <c r="D4" s="1153">
        <v>0</v>
      </c>
      <c r="E4" s="1153">
        <v>0</v>
      </c>
      <c r="F4" s="1153">
        <v>0</v>
      </c>
      <c r="G4" s="1153">
        <v>0</v>
      </c>
      <c r="H4" s="1154">
        <v>0</v>
      </c>
      <c r="I4" s="1153">
        <v>0</v>
      </c>
      <c r="J4" s="1153">
        <v>0</v>
      </c>
      <c r="K4" s="1153">
        <v>0</v>
      </c>
      <c r="L4" s="1153">
        <v>0</v>
      </c>
      <c r="M4" s="1153">
        <v>0</v>
      </c>
      <c r="N4" s="1153">
        <v>0</v>
      </c>
      <c r="O4" s="1153">
        <v>0</v>
      </c>
      <c r="P4" s="1153">
        <v>0</v>
      </c>
      <c r="Q4" s="1153">
        <v>0</v>
      </c>
      <c r="R4" s="1154">
        <v>0</v>
      </c>
      <c r="S4" s="1153">
        <v>0</v>
      </c>
      <c r="T4" s="1153">
        <v>0</v>
      </c>
      <c r="U4" s="1153">
        <v>0</v>
      </c>
      <c r="V4" s="1153">
        <v>0</v>
      </c>
      <c r="W4" s="1153">
        <v>0</v>
      </c>
      <c r="X4" s="1153">
        <v>0</v>
      </c>
      <c r="Y4" s="1153">
        <v>0</v>
      </c>
      <c r="Z4" s="1153">
        <v>0</v>
      </c>
      <c r="AA4" s="1153">
        <v>0</v>
      </c>
      <c r="AB4" s="1153">
        <v>25</v>
      </c>
      <c r="AC4" s="1153">
        <v>25</v>
      </c>
      <c r="AD4" s="1153">
        <v>25</v>
      </c>
      <c r="AE4" s="1154">
        <v>25</v>
      </c>
      <c r="AF4" s="1153">
        <v>15</v>
      </c>
      <c r="AG4" s="1153">
        <v>15</v>
      </c>
      <c r="AH4" s="1153">
        <v>0</v>
      </c>
      <c r="AI4" s="1153">
        <v>0</v>
      </c>
      <c r="AJ4" s="1153">
        <v>0</v>
      </c>
      <c r="AK4" s="1153">
        <v>0</v>
      </c>
      <c r="AL4" s="1153">
        <v>0</v>
      </c>
      <c r="AM4" s="1154">
        <v>0</v>
      </c>
      <c r="AN4" s="1153">
        <v>0</v>
      </c>
      <c r="AO4" s="1153">
        <v>0</v>
      </c>
      <c r="AP4" s="1153">
        <v>0</v>
      </c>
      <c r="AQ4" s="1153">
        <v>0</v>
      </c>
      <c r="AR4" s="1153">
        <v>0</v>
      </c>
      <c r="AS4" s="1153">
        <v>0</v>
      </c>
      <c r="AT4" s="1153">
        <v>0</v>
      </c>
      <c r="AU4" s="1153">
        <v>0</v>
      </c>
      <c r="AV4" s="1153">
        <v>0</v>
      </c>
      <c r="AW4" s="1153">
        <v>0</v>
      </c>
      <c r="AX4" s="1153">
        <v>0</v>
      </c>
      <c r="AY4" s="1153">
        <v>0</v>
      </c>
      <c r="AZ4" s="1153">
        <v>0</v>
      </c>
      <c r="BA4" s="1153">
        <v>0</v>
      </c>
      <c r="BB4" s="1153">
        <v>0</v>
      </c>
      <c r="BC4" s="1153">
        <v>0</v>
      </c>
      <c r="BD4" s="1154">
        <v>0</v>
      </c>
      <c r="BE4" s="1153">
        <v>0</v>
      </c>
      <c r="BF4" s="1153">
        <v>0</v>
      </c>
      <c r="BG4" s="1153">
        <v>0</v>
      </c>
      <c r="BH4" s="1153">
        <v>0</v>
      </c>
      <c r="BI4" s="1153">
        <v>0</v>
      </c>
      <c r="BJ4" s="1153">
        <v>0</v>
      </c>
      <c r="BK4" s="1153">
        <v>0</v>
      </c>
      <c r="BL4" s="1153">
        <v>0</v>
      </c>
      <c r="BM4" s="1153">
        <v>0</v>
      </c>
      <c r="BN4" s="1153">
        <v>0</v>
      </c>
      <c r="BO4" s="1153">
        <v>0</v>
      </c>
      <c r="BP4" s="1153">
        <v>0</v>
      </c>
      <c r="BQ4" s="1153">
        <v>0</v>
      </c>
      <c r="BR4" s="1153">
        <v>0</v>
      </c>
      <c r="BS4" s="1153">
        <v>0</v>
      </c>
      <c r="BT4" s="1153">
        <v>0</v>
      </c>
      <c r="BU4" s="1153">
        <v>0</v>
      </c>
      <c r="BV4" s="1153">
        <v>0</v>
      </c>
      <c r="BW4" s="1154">
        <v>10</v>
      </c>
      <c r="BX4" s="1153">
        <v>20</v>
      </c>
      <c r="BY4" s="1153">
        <v>25</v>
      </c>
      <c r="BZ4" s="1153">
        <v>25</v>
      </c>
      <c r="CA4" s="1153">
        <v>25</v>
      </c>
      <c r="CB4" s="1153">
        <v>15</v>
      </c>
      <c r="CC4" s="1153">
        <v>15</v>
      </c>
      <c r="CD4" s="1153">
        <v>15</v>
      </c>
      <c r="CE4" s="1153">
        <v>15</v>
      </c>
      <c r="CF4" s="1153">
        <v>15</v>
      </c>
      <c r="CG4" s="1153">
        <v>15</v>
      </c>
      <c r="CH4" s="1153">
        <v>15</v>
      </c>
      <c r="CI4" s="1153">
        <v>0</v>
      </c>
      <c r="CJ4" s="1153">
        <v>0</v>
      </c>
      <c r="CK4" s="1153">
        <v>0</v>
      </c>
      <c r="CL4" s="1153">
        <v>0</v>
      </c>
      <c r="CM4" s="1153">
        <v>0</v>
      </c>
      <c r="CN4" s="1153">
        <v>0</v>
      </c>
      <c r="CO4" s="1153">
        <v>0</v>
      </c>
      <c r="CP4" s="1153">
        <v>0</v>
      </c>
      <c r="CQ4" s="1153">
        <v>0</v>
      </c>
      <c r="CR4" s="1153">
        <v>0</v>
      </c>
      <c r="CS4" s="1153">
        <v>0</v>
      </c>
      <c r="CT4" s="1163">
        <v>83</v>
      </c>
    </row>
    <row r="5" spans="1:98" ht="9" customHeight="1" x14ac:dyDescent="0.2">
      <c r="A5" s="1152" t="s">
        <v>20</v>
      </c>
      <c r="B5" s="1153">
        <v>8</v>
      </c>
      <c r="C5" s="1153">
        <v>8</v>
      </c>
      <c r="D5" s="1153">
        <v>8</v>
      </c>
      <c r="E5" s="1153">
        <v>8</v>
      </c>
      <c r="F5" s="1153">
        <v>8</v>
      </c>
      <c r="G5" s="1153">
        <v>8</v>
      </c>
      <c r="H5" s="1154">
        <v>8</v>
      </c>
      <c r="I5" s="1153">
        <v>8</v>
      </c>
      <c r="J5" s="1153">
        <v>8</v>
      </c>
      <c r="K5" s="1153">
        <v>8</v>
      </c>
      <c r="L5" s="1153">
        <v>8</v>
      </c>
      <c r="M5" s="1153">
        <v>8</v>
      </c>
      <c r="N5" s="1153">
        <v>8</v>
      </c>
      <c r="O5" s="1153">
        <v>8</v>
      </c>
      <c r="P5" s="1153">
        <v>8</v>
      </c>
      <c r="Q5" s="1153">
        <v>8</v>
      </c>
      <c r="R5" s="1154">
        <v>8</v>
      </c>
      <c r="S5" s="1153">
        <v>8</v>
      </c>
      <c r="T5" s="1153">
        <v>8</v>
      </c>
      <c r="U5" s="1153">
        <v>8</v>
      </c>
      <c r="V5" s="1153">
        <v>8</v>
      </c>
      <c r="W5" s="1153">
        <v>8</v>
      </c>
      <c r="X5" s="1153">
        <v>8</v>
      </c>
      <c r="Y5" s="1153">
        <v>8</v>
      </c>
      <c r="Z5" s="1153">
        <v>8</v>
      </c>
      <c r="AA5" s="1153">
        <v>8</v>
      </c>
      <c r="AB5" s="1153">
        <v>8</v>
      </c>
      <c r="AC5" s="1153">
        <v>8</v>
      </c>
      <c r="AD5" s="1153">
        <v>8</v>
      </c>
      <c r="AE5" s="1154">
        <v>8</v>
      </c>
      <c r="AF5" s="1153">
        <v>8</v>
      </c>
      <c r="AG5" s="1153">
        <v>8</v>
      </c>
      <c r="AH5" s="1153">
        <v>8</v>
      </c>
      <c r="AI5" s="1153">
        <v>8</v>
      </c>
      <c r="AJ5" s="1153">
        <v>8</v>
      </c>
      <c r="AK5" s="1153">
        <v>8</v>
      </c>
      <c r="AL5" s="1153">
        <v>8</v>
      </c>
      <c r="AM5" s="1154">
        <v>8</v>
      </c>
      <c r="AN5" s="1153">
        <v>8</v>
      </c>
      <c r="AO5" s="1153">
        <v>8</v>
      </c>
      <c r="AP5" s="1153">
        <v>8</v>
      </c>
      <c r="AQ5" s="1153">
        <v>8</v>
      </c>
      <c r="AR5" s="1153">
        <v>8</v>
      </c>
      <c r="AS5" s="1153">
        <v>8</v>
      </c>
      <c r="AT5" s="1153">
        <v>8</v>
      </c>
      <c r="AU5" s="1153">
        <v>8</v>
      </c>
      <c r="AV5" s="1153">
        <v>8</v>
      </c>
      <c r="AW5" s="1153">
        <v>8</v>
      </c>
      <c r="AX5" s="1153">
        <v>8</v>
      </c>
      <c r="AY5" s="1153">
        <v>8</v>
      </c>
      <c r="AZ5" s="1153">
        <v>8</v>
      </c>
      <c r="BA5" s="1153">
        <v>8</v>
      </c>
      <c r="BB5" s="1153">
        <v>8</v>
      </c>
      <c r="BC5" s="1153">
        <v>8</v>
      </c>
      <c r="BD5" s="1154">
        <v>8</v>
      </c>
      <c r="BE5" s="1153">
        <v>8</v>
      </c>
      <c r="BF5" s="1153">
        <v>8</v>
      </c>
      <c r="BG5" s="1153">
        <v>8</v>
      </c>
      <c r="BH5" s="1153">
        <v>8</v>
      </c>
      <c r="BI5" s="1153">
        <v>8</v>
      </c>
      <c r="BJ5" s="1153">
        <v>8</v>
      </c>
      <c r="BK5" s="1153">
        <v>8</v>
      </c>
      <c r="BL5" s="1153">
        <v>8</v>
      </c>
      <c r="BM5" s="1153">
        <v>8</v>
      </c>
      <c r="BN5" s="1153">
        <v>8</v>
      </c>
      <c r="BO5" s="1153">
        <v>8</v>
      </c>
      <c r="BP5" s="1153">
        <v>8</v>
      </c>
      <c r="BQ5" s="1153">
        <v>8</v>
      </c>
      <c r="BR5" s="1153">
        <v>8</v>
      </c>
      <c r="BS5" s="1153">
        <v>8</v>
      </c>
      <c r="BT5" s="1153">
        <v>8</v>
      </c>
      <c r="BU5" s="1153">
        <v>8</v>
      </c>
      <c r="BV5" s="1153">
        <v>8</v>
      </c>
      <c r="BW5" s="1154">
        <v>8</v>
      </c>
      <c r="BX5" s="1153">
        <v>8</v>
      </c>
      <c r="BY5" s="1153">
        <v>8</v>
      </c>
      <c r="BZ5" s="1153">
        <v>8</v>
      </c>
      <c r="CA5" s="1153">
        <v>8</v>
      </c>
      <c r="CB5" s="1153">
        <v>8</v>
      </c>
      <c r="CC5" s="1153">
        <v>8</v>
      </c>
      <c r="CD5" s="1153">
        <v>8</v>
      </c>
      <c r="CE5" s="1153">
        <v>8</v>
      </c>
      <c r="CF5" s="1153">
        <v>8</v>
      </c>
      <c r="CG5" s="1153">
        <v>8</v>
      </c>
      <c r="CH5" s="1153">
        <v>8</v>
      </c>
      <c r="CI5" s="1153">
        <v>8</v>
      </c>
      <c r="CJ5" s="1153">
        <v>8</v>
      </c>
      <c r="CK5" s="1153">
        <v>8</v>
      </c>
      <c r="CL5" s="1153">
        <v>8</v>
      </c>
      <c r="CM5" s="1153">
        <v>8</v>
      </c>
      <c r="CN5" s="1153">
        <v>8</v>
      </c>
      <c r="CO5" s="1153">
        <v>8</v>
      </c>
      <c r="CP5" s="1153">
        <v>8</v>
      </c>
      <c r="CQ5" s="1153">
        <v>8</v>
      </c>
      <c r="CR5" s="1153">
        <v>8</v>
      </c>
      <c r="CS5" s="1153">
        <v>8</v>
      </c>
      <c r="CT5" s="1163">
        <v>198</v>
      </c>
    </row>
    <row r="6" spans="1:98" ht="9" customHeight="1" x14ac:dyDescent="0.2">
      <c r="A6" s="1152" t="s">
        <v>21</v>
      </c>
      <c r="B6" s="1153">
        <v>10</v>
      </c>
      <c r="C6" s="1153">
        <v>21</v>
      </c>
      <c r="D6" s="1153">
        <v>20</v>
      </c>
      <c r="E6" s="1153">
        <v>20</v>
      </c>
      <c r="F6" s="1153">
        <v>10</v>
      </c>
      <c r="G6" s="1153">
        <v>10</v>
      </c>
      <c r="H6" s="1154">
        <v>10</v>
      </c>
      <c r="I6" s="1153">
        <v>10</v>
      </c>
      <c r="J6" s="1153">
        <v>10</v>
      </c>
      <c r="K6" s="1153">
        <v>9</v>
      </c>
      <c r="L6" s="1153">
        <v>9</v>
      </c>
      <c r="M6" s="1153">
        <v>9</v>
      </c>
      <c r="N6" s="1153">
        <v>10</v>
      </c>
      <c r="O6" s="1153">
        <v>8</v>
      </c>
      <c r="P6" s="1153">
        <v>9</v>
      </c>
      <c r="Q6" s="1153">
        <v>8</v>
      </c>
      <c r="R6" s="1154">
        <v>9</v>
      </c>
      <c r="S6" s="1153">
        <v>9</v>
      </c>
      <c r="T6" s="1153">
        <v>9</v>
      </c>
      <c r="U6" s="1153">
        <v>9</v>
      </c>
      <c r="V6" s="1153">
        <v>10</v>
      </c>
      <c r="W6" s="1153">
        <v>11</v>
      </c>
      <c r="X6" s="1153">
        <v>20</v>
      </c>
      <c r="Y6" s="1153">
        <v>21</v>
      </c>
      <c r="Z6" s="1153">
        <v>20</v>
      </c>
      <c r="AA6" s="1153">
        <v>20</v>
      </c>
      <c r="AB6" s="1153">
        <v>30</v>
      </c>
      <c r="AC6" s="1153">
        <v>29</v>
      </c>
      <c r="AD6" s="1153">
        <v>31</v>
      </c>
      <c r="AE6" s="1154">
        <v>30</v>
      </c>
      <c r="AF6" s="1153">
        <v>31</v>
      </c>
      <c r="AG6" s="1153">
        <v>30</v>
      </c>
      <c r="AH6" s="1153">
        <v>38</v>
      </c>
      <c r="AI6" s="1153">
        <v>39</v>
      </c>
      <c r="AJ6" s="1153">
        <v>30</v>
      </c>
      <c r="AK6" s="1153">
        <v>30</v>
      </c>
      <c r="AL6" s="1153">
        <v>30</v>
      </c>
      <c r="AM6" s="1154">
        <v>20</v>
      </c>
      <c r="AN6" s="1153">
        <v>20</v>
      </c>
      <c r="AO6" s="1153">
        <v>20</v>
      </c>
      <c r="AP6" s="1153">
        <v>20</v>
      </c>
      <c r="AQ6" s="1153">
        <v>20</v>
      </c>
      <c r="AR6" s="1153">
        <v>21</v>
      </c>
      <c r="AS6" s="1153">
        <v>19</v>
      </c>
      <c r="AT6" s="1153">
        <v>20</v>
      </c>
      <c r="AU6" s="1153">
        <v>27</v>
      </c>
      <c r="AV6" s="1153">
        <v>30</v>
      </c>
      <c r="AW6" s="1153">
        <v>40</v>
      </c>
      <c r="AX6" s="1153">
        <v>40</v>
      </c>
      <c r="AY6" s="1153">
        <v>49</v>
      </c>
      <c r="AZ6" s="1153">
        <v>49</v>
      </c>
      <c r="BA6" s="1153">
        <v>49</v>
      </c>
      <c r="BB6" s="1153">
        <v>38</v>
      </c>
      <c r="BC6" s="1153">
        <v>39</v>
      </c>
      <c r="BD6" s="1154">
        <v>18</v>
      </c>
      <c r="BE6" s="1153">
        <v>20</v>
      </c>
      <c r="BF6" s="1153">
        <v>19</v>
      </c>
      <c r="BG6" s="1153">
        <v>10</v>
      </c>
      <c r="BH6" s="1153">
        <v>10</v>
      </c>
      <c r="BI6" s="1153">
        <v>8</v>
      </c>
      <c r="BJ6" s="1153">
        <v>10</v>
      </c>
      <c r="BK6" s="1153">
        <v>20</v>
      </c>
      <c r="BL6" s="1153">
        <v>10</v>
      </c>
      <c r="BM6" s="1153">
        <v>16</v>
      </c>
      <c r="BN6" s="1153">
        <v>20</v>
      </c>
      <c r="BO6" s="1153">
        <v>19</v>
      </c>
      <c r="BP6" s="1153">
        <v>18</v>
      </c>
      <c r="BQ6" s="1153">
        <v>19</v>
      </c>
      <c r="BR6" s="1153">
        <v>20</v>
      </c>
      <c r="BS6" s="1153">
        <v>20</v>
      </c>
      <c r="BT6" s="1153">
        <v>19</v>
      </c>
      <c r="BU6" s="1153">
        <v>19</v>
      </c>
      <c r="BV6" s="1153">
        <v>20</v>
      </c>
      <c r="BW6" s="1154">
        <v>10</v>
      </c>
      <c r="BX6" s="1153">
        <v>58</v>
      </c>
      <c r="BY6" s="1153">
        <v>59</v>
      </c>
      <c r="BZ6" s="1153">
        <v>70</v>
      </c>
      <c r="CA6" s="1153">
        <v>68</v>
      </c>
      <c r="CB6" s="1153">
        <v>71</v>
      </c>
      <c r="CC6" s="1153">
        <v>70</v>
      </c>
      <c r="CD6" s="1153">
        <v>69</v>
      </c>
      <c r="CE6" s="1153">
        <v>68</v>
      </c>
      <c r="CF6" s="1153">
        <v>81</v>
      </c>
      <c r="CG6" s="1153">
        <v>78</v>
      </c>
      <c r="CH6" s="1153">
        <v>57</v>
      </c>
      <c r="CI6" s="1153">
        <v>61</v>
      </c>
      <c r="CJ6" s="1153">
        <v>49</v>
      </c>
      <c r="CK6" s="1153">
        <v>49</v>
      </c>
      <c r="CL6" s="1153">
        <v>51</v>
      </c>
      <c r="CM6" s="1153">
        <v>26</v>
      </c>
      <c r="CN6" s="1153">
        <v>26</v>
      </c>
      <c r="CO6" s="1153">
        <v>25</v>
      </c>
      <c r="CP6" s="1153">
        <v>25</v>
      </c>
      <c r="CQ6" s="1153">
        <v>21</v>
      </c>
      <c r="CR6" s="1153">
        <v>21</v>
      </c>
      <c r="CS6" s="1153">
        <v>20</v>
      </c>
      <c r="CT6" s="1163">
        <v>653</v>
      </c>
    </row>
    <row r="7" spans="1:98" ht="9" customHeight="1" x14ac:dyDescent="0.2">
      <c r="A7" s="1152" t="s">
        <v>22</v>
      </c>
      <c r="B7" s="1153">
        <v>9</v>
      </c>
      <c r="C7" s="1153">
        <v>13</v>
      </c>
      <c r="D7" s="1153">
        <v>13</v>
      </c>
      <c r="E7" s="1153">
        <v>11</v>
      </c>
      <c r="F7" s="1153">
        <v>11</v>
      </c>
      <c r="G7" s="1153">
        <v>11</v>
      </c>
      <c r="H7" s="1154">
        <v>11</v>
      </c>
      <c r="I7" s="1153">
        <v>10</v>
      </c>
      <c r="J7" s="1153">
        <v>11</v>
      </c>
      <c r="K7" s="1153">
        <v>10</v>
      </c>
      <c r="L7" s="1153">
        <v>10</v>
      </c>
      <c r="M7" s="1153">
        <v>9</v>
      </c>
      <c r="N7" s="1153">
        <v>10</v>
      </c>
      <c r="O7" s="1153">
        <v>9</v>
      </c>
      <c r="P7" s="1153">
        <v>9</v>
      </c>
      <c r="Q7" s="1153">
        <v>8</v>
      </c>
      <c r="R7" s="1154">
        <v>8</v>
      </c>
      <c r="S7" s="1153">
        <v>8</v>
      </c>
      <c r="T7" s="1153">
        <v>9</v>
      </c>
      <c r="U7" s="1153">
        <v>7</v>
      </c>
      <c r="V7" s="1153">
        <v>10</v>
      </c>
      <c r="W7" s="1153">
        <v>13</v>
      </c>
      <c r="X7" s="1153">
        <v>10</v>
      </c>
      <c r="Y7" s="1153">
        <v>12</v>
      </c>
      <c r="Z7" s="1153">
        <v>8</v>
      </c>
      <c r="AA7" s="1153">
        <v>11</v>
      </c>
      <c r="AB7" s="1153">
        <v>35</v>
      </c>
      <c r="AC7" s="1153">
        <v>36</v>
      </c>
      <c r="AD7" s="1153">
        <v>37</v>
      </c>
      <c r="AE7" s="1154">
        <v>37</v>
      </c>
      <c r="AF7" s="1153">
        <v>39</v>
      </c>
      <c r="AG7" s="1153">
        <v>35</v>
      </c>
      <c r="AH7" s="1153">
        <v>21</v>
      </c>
      <c r="AI7" s="1153">
        <v>23</v>
      </c>
      <c r="AJ7" s="1153">
        <v>9</v>
      </c>
      <c r="AK7" s="1153">
        <v>8</v>
      </c>
      <c r="AL7" s="1153">
        <v>7</v>
      </c>
      <c r="AM7" s="1154">
        <v>9</v>
      </c>
      <c r="AN7" s="1153">
        <v>10</v>
      </c>
      <c r="AO7" s="1153">
        <v>9</v>
      </c>
      <c r="AP7" s="1153">
        <v>9</v>
      </c>
      <c r="AQ7" s="1153">
        <v>9</v>
      </c>
      <c r="AR7" s="1153">
        <v>11</v>
      </c>
      <c r="AS7" s="1153">
        <v>8</v>
      </c>
      <c r="AT7" s="1153">
        <v>9</v>
      </c>
      <c r="AU7" s="1153">
        <v>11</v>
      </c>
      <c r="AV7" s="1153">
        <v>13</v>
      </c>
      <c r="AW7" s="1153">
        <v>13</v>
      </c>
      <c r="AX7" s="1153">
        <v>12</v>
      </c>
      <c r="AY7" s="1153">
        <v>12</v>
      </c>
      <c r="AZ7" s="1153">
        <v>12</v>
      </c>
      <c r="BA7" s="1153">
        <v>11</v>
      </c>
      <c r="BB7" s="1153">
        <v>11</v>
      </c>
      <c r="BC7" s="1153">
        <v>12</v>
      </c>
      <c r="BD7" s="1154">
        <v>11</v>
      </c>
      <c r="BE7" s="1153">
        <v>19</v>
      </c>
      <c r="BF7" s="1153">
        <v>17</v>
      </c>
      <c r="BG7" s="1153">
        <v>17</v>
      </c>
      <c r="BH7" s="1153">
        <v>19</v>
      </c>
      <c r="BI7" s="1153">
        <v>18</v>
      </c>
      <c r="BJ7" s="1153">
        <v>20</v>
      </c>
      <c r="BK7" s="1153">
        <v>20</v>
      </c>
      <c r="BL7" s="1153">
        <v>18</v>
      </c>
      <c r="BM7" s="1153">
        <v>20</v>
      </c>
      <c r="BN7" s="1153">
        <v>18</v>
      </c>
      <c r="BO7" s="1153">
        <v>11</v>
      </c>
      <c r="BP7" s="1153">
        <v>10</v>
      </c>
      <c r="BQ7" s="1153">
        <v>10</v>
      </c>
      <c r="BR7" s="1153">
        <v>11</v>
      </c>
      <c r="BS7" s="1153">
        <v>11</v>
      </c>
      <c r="BT7" s="1153">
        <v>10</v>
      </c>
      <c r="BU7" s="1153">
        <v>10</v>
      </c>
      <c r="BV7" s="1153">
        <v>13</v>
      </c>
      <c r="BW7" s="1154">
        <v>8</v>
      </c>
      <c r="BX7" s="1153">
        <v>34</v>
      </c>
      <c r="BY7" s="1153">
        <v>35</v>
      </c>
      <c r="BZ7" s="1153">
        <v>37</v>
      </c>
      <c r="CA7" s="1153">
        <v>34</v>
      </c>
      <c r="CB7" s="1153">
        <v>42</v>
      </c>
      <c r="CC7" s="1153">
        <v>38</v>
      </c>
      <c r="CD7" s="1153">
        <v>33</v>
      </c>
      <c r="CE7" s="1153">
        <v>32</v>
      </c>
      <c r="CF7" s="1153">
        <v>38</v>
      </c>
      <c r="CG7" s="1153">
        <v>33</v>
      </c>
      <c r="CH7" s="1153">
        <v>33</v>
      </c>
      <c r="CI7" s="1153">
        <v>37</v>
      </c>
      <c r="CJ7" s="1153">
        <v>34</v>
      </c>
      <c r="CK7" s="1153">
        <v>36</v>
      </c>
      <c r="CL7" s="1153">
        <v>34</v>
      </c>
      <c r="CM7" s="1153">
        <v>12</v>
      </c>
      <c r="CN7" s="1153">
        <v>9</v>
      </c>
      <c r="CO7" s="1153">
        <v>10</v>
      </c>
      <c r="CP7" s="1153">
        <v>9</v>
      </c>
      <c r="CQ7" s="1153">
        <v>9</v>
      </c>
      <c r="CR7" s="1153">
        <v>11</v>
      </c>
      <c r="CS7" s="1153">
        <v>9</v>
      </c>
      <c r="CT7" s="1163">
        <v>390</v>
      </c>
    </row>
    <row r="8" spans="1:98" ht="9" customHeight="1" x14ac:dyDescent="0.2">
      <c r="A8" s="1155" t="s">
        <v>23</v>
      </c>
      <c r="B8" s="1153">
        <v>0</v>
      </c>
      <c r="C8" s="1153">
        <v>0</v>
      </c>
      <c r="D8" s="1153">
        <v>0</v>
      </c>
      <c r="E8" s="1153">
        <v>0</v>
      </c>
      <c r="F8" s="1153">
        <v>0</v>
      </c>
      <c r="G8" s="1153">
        <v>0</v>
      </c>
      <c r="H8" s="1154">
        <v>0</v>
      </c>
      <c r="I8" s="1153">
        <v>0</v>
      </c>
      <c r="J8" s="1153">
        <v>0</v>
      </c>
      <c r="K8" s="1153">
        <v>0</v>
      </c>
      <c r="L8" s="1153">
        <v>0</v>
      </c>
      <c r="M8" s="1153">
        <v>0</v>
      </c>
      <c r="N8" s="1153">
        <v>0</v>
      </c>
      <c r="O8" s="1153">
        <v>0</v>
      </c>
      <c r="P8" s="1153">
        <v>0</v>
      </c>
      <c r="Q8" s="1153">
        <v>0</v>
      </c>
      <c r="R8" s="1154">
        <v>0</v>
      </c>
      <c r="S8" s="1153">
        <v>0</v>
      </c>
      <c r="T8" s="1153">
        <v>0</v>
      </c>
      <c r="U8" s="1153">
        <v>0</v>
      </c>
      <c r="V8" s="1153">
        <v>0</v>
      </c>
      <c r="W8" s="1153">
        <v>0</v>
      </c>
      <c r="X8" s="1153">
        <v>0</v>
      </c>
      <c r="Y8" s="1153">
        <v>0</v>
      </c>
      <c r="Z8" s="1153">
        <v>40</v>
      </c>
      <c r="AA8" s="1153">
        <v>40</v>
      </c>
      <c r="AB8" s="1153">
        <v>40</v>
      </c>
      <c r="AC8" s="1153">
        <v>60</v>
      </c>
      <c r="AD8" s="1153">
        <v>40</v>
      </c>
      <c r="AE8" s="1154">
        <v>40</v>
      </c>
      <c r="AF8" s="1153">
        <v>40</v>
      </c>
      <c r="AG8" s="1153">
        <v>40</v>
      </c>
      <c r="AH8" s="1153">
        <v>40</v>
      </c>
      <c r="AI8" s="1153">
        <v>0</v>
      </c>
      <c r="AJ8" s="1153">
        <v>0</v>
      </c>
      <c r="AK8" s="1153">
        <v>0</v>
      </c>
      <c r="AL8" s="1153">
        <v>0</v>
      </c>
      <c r="AM8" s="1154">
        <v>0</v>
      </c>
      <c r="AN8" s="1153">
        <v>0</v>
      </c>
      <c r="AO8" s="1153">
        <v>0</v>
      </c>
      <c r="AP8" s="1153">
        <v>0</v>
      </c>
      <c r="AQ8" s="1153">
        <v>0</v>
      </c>
      <c r="AR8" s="1153">
        <v>0</v>
      </c>
      <c r="AS8" s="1153">
        <v>0</v>
      </c>
      <c r="AT8" s="1153">
        <v>0</v>
      </c>
      <c r="AU8" s="1153">
        <v>0</v>
      </c>
      <c r="AV8" s="1153">
        <v>0</v>
      </c>
      <c r="AW8" s="1153">
        <v>0</v>
      </c>
      <c r="AX8" s="1153">
        <v>0</v>
      </c>
      <c r="AY8" s="1153">
        <v>0</v>
      </c>
      <c r="AZ8" s="1153">
        <v>0</v>
      </c>
      <c r="BA8" s="1153">
        <v>0</v>
      </c>
      <c r="BB8" s="1153">
        <v>0</v>
      </c>
      <c r="BC8" s="1153">
        <v>0</v>
      </c>
      <c r="BD8" s="1154">
        <v>0</v>
      </c>
      <c r="BE8" s="1153">
        <v>0</v>
      </c>
      <c r="BF8" s="1153">
        <v>0</v>
      </c>
      <c r="BG8" s="1153">
        <v>0</v>
      </c>
      <c r="BH8" s="1153">
        <v>0</v>
      </c>
      <c r="BI8" s="1153">
        <v>0</v>
      </c>
      <c r="BJ8" s="1153">
        <v>0</v>
      </c>
      <c r="BK8" s="1153">
        <v>0</v>
      </c>
      <c r="BL8" s="1153">
        <v>0</v>
      </c>
      <c r="BM8" s="1153">
        <v>0</v>
      </c>
      <c r="BN8" s="1153">
        <v>0</v>
      </c>
      <c r="BO8" s="1153">
        <v>0</v>
      </c>
      <c r="BP8" s="1153">
        <v>0</v>
      </c>
      <c r="BQ8" s="1153">
        <v>0</v>
      </c>
      <c r="BR8" s="1153">
        <v>0</v>
      </c>
      <c r="BS8" s="1153">
        <v>0</v>
      </c>
      <c r="BT8" s="1153">
        <v>0</v>
      </c>
      <c r="BU8" s="1153">
        <v>0</v>
      </c>
      <c r="BV8" s="1153">
        <v>0</v>
      </c>
      <c r="BW8" s="1154">
        <v>40</v>
      </c>
      <c r="BX8" s="1153">
        <v>40</v>
      </c>
      <c r="BY8" s="1153">
        <v>75</v>
      </c>
      <c r="BZ8" s="1153">
        <v>75</v>
      </c>
      <c r="CA8" s="1153">
        <v>75</v>
      </c>
      <c r="CB8" s="1153">
        <v>75</v>
      </c>
      <c r="CC8" s="1153">
        <v>75</v>
      </c>
      <c r="CD8" s="1153">
        <v>75</v>
      </c>
      <c r="CE8" s="1153">
        <v>75</v>
      </c>
      <c r="CF8" s="1153">
        <v>75</v>
      </c>
      <c r="CG8" s="1153">
        <v>75</v>
      </c>
      <c r="CH8" s="1153">
        <v>40</v>
      </c>
      <c r="CI8" s="1153">
        <v>0</v>
      </c>
      <c r="CJ8" s="1153">
        <v>0</v>
      </c>
      <c r="CK8" s="1153">
        <v>0</v>
      </c>
      <c r="CL8" s="1153">
        <v>0</v>
      </c>
      <c r="CM8" s="1153">
        <v>0</v>
      </c>
      <c r="CN8" s="1153">
        <v>0</v>
      </c>
      <c r="CO8" s="1153">
        <v>0</v>
      </c>
      <c r="CP8" s="1153">
        <v>0</v>
      </c>
      <c r="CQ8" s="1153">
        <v>0</v>
      </c>
      <c r="CR8" s="1153">
        <v>0</v>
      </c>
      <c r="CS8" s="1153">
        <v>0</v>
      </c>
      <c r="CT8" s="1163">
        <v>287</v>
      </c>
    </row>
    <row r="9" spans="1:98" ht="9" customHeight="1" x14ac:dyDescent="0.2">
      <c r="A9" s="1152" t="s">
        <v>24</v>
      </c>
      <c r="B9" s="1153">
        <v>0</v>
      </c>
      <c r="C9" s="1153">
        <v>0</v>
      </c>
      <c r="D9" s="1153">
        <v>0</v>
      </c>
      <c r="E9" s="1153">
        <v>0</v>
      </c>
      <c r="F9" s="1153">
        <v>0</v>
      </c>
      <c r="G9" s="1153">
        <v>0</v>
      </c>
      <c r="H9" s="1154">
        <v>0</v>
      </c>
      <c r="I9" s="1153">
        <v>0</v>
      </c>
      <c r="J9" s="1153">
        <v>0</v>
      </c>
      <c r="K9" s="1153">
        <v>0</v>
      </c>
      <c r="L9" s="1153">
        <v>0</v>
      </c>
      <c r="M9" s="1153">
        <v>0</v>
      </c>
      <c r="N9" s="1153">
        <v>0</v>
      </c>
      <c r="O9" s="1153">
        <v>0</v>
      </c>
      <c r="P9" s="1153">
        <v>0</v>
      </c>
      <c r="Q9" s="1153">
        <v>0</v>
      </c>
      <c r="R9" s="1154">
        <v>0</v>
      </c>
      <c r="S9" s="1153">
        <v>0</v>
      </c>
      <c r="T9" s="1153">
        <v>0</v>
      </c>
      <c r="U9" s="1153">
        <v>0</v>
      </c>
      <c r="V9" s="1153">
        <v>0</v>
      </c>
      <c r="W9" s="1153">
        <v>0</v>
      </c>
      <c r="X9" s="1153">
        <v>0</v>
      </c>
      <c r="Y9" s="1153">
        <v>0</v>
      </c>
      <c r="Z9" s="1153">
        <v>0</v>
      </c>
      <c r="AA9" s="1153">
        <v>0</v>
      </c>
      <c r="AB9" s="1153">
        <v>0</v>
      </c>
      <c r="AC9" s="1153">
        <v>0</v>
      </c>
      <c r="AD9" s="1153">
        <v>0</v>
      </c>
      <c r="AE9" s="1154">
        <v>0</v>
      </c>
      <c r="AF9" s="1153">
        <v>0</v>
      </c>
      <c r="AG9" s="1153">
        <v>0</v>
      </c>
      <c r="AH9" s="1153">
        <v>0</v>
      </c>
      <c r="AI9" s="1153">
        <v>0</v>
      </c>
      <c r="AJ9" s="1153">
        <v>0</v>
      </c>
      <c r="AK9" s="1153">
        <v>0</v>
      </c>
      <c r="AL9" s="1153">
        <v>0</v>
      </c>
      <c r="AM9" s="1154">
        <v>0</v>
      </c>
      <c r="AN9" s="1153">
        <v>0</v>
      </c>
      <c r="AO9" s="1153">
        <v>0</v>
      </c>
      <c r="AP9" s="1153">
        <v>0</v>
      </c>
      <c r="AQ9" s="1153">
        <v>0</v>
      </c>
      <c r="AR9" s="1153">
        <v>0</v>
      </c>
      <c r="AS9" s="1153">
        <v>0</v>
      </c>
      <c r="AT9" s="1153">
        <v>0</v>
      </c>
      <c r="AU9" s="1153">
        <v>0</v>
      </c>
      <c r="AV9" s="1153">
        <v>0</v>
      </c>
      <c r="AW9" s="1153">
        <v>0</v>
      </c>
      <c r="AX9" s="1153">
        <v>0</v>
      </c>
      <c r="AY9" s="1153">
        <v>0</v>
      </c>
      <c r="AZ9" s="1153">
        <v>0</v>
      </c>
      <c r="BA9" s="1153">
        <v>0</v>
      </c>
      <c r="BB9" s="1153">
        <v>0</v>
      </c>
      <c r="BC9" s="1153">
        <v>0</v>
      </c>
      <c r="BD9" s="1154">
        <v>0</v>
      </c>
      <c r="BE9" s="1153">
        <v>0</v>
      </c>
      <c r="BF9" s="1153">
        <v>0</v>
      </c>
      <c r="BG9" s="1153">
        <v>0</v>
      </c>
      <c r="BH9" s="1153">
        <v>0</v>
      </c>
      <c r="BI9" s="1153">
        <v>0</v>
      </c>
      <c r="BJ9" s="1153">
        <v>0</v>
      </c>
      <c r="BK9" s="1153">
        <v>0</v>
      </c>
      <c r="BL9" s="1153">
        <v>0</v>
      </c>
      <c r="BM9" s="1153">
        <v>0</v>
      </c>
      <c r="BN9" s="1153">
        <v>0</v>
      </c>
      <c r="BO9" s="1153">
        <v>0</v>
      </c>
      <c r="BP9" s="1153">
        <v>0</v>
      </c>
      <c r="BQ9" s="1153">
        <v>0</v>
      </c>
      <c r="BR9" s="1153">
        <v>0</v>
      </c>
      <c r="BS9" s="1153">
        <v>0</v>
      </c>
      <c r="BT9" s="1153">
        <v>0</v>
      </c>
      <c r="BU9" s="1153">
        <v>0</v>
      </c>
      <c r="BV9" s="1153">
        <v>0</v>
      </c>
      <c r="BW9" s="1154">
        <v>0</v>
      </c>
      <c r="BX9" s="1153">
        <v>0</v>
      </c>
      <c r="BY9" s="1153">
        <v>31</v>
      </c>
      <c r="BZ9" s="1153">
        <v>36</v>
      </c>
      <c r="CA9" s="1153">
        <v>31</v>
      </c>
      <c r="CB9" s="1153">
        <v>0</v>
      </c>
      <c r="CC9" s="1153">
        <v>0</v>
      </c>
      <c r="CD9" s="1153">
        <v>0</v>
      </c>
      <c r="CE9" s="1153">
        <v>0</v>
      </c>
      <c r="CF9" s="1153">
        <v>0</v>
      </c>
      <c r="CG9" s="1153">
        <v>0</v>
      </c>
      <c r="CH9" s="1153">
        <v>0</v>
      </c>
      <c r="CI9" s="1153">
        <v>0</v>
      </c>
      <c r="CJ9" s="1153">
        <v>0</v>
      </c>
      <c r="CK9" s="1153">
        <v>0</v>
      </c>
      <c r="CL9" s="1153">
        <v>0</v>
      </c>
      <c r="CM9" s="1153">
        <v>0</v>
      </c>
      <c r="CN9" s="1153">
        <v>0</v>
      </c>
      <c r="CO9" s="1153">
        <v>0</v>
      </c>
      <c r="CP9" s="1153">
        <v>0</v>
      </c>
      <c r="CQ9" s="1153">
        <v>0</v>
      </c>
      <c r="CR9" s="1153">
        <v>0</v>
      </c>
      <c r="CS9" s="1153">
        <v>0</v>
      </c>
      <c r="CT9" s="1163">
        <v>30</v>
      </c>
    </row>
    <row r="10" spans="1:98" ht="9" customHeight="1" x14ac:dyDescent="0.2">
      <c r="A10" s="1152" t="s">
        <v>25</v>
      </c>
      <c r="B10" s="1153">
        <v>45</v>
      </c>
      <c r="C10" s="1153">
        <v>56</v>
      </c>
      <c r="D10" s="1153">
        <v>52</v>
      </c>
      <c r="E10" s="1153">
        <v>44</v>
      </c>
      <c r="F10" s="1153">
        <v>43</v>
      </c>
      <c r="G10" s="1153">
        <v>47</v>
      </c>
      <c r="H10" s="1154">
        <v>39</v>
      </c>
      <c r="I10" s="1153">
        <v>43</v>
      </c>
      <c r="J10" s="1153">
        <v>44</v>
      </c>
      <c r="K10" s="1153">
        <v>37</v>
      </c>
      <c r="L10" s="1153">
        <v>34</v>
      </c>
      <c r="M10" s="1153">
        <v>38</v>
      </c>
      <c r="N10" s="1153">
        <v>42</v>
      </c>
      <c r="O10" s="1153">
        <v>31</v>
      </c>
      <c r="P10" s="1153">
        <v>31</v>
      </c>
      <c r="Q10" s="1153">
        <v>30</v>
      </c>
      <c r="R10" s="1154">
        <v>32</v>
      </c>
      <c r="S10" s="1153">
        <v>37</v>
      </c>
      <c r="T10" s="1153">
        <v>39</v>
      </c>
      <c r="U10" s="1153">
        <v>35</v>
      </c>
      <c r="V10" s="1153">
        <v>47</v>
      </c>
      <c r="W10" s="1153">
        <v>60</v>
      </c>
      <c r="X10" s="1153">
        <v>37</v>
      </c>
      <c r="Y10" s="1153">
        <v>59</v>
      </c>
      <c r="Z10" s="1153">
        <v>40</v>
      </c>
      <c r="AA10" s="1153">
        <v>53</v>
      </c>
      <c r="AB10" s="1153">
        <v>46</v>
      </c>
      <c r="AC10" s="1153">
        <v>39</v>
      </c>
      <c r="AD10" s="1153">
        <v>53</v>
      </c>
      <c r="AE10" s="1154">
        <v>47</v>
      </c>
      <c r="AF10" s="1153">
        <v>59</v>
      </c>
      <c r="AG10" s="1153">
        <v>41</v>
      </c>
      <c r="AH10" s="1153">
        <v>27</v>
      </c>
      <c r="AI10" s="1153">
        <v>36</v>
      </c>
      <c r="AJ10" s="1153">
        <v>39</v>
      </c>
      <c r="AK10" s="1153">
        <v>42</v>
      </c>
      <c r="AL10" s="1153">
        <v>38</v>
      </c>
      <c r="AM10" s="1154">
        <v>46</v>
      </c>
      <c r="AN10" s="1153">
        <v>45</v>
      </c>
      <c r="AO10" s="1153">
        <v>40</v>
      </c>
      <c r="AP10" s="1153">
        <v>41</v>
      </c>
      <c r="AQ10" s="1153">
        <v>43</v>
      </c>
      <c r="AR10" s="1153">
        <v>59</v>
      </c>
      <c r="AS10" s="1153">
        <v>33</v>
      </c>
      <c r="AT10" s="1153">
        <v>37</v>
      </c>
      <c r="AU10" s="1153">
        <v>18</v>
      </c>
      <c r="AV10" s="1153">
        <v>47</v>
      </c>
      <c r="AW10" s="1153">
        <v>39</v>
      </c>
      <c r="AX10" s="1153">
        <v>41</v>
      </c>
      <c r="AY10" s="1153">
        <v>37</v>
      </c>
      <c r="AZ10" s="1153">
        <v>37</v>
      </c>
      <c r="BA10" s="1153">
        <v>38</v>
      </c>
      <c r="BB10" s="1153">
        <v>27</v>
      </c>
      <c r="BC10" s="1153">
        <v>40</v>
      </c>
      <c r="BD10" s="1154">
        <v>28</v>
      </c>
      <c r="BE10" s="1153">
        <v>44</v>
      </c>
      <c r="BF10" s="1153">
        <v>38</v>
      </c>
      <c r="BG10" s="1153">
        <v>40</v>
      </c>
      <c r="BH10" s="1153">
        <v>50</v>
      </c>
      <c r="BI10" s="1153">
        <v>33</v>
      </c>
      <c r="BJ10" s="1153">
        <v>56</v>
      </c>
      <c r="BK10" s="1153">
        <v>58</v>
      </c>
      <c r="BL10" s="1153">
        <v>52</v>
      </c>
      <c r="BM10" s="1153">
        <v>56</v>
      </c>
      <c r="BN10" s="1153">
        <v>44</v>
      </c>
      <c r="BO10" s="1153">
        <v>37</v>
      </c>
      <c r="BP10" s="1153">
        <v>48</v>
      </c>
      <c r="BQ10" s="1153">
        <v>56</v>
      </c>
      <c r="BR10" s="1153">
        <v>67</v>
      </c>
      <c r="BS10" s="1153">
        <v>82</v>
      </c>
      <c r="BT10" s="1153">
        <v>73</v>
      </c>
      <c r="BU10" s="1153">
        <v>77</v>
      </c>
      <c r="BV10" s="1154">
        <v>107</v>
      </c>
      <c r="BW10" s="1154">
        <v>62</v>
      </c>
      <c r="BX10" s="1153">
        <v>62</v>
      </c>
      <c r="BY10" s="1154">
        <v>105</v>
      </c>
      <c r="BZ10" s="1154">
        <v>128</v>
      </c>
      <c r="CA10" s="1154">
        <v>113</v>
      </c>
      <c r="CB10" s="1154">
        <v>132</v>
      </c>
      <c r="CC10" s="1154">
        <v>120</v>
      </c>
      <c r="CD10" s="1153">
        <v>96</v>
      </c>
      <c r="CE10" s="1153">
        <v>95</v>
      </c>
      <c r="CF10" s="1154">
        <v>109</v>
      </c>
      <c r="CG10" s="1153">
        <v>81</v>
      </c>
      <c r="CH10" s="1153">
        <v>94</v>
      </c>
      <c r="CI10" s="1153">
        <v>102</v>
      </c>
      <c r="CJ10" s="1153">
        <v>83</v>
      </c>
      <c r="CK10" s="1153">
        <v>98</v>
      </c>
      <c r="CL10" s="1153">
        <v>94</v>
      </c>
      <c r="CM10" s="1154">
        <v>108</v>
      </c>
      <c r="CN10" s="1153">
        <v>50</v>
      </c>
      <c r="CO10" s="1153">
        <v>56</v>
      </c>
      <c r="CP10" s="1153">
        <v>46</v>
      </c>
      <c r="CQ10" s="1153">
        <v>50</v>
      </c>
      <c r="CR10" s="1153">
        <v>56</v>
      </c>
      <c r="CS10" s="1153">
        <v>40</v>
      </c>
      <c r="CT10" s="1163">
        <v>1267</v>
      </c>
    </row>
    <row r="11" spans="1:98" ht="9" customHeight="1" x14ac:dyDescent="0.2">
      <c r="A11" s="1152" t="s">
        <v>26</v>
      </c>
      <c r="B11" s="1153">
        <v>0</v>
      </c>
      <c r="C11" s="1153">
        <v>0</v>
      </c>
      <c r="D11" s="1153">
        <v>0</v>
      </c>
      <c r="E11" s="1153">
        <v>0</v>
      </c>
      <c r="F11" s="1153">
        <v>0</v>
      </c>
      <c r="G11" s="1153">
        <v>0</v>
      </c>
      <c r="H11" s="1154">
        <v>0</v>
      </c>
      <c r="I11" s="1153">
        <v>0</v>
      </c>
      <c r="J11" s="1153">
        <v>0</v>
      </c>
      <c r="K11" s="1153">
        <v>0</v>
      </c>
      <c r="L11" s="1153">
        <v>0</v>
      </c>
      <c r="M11" s="1153">
        <v>0</v>
      </c>
      <c r="N11" s="1153">
        <v>0</v>
      </c>
      <c r="O11" s="1153">
        <v>0</v>
      </c>
      <c r="P11" s="1153">
        <v>0</v>
      </c>
      <c r="Q11" s="1153">
        <v>0</v>
      </c>
      <c r="R11" s="1154">
        <v>0</v>
      </c>
      <c r="S11" s="1153">
        <v>0</v>
      </c>
      <c r="T11" s="1153">
        <v>0</v>
      </c>
      <c r="U11" s="1153">
        <v>0</v>
      </c>
      <c r="V11" s="1153">
        <v>0</v>
      </c>
      <c r="W11" s="1153">
        <v>0</v>
      </c>
      <c r="X11" s="1153">
        <v>0</v>
      </c>
      <c r="Y11" s="1153">
        <v>0</v>
      </c>
      <c r="Z11" s="1153">
        <v>0</v>
      </c>
      <c r="AA11" s="1153">
        <v>0</v>
      </c>
      <c r="AB11" s="1153">
        <v>0</v>
      </c>
      <c r="AC11" s="1153">
        <v>0</v>
      </c>
      <c r="AD11" s="1153">
        <v>0</v>
      </c>
      <c r="AE11" s="1154">
        <v>0</v>
      </c>
      <c r="AF11" s="1153">
        <v>0</v>
      </c>
      <c r="AG11" s="1153">
        <v>0</v>
      </c>
      <c r="AH11" s="1153">
        <v>0</v>
      </c>
      <c r="AI11" s="1153">
        <v>0</v>
      </c>
      <c r="AJ11" s="1153">
        <v>0</v>
      </c>
      <c r="AK11" s="1153">
        <v>0</v>
      </c>
      <c r="AL11" s="1153">
        <v>0</v>
      </c>
      <c r="AM11" s="1154">
        <v>0</v>
      </c>
      <c r="AN11" s="1153">
        <v>0</v>
      </c>
      <c r="AO11" s="1153">
        <v>0</v>
      </c>
      <c r="AP11" s="1153">
        <v>0</v>
      </c>
      <c r="AQ11" s="1153">
        <v>0</v>
      </c>
      <c r="AR11" s="1153">
        <v>0</v>
      </c>
      <c r="AS11" s="1153">
        <v>44</v>
      </c>
      <c r="AT11" s="1153">
        <v>57</v>
      </c>
      <c r="AU11" s="1153">
        <v>95</v>
      </c>
      <c r="AV11" s="1153">
        <v>91</v>
      </c>
      <c r="AW11" s="1153">
        <v>116</v>
      </c>
      <c r="AX11" s="1154">
        <v>116</v>
      </c>
      <c r="AY11" s="1154">
        <v>116</v>
      </c>
      <c r="AZ11" s="1154">
        <v>116</v>
      </c>
      <c r="BA11" s="1154">
        <v>104</v>
      </c>
      <c r="BB11" s="1153">
        <v>92</v>
      </c>
      <c r="BC11" s="1153">
        <v>45</v>
      </c>
      <c r="BD11" s="1154">
        <v>45</v>
      </c>
      <c r="BE11" s="1153">
        <v>0</v>
      </c>
      <c r="BF11" s="1153">
        <v>0</v>
      </c>
      <c r="BG11" s="1153">
        <v>0</v>
      </c>
      <c r="BH11" s="1153">
        <v>0</v>
      </c>
      <c r="BI11" s="1153">
        <v>0</v>
      </c>
      <c r="BJ11" s="1153">
        <v>0</v>
      </c>
      <c r="BK11" s="1153">
        <v>0</v>
      </c>
      <c r="BL11" s="1153">
        <v>46</v>
      </c>
      <c r="BM11" s="1153">
        <v>57</v>
      </c>
      <c r="BN11" s="1153">
        <v>57</v>
      </c>
      <c r="BO11" s="1153">
        <v>57</v>
      </c>
      <c r="BP11" s="1153">
        <v>45</v>
      </c>
      <c r="BQ11" s="1153">
        <v>45</v>
      </c>
      <c r="BR11" s="1153">
        <v>45</v>
      </c>
      <c r="BS11" s="1153">
        <v>45</v>
      </c>
      <c r="BT11" s="1153">
        <v>45</v>
      </c>
      <c r="BU11" s="1153">
        <v>45</v>
      </c>
      <c r="BV11" s="1153">
        <v>45</v>
      </c>
      <c r="BW11" s="1154">
        <v>45</v>
      </c>
      <c r="BX11" s="1153">
        <v>67</v>
      </c>
      <c r="BY11" s="1154">
        <v>116</v>
      </c>
      <c r="BZ11" s="1154">
        <v>116</v>
      </c>
      <c r="CA11" s="1154">
        <v>116</v>
      </c>
      <c r="CB11" s="1154">
        <v>116</v>
      </c>
      <c r="CC11" s="1154">
        <v>116</v>
      </c>
      <c r="CD11" s="1154">
        <v>116</v>
      </c>
      <c r="CE11" s="1153">
        <v>94</v>
      </c>
      <c r="CF11" s="1153">
        <v>46</v>
      </c>
      <c r="CG11" s="1153">
        <v>46</v>
      </c>
      <c r="CH11" s="1153">
        <v>46</v>
      </c>
      <c r="CI11" s="1153">
        <v>46</v>
      </c>
      <c r="CJ11" s="1153">
        <v>46</v>
      </c>
      <c r="CK11" s="1153">
        <v>0</v>
      </c>
      <c r="CL11" s="1153">
        <v>0</v>
      </c>
      <c r="CM11" s="1153">
        <v>0</v>
      </c>
      <c r="CN11" s="1153">
        <v>0</v>
      </c>
      <c r="CO11" s="1153">
        <v>0</v>
      </c>
      <c r="CP11" s="1153">
        <v>0</v>
      </c>
      <c r="CQ11" s="1153">
        <v>0</v>
      </c>
      <c r="CR11" s="1153">
        <v>0</v>
      </c>
      <c r="CS11" s="1153">
        <v>0</v>
      </c>
      <c r="CT11" s="1163">
        <v>667</v>
      </c>
    </row>
    <row r="12" spans="1:98" ht="9" customHeight="1" x14ac:dyDescent="0.2">
      <c r="A12" s="1152" t="s">
        <v>27</v>
      </c>
      <c r="B12" s="1153">
        <v>0</v>
      </c>
      <c r="C12" s="1153">
        <v>0</v>
      </c>
      <c r="D12" s="1153">
        <v>0</v>
      </c>
      <c r="E12" s="1153">
        <v>0</v>
      </c>
      <c r="F12" s="1153">
        <v>0</v>
      </c>
      <c r="G12" s="1153">
        <v>0</v>
      </c>
      <c r="H12" s="1154">
        <v>0</v>
      </c>
      <c r="I12" s="1153">
        <v>0</v>
      </c>
      <c r="J12" s="1153">
        <v>0</v>
      </c>
      <c r="K12" s="1153">
        <v>0</v>
      </c>
      <c r="L12" s="1153">
        <v>0</v>
      </c>
      <c r="M12" s="1153">
        <v>0</v>
      </c>
      <c r="N12" s="1153">
        <v>0</v>
      </c>
      <c r="O12" s="1153">
        <v>0</v>
      </c>
      <c r="P12" s="1153">
        <v>0</v>
      </c>
      <c r="Q12" s="1153">
        <v>0</v>
      </c>
      <c r="R12" s="1154">
        <v>0</v>
      </c>
      <c r="S12" s="1153">
        <v>0</v>
      </c>
      <c r="T12" s="1153">
        <v>0</v>
      </c>
      <c r="U12" s="1153">
        <v>0</v>
      </c>
      <c r="V12" s="1153">
        <v>0</v>
      </c>
      <c r="W12" s="1153">
        <v>12</v>
      </c>
      <c r="X12" s="1153">
        <v>15</v>
      </c>
      <c r="Y12" s="1153">
        <v>14</v>
      </c>
      <c r="Z12" s="1153">
        <v>14</v>
      </c>
      <c r="AA12" s="1153">
        <v>15</v>
      </c>
      <c r="AB12" s="1153">
        <v>15</v>
      </c>
      <c r="AC12" s="1153">
        <v>15</v>
      </c>
      <c r="AD12" s="1153">
        <v>14</v>
      </c>
      <c r="AE12" s="1154">
        <v>14</v>
      </c>
      <c r="AF12" s="1153">
        <v>14</v>
      </c>
      <c r="AG12" s="1153">
        <v>14</v>
      </c>
      <c r="AH12" s="1153">
        <v>14</v>
      </c>
      <c r="AI12" s="1153">
        <v>14</v>
      </c>
      <c r="AJ12" s="1153">
        <v>14</v>
      </c>
      <c r="AK12" s="1153">
        <v>14</v>
      </c>
      <c r="AL12" s="1153">
        <v>14</v>
      </c>
      <c r="AM12" s="1154">
        <v>14</v>
      </c>
      <c r="AN12" s="1153">
        <v>14</v>
      </c>
      <c r="AO12" s="1153">
        <v>16</v>
      </c>
      <c r="AP12" s="1153">
        <v>16</v>
      </c>
      <c r="AQ12" s="1153">
        <v>16</v>
      </c>
      <c r="AR12" s="1153">
        <v>16</v>
      </c>
      <c r="AS12" s="1153">
        <v>16</v>
      </c>
      <c r="AT12" s="1153">
        <v>16</v>
      </c>
      <c r="AU12" s="1153">
        <v>16</v>
      </c>
      <c r="AV12" s="1153">
        <v>16</v>
      </c>
      <c r="AW12" s="1153">
        <v>16</v>
      </c>
      <c r="AX12" s="1153">
        <v>17</v>
      </c>
      <c r="AY12" s="1153">
        <v>17</v>
      </c>
      <c r="AZ12" s="1153">
        <v>17</v>
      </c>
      <c r="BA12" s="1153">
        <v>16</v>
      </c>
      <c r="BB12" s="1153">
        <v>17</v>
      </c>
      <c r="BC12" s="1153">
        <v>17</v>
      </c>
      <c r="BD12" s="1154">
        <v>17</v>
      </c>
      <c r="BE12" s="1153">
        <v>17</v>
      </c>
      <c r="BF12" s="1153">
        <v>17</v>
      </c>
      <c r="BG12" s="1153">
        <v>17</v>
      </c>
      <c r="BH12" s="1153">
        <v>17</v>
      </c>
      <c r="BI12" s="1153">
        <v>16</v>
      </c>
      <c r="BJ12" s="1153">
        <v>17</v>
      </c>
      <c r="BK12" s="1153">
        <v>16</v>
      </c>
      <c r="BL12" s="1153">
        <v>16</v>
      </c>
      <c r="BM12" s="1153">
        <v>16</v>
      </c>
      <c r="BN12" s="1153">
        <v>16</v>
      </c>
      <c r="BO12" s="1153">
        <v>16</v>
      </c>
      <c r="BP12" s="1153">
        <v>17</v>
      </c>
      <c r="BQ12" s="1153">
        <v>16</v>
      </c>
      <c r="BR12" s="1153">
        <v>17</v>
      </c>
      <c r="BS12" s="1153">
        <v>0</v>
      </c>
      <c r="BT12" s="1153">
        <v>0</v>
      </c>
      <c r="BU12" s="1153">
        <v>0</v>
      </c>
      <c r="BV12" s="1153">
        <v>0</v>
      </c>
      <c r="BW12" s="1154">
        <v>32</v>
      </c>
      <c r="BX12" s="1153">
        <v>39</v>
      </c>
      <c r="BY12" s="1153">
        <v>39</v>
      </c>
      <c r="BZ12" s="1153">
        <v>39</v>
      </c>
      <c r="CA12" s="1153">
        <v>40</v>
      </c>
      <c r="CB12" s="1153">
        <v>40</v>
      </c>
      <c r="CC12" s="1153">
        <v>40</v>
      </c>
      <c r="CD12" s="1153">
        <v>40</v>
      </c>
      <c r="CE12" s="1153">
        <v>21</v>
      </c>
      <c r="CF12" s="1153">
        <v>16</v>
      </c>
      <c r="CG12" s="1153">
        <v>16</v>
      </c>
      <c r="CH12" s="1153">
        <v>16</v>
      </c>
      <c r="CI12" s="1153">
        <v>17</v>
      </c>
      <c r="CJ12" s="1153">
        <v>16</v>
      </c>
      <c r="CK12" s="1153">
        <v>16</v>
      </c>
      <c r="CL12" s="1153">
        <v>16</v>
      </c>
      <c r="CM12" s="1153">
        <v>16</v>
      </c>
      <c r="CN12" s="1153">
        <v>16</v>
      </c>
      <c r="CO12" s="1153">
        <v>16</v>
      </c>
      <c r="CP12" s="1153">
        <v>0</v>
      </c>
      <c r="CQ12" s="1153">
        <v>0</v>
      </c>
      <c r="CR12" s="1153">
        <v>0</v>
      </c>
      <c r="CS12" s="1153">
        <v>0</v>
      </c>
      <c r="CT12" s="1163">
        <v>315</v>
      </c>
    </row>
    <row r="13" spans="1:98" ht="9" customHeight="1" x14ac:dyDescent="0.2">
      <c r="A13" s="1152" t="s">
        <v>28</v>
      </c>
      <c r="B13" s="1153">
        <v>0</v>
      </c>
      <c r="C13" s="1153">
        <v>0</v>
      </c>
      <c r="D13" s="1153">
        <v>0</v>
      </c>
      <c r="E13" s="1153">
        <v>0</v>
      </c>
      <c r="F13" s="1153">
        <v>0</v>
      </c>
      <c r="G13" s="1153">
        <v>0</v>
      </c>
      <c r="H13" s="1154">
        <v>0</v>
      </c>
      <c r="I13" s="1153">
        <v>0</v>
      </c>
      <c r="J13" s="1153">
        <v>0</v>
      </c>
      <c r="K13" s="1153">
        <v>0</v>
      </c>
      <c r="L13" s="1153">
        <v>0</v>
      </c>
      <c r="M13" s="1153">
        <v>0</v>
      </c>
      <c r="N13" s="1153">
        <v>0</v>
      </c>
      <c r="O13" s="1153">
        <v>0</v>
      </c>
      <c r="P13" s="1153">
        <v>0</v>
      </c>
      <c r="Q13" s="1153">
        <v>0</v>
      </c>
      <c r="R13" s="1154">
        <v>0</v>
      </c>
      <c r="S13" s="1153">
        <v>0</v>
      </c>
      <c r="T13" s="1153">
        <v>0</v>
      </c>
      <c r="U13" s="1153">
        <v>0</v>
      </c>
      <c r="V13" s="1153">
        <v>0</v>
      </c>
      <c r="W13" s="1153">
        <v>0</v>
      </c>
      <c r="X13" s="1153">
        <v>0</v>
      </c>
      <c r="Y13" s="1153">
        <v>0</v>
      </c>
      <c r="Z13" s="1153">
        <v>0</v>
      </c>
      <c r="AA13" s="1153">
        <v>0</v>
      </c>
      <c r="AB13" s="1153">
        <v>0</v>
      </c>
      <c r="AC13" s="1153">
        <v>0</v>
      </c>
      <c r="AD13" s="1153">
        <v>0</v>
      </c>
      <c r="AE13" s="1154">
        <v>0</v>
      </c>
      <c r="AF13" s="1153">
        <v>0</v>
      </c>
      <c r="AG13" s="1153">
        <v>0</v>
      </c>
      <c r="AH13" s="1153">
        <v>0</v>
      </c>
      <c r="AI13" s="1153">
        <v>0</v>
      </c>
      <c r="AJ13" s="1153">
        <v>0</v>
      </c>
      <c r="AK13" s="1153">
        <v>0</v>
      </c>
      <c r="AL13" s="1153">
        <v>0</v>
      </c>
      <c r="AM13" s="1154">
        <v>0</v>
      </c>
      <c r="AN13" s="1153">
        <v>0</v>
      </c>
      <c r="AO13" s="1153">
        <v>0</v>
      </c>
      <c r="AP13" s="1153">
        <v>0</v>
      </c>
      <c r="AQ13" s="1153">
        <v>0</v>
      </c>
      <c r="AR13" s="1153">
        <v>0</v>
      </c>
      <c r="AS13" s="1153">
        <v>0</v>
      </c>
      <c r="AT13" s="1153">
        <v>0</v>
      </c>
      <c r="AU13" s="1153">
        <v>0</v>
      </c>
      <c r="AV13" s="1153">
        <v>0</v>
      </c>
      <c r="AW13" s="1153">
        <v>0</v>
      </c>
      <c r="AX13" s="1153">
        <v>0</v>
      </c>
      <c r="AY13" s="1153">
        <v>0</v>
      </c>
      <c r="AZ13" s="1153">
        <v>0</v>
      </c>
      <c r="BA13" s="1153">
        <v>0</v>
      </c>
      <c r="BB13" s="1153">
        <v>0</v>
      </c>
      <c r="BC13" s="1153">
        <v>0</v>
      </c>
      <c r="BD13" s="1154">
        <v>0</v>
      </c>
      <c r="BE13" s="1153">
        <v>0</v>
      </c>
      <c r="BF13" s="1153">
        <v>0</v>
      </c>
      <c r="BG13" s="1153">
        <v>0</v>
      </c>
      <c r="BH13" s="1153">
        <v>0</v>
      </c>
      <c r="BI13" s="1153">
        <v>0</v>
      </c>
      <c r="BJ13" s="1153">
        <v>0</v>
      </c>
      <c r="BK13" s="1153">
        <v>0</v>
      </c>
      <c r="BL13" s="1153">
        <v>0</v>
      </c>
      <c r="BM13" s="1153">
        <v>0</v>
      </c>
      <c r="BN13" s="1153">
        <v>0</v>
      </c>
      <c r="BO13" s="1153">
        <v>0</v>
      </c>
      <c r="BP13" s="1153">
        <v>0</v>
      </c>
      <c r="BQ13" s="1153">
        <v>0</v>
      </c>
      <c r="BR13" s="1153">
        <v>0</v>
      </c>
      <c r="BS13" s="1153">
        <v>0</v>
      </c>
      <c r="BT13" s="1153">
        <v>0</v>
      </c>
      <c r="BU13" s="1153">
        <v>0</v>
      </c>
      <c r="BV13" s="1153">
        <v>0</v>
      </c>
      <c r="BW13" s="1154">
        <v>0</v>
      </c>
      <c r="BX13" s="1153">
        <v>0</v>
      </c>
      <c r="BY13" s="1153">
        <v>18</v>
      </c>
      <c r="BZ13" s="1153">
        <v>36</v>
      </c>
      <c r="CA13" s="1153">
        <v>36</v>
      </c>
      <c r="CB13" s="1153">
        <v>20</v>
      </c>
      <c r="CC13" s="1153">
        <v>20</v>
      </c>
      <c r="CD13" s="1153">
        <v>20</v>
      </c>
      <c r="CE13" s="1153">
        <v>20</v>
      </c>
      <c r="CF13" s="1153">
        <v>0</v>
      </c>
      <c r="CG13" s="1153">
        <v>0</v>
      </c>
      <c r="CH13" s="1153">
        <v>0</v>
      </c>
      <c r="CI13" s="1153">
        <v>0</v>
      </c>
      <c r="CJ13" s="1153">
        <v>0</v>
      </c>
      <c r="CK13" s="1153">
        <v>0</v>
      </c>
      <c r="CL13" s="1153">
        <v>0</v>
      </c>
      <c r="CM13" s="1153">
        <v>0</v>
      </c>
      <c r="CN13" s="1153">
        <v>0</v>
      </c>
      <c r="CO13" s="1153">
        <v>0</v>
      </c>
      <c r="CP13" s="1153">
        <v>0</v>
      </c>
      <c r="CQ13" s="1153">
        <v>0</v>
      </c>
      <c r="CR13" s="1153">
        <v>0</v>
      </c>
      <c r="CS13" s="1153">
        <v>0</v>
      </c>
      <c r="CT13" s="1163">
        <v>50</v>
      </c>
    </row>
    <row r="14" spans="1:98" ht="9" customHeight="1" x14ac:dyDescent="0.2">
      <c r="A14" s="1152" t="s">
        <v>29</v>
      </c>
      <c r="B14" s="1153">
        <v>0</v>
      </c>
      <c r="C14" s="1153">
        <v>0</v>
      </c>
      <c r="D14" s="1153">
        <v>0</v>
      </c>
      <c r="E14" s="1153">
        <v>0</v>
      </c>
      <c r="F14" s="1153">
        <v>0</v>
      </c>
      <c r="G14" s="1153">
        <v>0</v>
      </c>
      <c r="H14" s="1154">
        <v>0</v>
      </c>
      <c r="I14" s="1153">
        <v>0</v>
      </c>
      <c r="J14" s="1153">
        <v>0</v>
      </c>
      <c r="K14" s="1153">
        <v>0</v>
      </c>
      <c r="L14" s="1153">
        <v>0</v>
      </c>
      <c r="M14" s="1153">
        <v>0</v>
      </c>
      <c r="N14" s="1153">
        <v>0</v>
      </c>
      <c r="O14" s="1153">
        <v>0</v>
      </c>
      <c r="P14" s="1153">
        <v>0</v>
      </c>
      <c r="Q14" s="1153">
        <v>0</v>
      </c>
      <c r="R14" s="1154">
        <v>0</v>
      </c>
      <c r="S14" s="1153">
        <v>0</v>
      </c>
      <c r="T14" s="1153">
        <v>0</v>
      </c>
      <c r="U14" s="1153">
        <v>0</v>
      </c>
      <c r="V14" s="1153">
        <v>0</v>
      </c>
      <c r="W14" s="1153">
        <v>0</v>
      </c>
      <c r="X14" s="1153">
        <v>0</v>
      </c>
      <c r="Y14" s="1153">
        <v>0</v>
      </c>
      <c r="Z14" s="1153">
        <v>0</v>
      </c>
      <c r="AA14" s="1153">
        <v>0</v>
      </c>
      <c r="AB14" s="1153">
        <v>0</v>
      </c>
      <c r="AC14" s="1153">
        <v>0</v>
      </c>
      <c r="AD14" s="1153">
        <v>0</v>
      </c>
      <c r="AE14" s="1154">
        <v>0</v>
      </c>
      <c r="AF14" s="1153">
        <v>0</v>
      </c>
      <c r="AG14" s="1153">
        <v>0</v>
      </c>
      <c r="AH14" s="1153">
        <v>0</v>
      </c>
      <c r="AI14" s="1153">
        <v>0</v>
      </c>
      <c r="AJ14" s="1153">
        <v>0</v>
      </c>
      <c r="AK14" s="1153">
        <v>0</v>
      </c>
      <c r="AL14" s="1153">
        <v>0</v>
      </c>
      <c r="AM14" s="1154">
        <v>0</v>
      </c>
      <c r="AN14" s="1153">
        <v>0</v>
      </c>
      <c r="AO14" s="1153">
        <v>0</v>
      </c>
      <c r="AP14" s="1153">
        <v>0</v>
      </c>
      <c r="AQ14" s="1153">
        <v>0</v>
      </c>
      <c r="AR14" s="1153">
        <v>0</v>
      </c>
      <c r="AS14" s="1153">
        <v>0</v>
      </c>
      <c r="AT14" s="1153">
        <v>0</v>
      </c>
      <c r="AU14" s="1153">
        <v>0</v>
      </c>
      <c r="AV14" s="1153">
        <v>0</v>
      </c>
      <c r="AW14" s="1153">
        <v>0</v>
      </c>
      <c r="AX14" s="1153">
        <v>0</v>
      </c>
      <c r="AY14" s="1153">
        <v>0</v>
      </c>
      <c r="AZ14" s="1153">
        <v>0</v>
      </c>
      <c r="BA14" s="1153">
        <v>0</v>
      </c>
      <c r="BB14" s="1153">
        <v>0</v>
      </c>
      <c r="BC14" s="1153">
        <v>0</v>
      </c>
      <c r="BD14" s="1154">
        <v>0</v>
      </c>
      <c r="BE14" s="1153">
        <v>0</v>
      </c>
      <c r="BF14" s="1153">
        <v>0</v>
      </c>
      <c r="BG14" s="1153">
        <v>0</v>
      </c>
      <c r="BH14" s="1153">
        <v>0</v>
      </c>
      <c r="BI14" s="1153">
        <v>0</v>
      </c>
      <c r="BJ14" s="1153">
        <v>0</v>
      </c>
      <c r="BK14" s="1153">
        <v>0</v>
      </c>
      <c r="BL14" s="1153">
        <v>0</v>
      </c>
      <c r="BM14" s="1153">
        <v>0</v>
      </c>
      <c r="BN14" s="1153">
        <v>0</v>
      </c>
      <c r="BO14" s="1153">
        <v>0</v>
      </c>
      <c r="BP14" s="1153">
        <v>0</v>
      </c>
      <c r="BQ14" s="1153">
        <v>0</v>
      </c>
      <c r="BR14" s="1153">
        <v>0</v>
      </c>
      <c r="BS14" s="1153">
        <v>0</v>
      </c>
      <c r="BT14" s="1153">
        <v>0</v>
      </c>
      <c r="BU14" s="1153">
        <v>0</v>
      </c>
      <c r="BV14" s="1153">
        <v>0</v>
      </c>
      <c r="BW14" s="1154">
        <v>0</v>
      </c>
      <c r="BX14" s="1153">
        <v>0</v>
      </c>
      <c r="BY14" s="1153">
        <v>0</v>
      </c>
      <c r="BZ14" s="1153">
        <v>0</v>
      </c>
      <c r="CA14" s="1153">
        <v>0</v>
      </c>
      <c r="CB14" s="1153">
        <v>0</v>
      </c>
      <c r="CC14" s="1153">
        <v>0</v>
      </c>
      <c r="CD14" s="1153">
        <v>0</v>
      </c>
      <c r="CE14" s="1153">
        <v>0</v>
      </c>
      <c r="CF14" s="1153">
        <v>0</v>
      </c>
      <c r="CG14" s="1153">
        <v>0</v>
      </c>
      <c r="CH14" s="1153">
        <v>0</v>
      </c>
      <c r="CI14" s="1153">
        <v>0</v>
      </c>
      <c r="CJ14" s="1153">
        <v>0</v>
      </c>
      <c r="CK14" s="1153">
        <v>0</v>
      </c>
      <c r="CL14" s="1153">
        <v>0</v>
      </c>
      <c r="CM14" s="1153">
        <v>0</v>
      </c>
      <c r="CN14" s="1153">
        <v>0</v>
      </c>
      <c r="CO14" s="1153">
        <v>0</v>
      </c>
      <c r="CP14" s="1153">
        <v>0</v>
      </c>
      <c r="CQ14" s="1153">
        <v>0</v>
      </c>
      <c r="CR14" s="1153">
        <v>0</v>
      </c>
      <c r="CS14" s="1153">
        <v>0</v>
      </c>
      <c r="CT14" s="1163">
        <v>0</v>
      </c>
    </row>
    <row r="15" spans="1:98" ht="9" customHeight="1" x14ac:dyDescent="0.2">
      <c r="A15" s="1152" t="s">
        <v>30</v>
      </c>
      <c r="B15" s="1153">
        <v>0</v>
      </c>
      <c r="C15" s="1153">
        <v>0</v>
      </c>
      <c r="D15" s="1153">
        <v>0</v>
      </c>
      <c r="E15" s="1153">
        <v>0</v>
      </c>
      <c r="F15" s="1153">
        <v>0</v>
      </c>
      <c r="G15" s="1153">
        <v>0</v>
      </c>
      <c r="H15" s="1154">
        <v>0</v>
      </c>
      <c r="I15" s="1153">
        <v>0</v>
      </c>
      <c r="J15" s="1153">
        <v>0</v>
      </c>
      <c r="K15" s="1153">
        <v>0</v>
      </c>
      <c r="L15" s="1153">
        <v>0</v>
      </c>
      <c r="M15" s="1153">
        <v>0</v>
      </c>
      <c r="N15" s="1153">
        <v>0</v>
      </c>
      <c r="O15" s="1153">
        <v>0</v>
      </c>
      <c r="P15" s="1153">
        <v>0</v>
      </c>
      <c r="Q15" s="1153">
        <v>0</v>
      </c>
      <c r="R15" s="1154">
        <v>0</v>
      </c>
      <c r="S15" s="1153">
        <v>0</v>
      </c>
      <c r="T15" s="1153">
        <v>0</v>
      </c>
      <c r="U15" s="1153">
        <v>0</v>
      </c>
      <c r="V15" s="1153">
        <v>0</v>
      </c>
      <c r="W15" s="1153">
        <v>0</v>
      </c>
      <c r="X15" s="1153">
        <v>0</v>
      </c>
      <c r="Y15" s="1153">
        <v>0</v>
      </c>
      <c r="Z15" s="1153">
        <v>0</v>
      </c>
      <c r="AA15" s="1153">
        <v>0</v>
      </c>
      <c r="AB15" s="1153">
        <v>0</v>
      </c>
      <c r="AC15" s="1153">
        <v>0</v>
      </c>
      <c r="AD15" s="1153">
        <v>0</v>
      </c>
      <c r="AE15" s="1154">
        <v>0</v>
      </c>
      <c r="AF15" s="1153">
        <v>0</v>
      </c>
      <c r="AG15" s="1153">
        <v>0</v>
      </c>
      <c r="AH15" s="1153">
        <v>0</v>
      </c>
      <c r="AI15" s="1153">
        <v>0</v>
      </c>
      <c r="AJ15" s="1153">
        <v>0</v>
      </c>
      <c r="AK15" s="1153">
        <v>0</v>
      </c>
      <c r="AL15" s="1153">
        <v>0</v>
      </c>
      <c r="AM15" s="1154">
        <v>0</v>
      </c>
      <c r="AN15" s="1153">
        <v>0</v>
      </c>
      <c r="AO15" s="1153">
        <v>0</v>
      </c>
      <c r="AP15" s="1153">
        <v>0</v>
      </c>
      <c r="AQ15" s="1153">
        <v>0</v>
      </c>
      <c r="AR15" s="1153">
        <v>0</v>
      </c>
      <c r="AS15" s="1153">
        <v>0</v>
      </c>
      <c r="AT15" s="1153">
        <v>0</v>
      </c>
      <c r="AU15" s="1153">
        <v>0</v>
      </c>
      <c r="AV15" s="1153">
        <v>0</v>
      </c>
      <c r="AW15" s="1153">
        <v>0</v>
      </c>
      <c r="AX15" s="1153">
        <v>0</v>
      </c>
      <c r="AY15" s="1153">
        <v>0</v>
      </c>
      <c r="AZ15" s="1153">
        <v>0</v>
      </c>
      <c r="BA15" s="1153">
        <v>0</v>
      </c>
      <c r="BB15" s="1153">
        <v>0</v>
      </c>
      <c r="BC15" s="1153">
        <v>0</v>
      </c>
      <c r="BD15" s="1154">
        <v>0</v>
      </c>
      <c r="BE15" s="1153">
        <v>0</v>
      </c>
      <c r="BF15" s="1153">
        <v>0</v>
      </c>
      <c r="BG15" s="1153">
        <v>0</v>
      </c>
      <c r="BH15" s="1153">
        <v>0</v>
      </c>
      <c r="BI15" s="1153">
        <v>0</v>
      </c>
      <c r="BJ15" s="1153">
        <v>0</v>
      </c>
      <c r="BK15" s="1153">
        <v>0</v>
      </c>
      <c r="BL15" s="1153">
        <v>0</v>
      </c>
      <c r="BM15" s="1153">
        <v>0</v>
      </c>
      <c r="BN15" s="1153">
        <v>0</v>
      </c>
      <c r="BO15" s="1153">
        <v>0</v>
      </c>
      <c r="BP15" s="1153">
        <v>0</v>
      </c>
      <c r="BQ15" s="1153">
        <v>0</v>
      </c>
      <c r="BR15" s="1153">
        <v>0</v>
      </c>
      <c r="BS15" s="1153">
        <v>0</v>
      </c>
      <c r="BT15" s="1153">
        <v>0</v>
      </c>
      <c r="BU15" s="1153">
        <v>10</v>
      </c>
      <c r="BV15" s="1153">
        <v>29</v>
      </c>
      <c r="BW15" s="1154">
        <v>29</v>
      </c>
      <c r="BX15" s="1153">
        <v>59</v>
      </c>
      <c r="BY15" s="1153">
        <v>59</v>
      </c>
      <c r="BZ15" s="1153">
        <v>60</v>
      </c>
      <c r="CA15" s="1153">
        <v>60</v>
      </c>
      <c r="CB15" s="1153">
        <v>60</v>
      </c>
      <c r="CC15" s="1153">
        <v>59</v>
      </c>
      <c r="CD15" s="1153">
        <v>59</v>
      </c>
      <c r="CE15" s="1153">
        <v>59</v>
      </c>
      <c r="CF15" s="1153">
        <v>60</v>
      </c>
      <c r="CG15" s="1153">
        <v>60</v>
      </c>
      <c r="CH15" s="1153">
        <v>60</v>
      </c>
      <c r="CI15" s="1153">
        <v>60</v>
      </c>
      <c r="CJ15" s="1153">
        <v>60</v>
      </c>
      <c r="CK15" s="1153">
        <v>60</v>
      </c>
      <c r="CL15" s="1153">
        <v>10</v>
      </c>
      <c r="CM15" s="1153">
        <v>0</v>
      </c>
      <c r="CN15" s="1153">
        <v>0</v>
      </c>
      <c r="CO15" s="1153">
        <v>0</v>
      </c>
      <c r="CP15" s="1153">
        <v>0</v>
      </c>
      <c r="CQ15" s="1153">
        <v>0</v>
      </c>
      <c r="CR15" s="1153">
        <v>0</v>
      </c>
      <c r="CS15" s="1153">
        <v>0</v>
      </c>
      <c r="CT15" s="1163">
        <v>233</v>
      </c>
    </row>
    <row r="16" spans="1:98" ht="9" customHeight="1" x14ac:dyDescent="0.2">
      <c r="A16" s="1152" t="s">
        <v>31</v>
      </c>
      <c r="B16" s="1153">
        <v>0</v>
      </c>
      <c r="C16" s="1153">
        <v>0</v>
      </c>
      <c r="D16" s="1153">
        <v>0</v>
      </c>
      <c r="E16" s="1153">
        <v>0</v>
      </c>
      <c r="F16" s="1153">
        <v>0</v>
      </c>
      <c r="G16" s="1153">
        <v>0</v>
      </c>
      <c r="H16" s="1154">
        <v>0</v>
      </c>
      <c r="I16" s="1153">
        <v>0</v>
      </c>
      <c r="J16" s="1153">
        <v>0</v>
      </c>
      <c r="K16" s="1153">
        <v>0</v>
      </c>
      <c r="L16" s="1153">
        <v>0</v>
      </c>
      <c r="M16" s="1153">
        <v>0</v>
      </c>
      <c r="N16" s="1153">
        <v>0</v>
      </c>
      <c r="O16" s="1153">
        <v>0</v>
      </c>
      <c r="P16" s="1153">
        <v>0</v>
      </c>
      <c r="Q16" s="1153">
        <v>0</v>
      </c>
      <c r="R16" s="1154">
        <v>0</v>
      </c>
      <c r="S16" s="1153">
        <v>0</v>
      </c>
      <c r="T16" s="1153">
        <v>0</v>
      </c>
      <c r="U16" s="1153">
        <v>0</v>
      </c>
      <c r="V16" s="1153">
        <v>0</v>
      </c>
      <c r="W16" s="1153">
        <v>0</v>
      </c>
      <c r="X16" s="1153">
        <v>0</v>
      </c>
      <c r="Y16" s="1153">
        <v>0</v>
      </c>
      <c r="Z16" s="1153">
        <v>0</v>
      </c>
      <c r="AA16" s="1153">
        <v>0</v>
      </c>
      <c r="AB16" s="1153">
        <v>0</v>
      </c>
      <c r="AC16" s="1153">
        <v>0</v>
      </c>
      <c r="AD16" s="1153">
        <v>0</v>
      </c>
      <c r="AE16" s="1154">
        <v>0</v>
      </c>
      <c r="AF16" s="1153">
        <v>0</v>
      </c>
      <c r="AG16" s="1153">
        <v>0</v>
      </c>
      <c r="AH16" s="1153">
        <v>0</v>
      </c>
      <c r="AI16" s="1153">
        <v>0</v>
      </c>
      <c r="AJ16" s="1153">
        <v>0</v>
      </c>
      <c r="AK16" s="1153">
        <v>0</v>
      </c>
      <c r="AL16" s="1153">
        <v>0</v>
      </c>
      <c r="AM16" s="1154">
        <v>0</v>
      </c>
      <c r="AN16" s="1153">
        <v>0</v>
      </c>
      <c r="AO16" s="1153">
        <v>0</v>
      </c>
      <c r="AP16" s="1153">
        <v>0</v>
      </c>
      <c r="AQ16" s="1153">
        <v>0</v>
      </c>
      <c r="AR16" s="1153">
        <v>0</v>
      </c>
      <c r="AS16" s="1153">
        <v>0</v>
      </c>
      <c r="AT16" s="1153">
        <v>0</v>
      </c>
      <c r="AU16" s="1153">
        <v>0</v>
      </c>
      <c r="AV16" s="1153">
        <v>0</v>
      </c>
      <c r="AW16" s="1153">
        <v>0</v>
      </c>
      <c r="AX16" s="1153">
        <v>0</v>
      </c>
      <c r="AY16" s="1153">
        <v>0</v>
      </c>
      <c r="AZ16" s="1153">
        <v>0</v>
      </c>
      <c r="BA16" s="1153">
        <v>0</v>
      </c>
      <c r="BB16" s="1153">
        <v>0</v>
      </c>
      <c r="BC16" s="1153">
        <v>0</v>
      </c>
      <c r="BD16" s="1154">
        <v>0</v>
      </c>
      <c r="BE16" s="1153">
        <v>0</v>
      </c>
      <c r="BF16" s="1153">
        <v>0</v>
      </c>
      <c r="BG16" s="1153">
        <v>0</v>
      </c>
      <c r="BH16" s="1153">
        <v>0</v>
      </c>
      <c r="BI16" s="1153">
        <v>0</v>
      </c>
      <c r="BJ16" s="1153">
        <v>0</v>
      </c>
      <c r="BK16" s="1153">
        <v>0</v>
      </c>
      <c r="BL16" s="1153">
        <v>0</v>
      </c>
      <c r="BM16" s="1153">
        <v>0</v>
      </c>
      <c r="BN16" s="1153">
        <v>0</v>
      </c>
      <c r="BO16" s="1153">
        <v>0</v>
      </c>
      <c r="BP16" s="1153">
        <v>0</v>
      </c>
      <c r="BQ16" s="1153">
        <v>0</v>
      </c>
      <c r="BR16" s="1153">
        <v>0</v>
      </c>
      <c r="BS16" s="1153">
        <v>0</v>
      </c>
      <c r="BT16" s="1153">
        <v>0</v>
      </c>
      <c r="BU16" s="1153">
        <v>0</v>
      </c>
      <c r="BV16" s="1153">
        <v>0</v>
      </c>
      <c r="BW16" s="1154">
        <v>26</v>
      </c>
      <c r="BX16" s="1153">
        <v>26</v>
      </c>
      <c r="BY16" s="1153">
        <v>38</v>
      </c>
      <c r="BZ16" s="1153">
        <v>38</v>
      </c>
      <c r="CA16" s="1153">
        <v>38</v>
      </c>
      <c r="CB16" s="1153">
        <v>38</v>
      </c>
      <c r="CC16" s="1153">
        <v>38</v>
      </c>
      <c r="CD16" s="1153">
        <v>38</v>
      </c>
      <c r="CE16" s="1153">
        <v>38</v>
      </c>
      <c r="CF16" s="1153">
        <v>38</v>
      </c>
      <c r="CG16" s="1153">
        <v>38</v>
      </c>
      <c r="CH16" s="1153">
        <v>38</v>
      </c>
      <c r="CI16" s="1153">
        <v>38</v>
      </c>
      <c r="CJ16" s="1153">
        <v>26</v>
      </c>
      <c r="CK16" s="1153">
        <v>26</v>
      </c>
      <c r="CL16" s="1153">
        <v>0</v>
      </c>
      <c r="CM16" s="1153">
        <v>0</v>
      </c>
      <c r="CN16" s="1153">
        <v>0</v>
      </c>
      <c r="CO16" s="1153">
        <v>0</v>
      </c>
      <c r="CP16" s="1153">
        <v>0</v>
      </c>
      <c r="CQ16" s="1153">
        <v>0</v>
      </c>
      <c r="CR16" s="1153">
        <v>0</v>
      </c>
      <c r="CS16" s="1153">
        <v>0</v>
      </c>
      <c r="CT16" s="1163">
        <v>124</v>
      </c>
    </row>
    <row r="17" spans="1:98" ht="9" customHeight="1" x14ac:dyDescent="0.2">
      <c r="A17" s="1155" t="s">
        <v>32</v>
      </c>
      <c r="B17" s="1153">
        <v>272</v>
      </c>
      <c r="C17" s="1154">
        <v>257</v>
      </c>
      <c r="D17" s="1154">
        <v>253</v>
      </c>
      <c r="E17" s="1154">
        <v>252</v>
      </c>
      <c r="F17" s="1153">
        <v>253</v>
      </c>
      <c r="G17" s="1154">
        <v>252</v>
      </c>
      <c r="H17" s="1154">
        <v>252</v>
      </c>
      <c r="I17" s="1153">
        <v>250</v>
      </c>
      <c r="J17" s="1153">
        <v>242</v>
      </c>
      <c r="K17" s="1153">
        <v>242</v>
      </c>
      <c r="L17" s="1153">
        <v>242</v>
      </c>
      <c r="M17" s="1153">
        <v>243</v>
      </c>
      <c r="N17" s="1153">
        <v>242</v>
      </c>
      <c r="O17" s="1153">
        <v>243</v>
      </c>
      <c r="P17" s="1153">
        <v>241</v>
      </c>
      <c r="Q17" s="1153">
        <v>242</v>
      </c>
      <c r="R17" s="1154">
        <v>243</v>
      </c>
      <c r="S17" s="1153">
        <v>243</v>
      </c>
      <c r="T17" s="1153">
        <v>242</v>
      </c>
      <c r="U17" s="1153">
        <v>252</v>
      </c>
      <c r="V17" s="1153">
        <v>252</v>
      </c>
      <c r="W17" s="1153">
        <v>252</v>
      </c>
      <c r="X17" s="1153">
        <v>260</v>
      </c>
      <c r="Y17" s="1153">
        <v>262</v>
      </c>
      <c r="Z17" s="1153">
        <v>270</v>
      </c>
      <c r="AA17" s="1153">
        <v>270</v>
      </c>
      <c r="AB17" s="1153">
        <v>272</v>
      </c>
      <c r="AC17" s="1153">
        <v>270</v>
      </c>
      <c r="AD17" s="1154">
        <v>268</v>
      </c>
      <c r="AE17" s="1154">
        <v>270</v>
      </c>
      <c r="AF17" s="1153">
        <v>271</v>
      </c>
      <c r="AG17" s="1154">
        <v>271</v>
      </c>
      <c r="AH17" s="1154">
        <v>271</v>
      </c>
      <c r="AI17" s="1154">
        <v>271</v>
      </c>
      <c r="AJ17" s="1153">
        <v>269</v>
      </c>
      <c r="AK17" s="1153">
        <v>270</v>
      </c>
      <c r="AL17" s="1154">
        <v>270</v>
      </c>
      <c r="AM17" s="1154">
        <v>271</v>
      </c>
      <c r="AN17" s="1153">
        <v>271</v>
      </c>
      <c r="AO17" s="1154">
        <v>268</v>
      </c>
      <c r="AP17" s="1153">
        <v>270</v>
      </c>
      <c r="AQ17" s="1154">
        <v>271</v>
      </c>
      <c r="AR17" s="1153">
        <v>270</v>
      </c>
      <c r="AS17" s="1153">
        <v>268</v>
      </c>
      <c r="AT17" s="1153">
        <v>266</v>
      </c>
      <c r="AU17" s="1153">
        <v>270</v>
      </c>
      <c r="AV17" s="1154">
        <v>270</v>
      </c>
      <c r="AW17" s="1153">
        <v>271</v>
      </c>
      <c r="AX17" s="1154">
        <v>270</v>
      </c>
      <c r="AY17" s="1154">
        <v>271</v>
      </c>
      <c r="AZ17" s="1154">
        <v>271</v>
      </c>
      <c r="BA17" s="1154">
        <v>270</v>
      </c>
      <c r="BB17" s="1153">
        <v>272</v>
      </c>
      <c r="BC17" s="1154">
        <v>272</v>
      </c>
      <c r="BD17" s="1154">
        <v>271</v>
      </c>
      <c r="BE17" s="1153">
        <v>273</v>
      </c>
      <c r="BF17" s="1153">
        <v>270</v>
      </c>
      <c r="BG17" s="1153">
        <v>272</v>
      </c>
      <c r="BH17" s="1153">
        <v>272</v>
      </c>
      <c r="BI17" s="1153">
        <v>273</v>
      </c>
      <c r="BJ17" s="1153">
        <v>271</v>
      </c>
      <c r="BK17" s="1153">
        <v>270</v>
      </c>
      <c r="BL17" s="1153">
        <v>273</v>
      </c>
      <c r="BM17" s="1153">
        <v>272</v>
      </c>
      <c r="BN17" s="1153">
        <v>273</v>
      </c>
      <c r="BO17" s="1153">
        <v>270</v>
      </c>
      <c r="BP17" s="1153">
        <v>272</v>
      </c>
      <c r="BQ17" s="1153">
        <v>272</v>
      </c>
      <c r="BR17" s="1153">
        <v>271</v>
      </c>
      <c r="BS17" s="1153">
        <v>274</v>
      </c>
      <c r="BT17" s="1153">
        <v>273</v>
      </c>
      <c r="BU17" s="1153">
        <v>272</v>
      </c>
      <c r="BV17" s="1154">
        <v>272</v>
      </c>
      <c r="BW17" s="1154">
        <v>272</v>
      </c>
      <c r="BX17" s="1153">
        <v>271</v>
      </c>
      <c r="BY17" s="1154">
        <v>272</v>
      </c>
      <c r="BZ17" s="1154">
        <v>272</v>
      </c>
      <c r="CA17" s="1154">
        <v>273</v>
      </c>
      <c r="CB17" s="1154">
        <v>272</v>
      </c>
      <c r="CC17" s="1154">
        <v>273</v>
      </c>
      <c r="CD17" s="1154">
        <v>272</v>
      </c>
      <c r="CE17" s="1154">
        <v>272</v>
      </c>
      <c r="CF17" s="1154">
        <v>273</v>
      </c>
      <c r="CG17" s="1154">
        <v>270</v>
      </c>
      <c r="CH17" s="1153">
        <v>272</v>
      </c>
      <c r="CI17" s="1153">
        <v>272</v>
      </c>
      <c r="CJ17" s="1153">
        <v>272</v>
      </c>
      <c r="CK17" s="1153">
        <v>272</v>
      </c>
      <c r="CL17" s="1154">
        <v>271</v>
      </c>
      <c r="CM17" s="1154">
        <v>272</v>
      </c>
      <c r="CN17" s="1153">
        <v>270</v>
      </c>
      <c r="CO17" s="1153">
        <v>271</v>
      </c>
      <c r="CP17" s="1154">
        <v>272</v>
      </c>
      <c r="CQ17" s="1153">
        <v>273</v>
      </c>
      <c r="CR17" s="1154">
        <v>274</v>
      </c>
      <c r="CS17" s="1153">
        <v>272</v>
      </c>
      <c r="CT17" s="1163">
        <v>6372</v>
      </c>
    </row>
    <row r="18" spans="1:98" ht="9" customHeight="1" x14ac:dyDescent="0.2">
      <c r="A18" s="1155" t="s">
        <v>33</v>
      </c>
      <c r="B18" s="1153">
        <v>269</v>
      </c>
      <c r="C18" s="1154">
        <v>250</v>
      </c>
      <c r="D18" s="1154">
        <v>250</v>
      </c>
      <c r="E18" s="1154">
        <v>249</v>
      </c>
      <c r="F18" s="1153">
        <v>250</v>
      </c>
      <c r="G18" s="1154">
        <v>250</v>
      </c>
      <c r="H18" s="1154">
        <v>250</v>
      </c>
      <c r="I18" s="1153">
        <v>246</v>
      </c>
      <c r="J18" s="1153">
        <v>241</v>
      </c>
      <c r="K18" s="1153">
        <v>241</v>
      </c>
      <c r="L18" s="1153">
        <v>241</v>
      </c>
      <c r="M18" s="1153">
        <v>240</v>
      </c>
      <c r="N18" s="1153">
        <v>241</v>
      </c>
      <c r="O18" s="1153">
        <v>241</v>
      </c>
      <c r="P18" s="1153">
        <v>240</v>
      </c>
      <c r="Q18" s="1153">
        <v>241</v>
      </c>
      <c r="R18" s="1154">
        <v>241</v>
      </c>
      <c r="S18" s="1153">
        <v>240</v>
      </c>
      <c r="T18" s="1153">
        <v>240</v>
      </c>
      <c r="U18" s="1153">
        <v>250</v>
      </c>
      <c r="V18" s="1153">
        <v>249</v>
      </c>
      <c r="W18" s="1153">
        <v>250</v>
      </c>
      <c r="X18" s="1153">
        <v>259</v>
      </c>
      <c r="Y18" s="1153">
        <v>265</v>
      </c>
      <c r="Z18" s="1153">
        <v>268</v>
      </c>
      <c r="AA18" s="1153">
        <v>269</v>
      </c>
      <c r="AB18" s="1153">
        <v>269</v>
      </c>
      <c r="AC18" s="1153">
        <v>269</v>
      </c>
      <c r="AD18" s="1154">
        <v>270</v>
      </c>
      <c r="AE18" s="1154">
        <v>269</v>
      </c>
      <c r="AF18" s="1153">
        <v>269</v>
      </c>
      <c r="AG18" s="1154">
        <v>269</v>
      </c>
      <c r="AH18" s="1154">
        <v>269</v>
      </c>
      <c r="AI18" s="1154">
        <v>270</v>
      </c>
      <c r="AJ18" s="1153">
        <v>269</v>
      </c>
      <c r="AK18" s="1153">
        <v>269</v>
      </c>
      <c r="AL18" s="1154">
        <v>266</v>
      </c>
      <c r="AM18" s="1154">
        <v>260</v>
      </c>
      <c r="AN18" s="1153">
        <v>259</v>
      </c>
      <c r="AO18" s="1154">
        <v>259</v>
      </c>
      <c r="AP18" s="1153">
        <v>259</v>
      </c>
      <c r="AQ18" s="1154">
        <v>258</v>
      </c>
      <c r="AR18" s="1153">
        <v>259</v>
      </c>
      <c r="AS18" s="1153">
        <v>259</v>
      </c>
      <c r="AT18" s="1153">
        <v>267</v>
      </c>
      <c r="AU18" s="1153">
        <v>268</v>
      </c>
      <c r="AV18" s="1154">
        <v>270</v>
      </c>
      <c r="AW18" s="1153">
        <v>268</v>
      </c>
      <c r="AX18" s="1154">
        <v>269</v>
      </c>
      <c r="AY18" s="1154">
        <v>268</v>
      </c>
      <c r="AZ18" s="1154">
        <v>269</v>
      </c>
      <c r="BA18" s="1154">
        <v>269</v>
      </c>
      <c r="BB18" s="1153">
        <v>269</v>
      </c>
      <c r="BC18" s="1154">
        <v>268</v>
      </c>
      <c r="BD18" s="1154">
        <v>269</v>
      </c>
      <c r="BE18" s="1153">
        <v>268</v>
      </c>
      <c r="BF18" s="1153">
        <v>268</v>
      </c>
      <c r="BG18" s="1153">
        <v>269</v>
      </c>
      <c r="BH18" s="1153">
        <v>269</v>
      </c>
      <c r="BI18" s="1153">
        <v>269</v>
      </c>
      <c r="BJ18" s="1153">
        <v>269</v>
      </c>
      <c r="BK18" s="1153">
        <v>269</v>
      </c>
      <c r="BL18" s="1153">
        <v>269</v>
      </c>
      <c r="BM18" s="1153">
        <v>269</v>
      </c>
      <c r="BN18" s="1153">
        <v>268</v>
      </c>
      <c r="BO18" s="1153">
        <v>268</v>
      </c>
      <c r="BP18" s="1153">
        <v>268</v>
      </c>
      <c r="BQ18" s="1153">
        <v>269</v>
      </c>
      <c r="BR18" s="1153">
        <v>269</v>
      </c>
      <c r="BS18" s="1153">
        <v>269</v>
      </c>
      <c r="BT18" s="1153">
        <v>268</v>
      </c>
      <c r="BU18" s="1153">
        <v>268</v>
      </c>
      <c r="BV18" s="1154">
        <v>268</v>
      </c>
      <c r="BW18" s="1154">
        <v>269</v>
      </c>
      <c r="BX18" s="1153">
        <v>268</v>
      </c>
      <c r="BY18" s="1154">
        <v>268</v>
      </c>
      <c r="BZ18" s="1154">
        <v>268</v>
      </c>
      <c r="CA18" s="1154">
        <v>268</v>
      </c>
      <c r="CB18" s="1154">
        <v>268</v>
      </c>
      <c r="CC18" s="1154">
        <v>269</v>
      </c>
      <c r="CD18" s="1154">
        <v>269</v>
      </c>
      <c r="CE18" s="1154">
        <v>268</v>
      </c>
      <c r="CF18" s="1154">
        <v>269</v>
      </c>
      <c r="CG18" s="1154">
        <v>269</v>
      </c>
      <c r="CH18" s="1153">
        <v>269</v>
      </c>
      <c r="CI18" s="1153">
        <v>269</v>
      </c>
      <c r="CJ18" s="1153">
        <v>269</v>
      </c>
      <c r="CK18" s="1153">
        <v>268</v>
      </c>
      <c r="CL18" s="1154">
        <v>268</v>
      </c>
      <c r="CM18" s="1154">
        <v>269</v>
      </c>
      <c r="CN18" s="1153">
        <v>269</v>
      </c>
      <c r="CO18" s="1153">
        <v>269</v>
      </c>
      <c r="CP18" s="1154">
        <v>270</v>
      </c>
      <c r="CQ18" s="1153">
        <v>269</v>
      </c>
      <c r="CR18" s="1154">
        <v>268</v>
      </c>
      <c r="CS18" s="1153">
        <v>268</v>
      </c>
      <c r="CT18" s="1163">
        <v>6326</v>
      </c>
    </row>
    <row r="19" spans="1:98" ht="9" customHeight="1" x14ac:dyDescent="0.2">
      <c r="A19" s="1155" t="s">
        <v>34</v>
      </c>
      <c r="B19" s="1153">
        <v>270</v>
      </c>
      <c r="C19" s="1154">
        <v>254</v>
      </c>
      <c r="D19" s="1154">
        <v>251</v>
      </c>
      <c r="E19" s="1154">
        <v>252</v>
      </c>
      <c r="F19" s="1153">
        <v>252</v>
      </c>
      <c r="G19" s="1154">
        <v>251</v>
      </c>
      <c r="H19" s="1154">
        <v>252</v>
      </c>
      <c r="I19" s="1153">
        <v>248</v>
      </c>
      <c r="J19" s="1153">
        <v>243</v>
      </c>
      <c r="K19" s="1153">
        <v>242</v>
      </c>
      <c r="L19" s="1153">
        <v>242</v>
      </c>
      <c r="M19" s="1153">
        <v>242</v>
      </c>
      <c r="N19" s="1153">
        <v>243</v>
      </c>
      <c r="O19" s="1153">
        <v>242</v>
      </c>
      <c r="P19" s="1153">
        <v>243</v>
      </c>
      <c r="Q19" s="1153">
        <v>242</v>
      </c>
      <c r="R19" s="1154">
        <v>243</v>
      </c>
      <c r="S19" s="1153">
        <v>242</v>
      </c>
      <c r="T19" s="1153">
        <v>242</v>
      </c>
      <c r="U19" s="1153">
        <v>252</v>
      </c>
      <c r="V19" s="1153">
        <v>250</v>
      </c>
      <c r="W19" s="1153">
        <v>252</v>
      </c>
      <c r="X19" s="1153">
        <v>261</v>
      </c>
      <c r="Y19" s="1153">
        <v>259</v>
      </c>
      <c r="Z19" s="1153">
        <v>270</v>
      </c>
      <c r="AA19" s="1153">
        <v>265</v>
      </c>
      <c r="AB19" s="1153">
        <v>266</v>
      </c>
      <c r="AC19" s="1153">
        <v>263</v>
      </c>
      <c r="AD19" s="1154">
        <v>265</v>
      </c>
      <c r="AE19" s="1154">
        <v>266</v>
      </c>
      <c r="AF19" s="1153">
        <v>268</v>
      </c>
      <c r="AG19" s="1154">
        <v>270</v>
      </c>
      <c r="AH19" s="1154">
        <v>270</v>
      </c>
      <c r="AI19" s="1154">
        <v>270</v>
      </c>
      <c r="AJ19" s="1153">
        <v>270</v>
      </c>
      <c r="AK19" s="1153">
        <v>270</v>
      </c>
      <c r="AL19" s="1154">
        <v>267</v>
      </c>
      <c r="AM19" s="1154">
        <v>262</v>
      </c>
      <c r="AN19" s="1153">
        <v>262</v>
      </c>
      <c r="AO19" s="1154">
        <v>261</v>
      </c>
      <c r="AP19" s="1153">
        <v>262</v>
      </c>
      <c r="AQ19" s="1154">
        <v>262</v>
      </c>
      <c r="AR19" s="1153">
        <v>262</v>
      </c>
      <c r="AS19" s="1153">
        <v>261</v>
      </c>
      <c r="AT19" s="1153">
        <v>262</v>
      </c>
      <c r="AU19" s="1153">
        <v>266</v>
      </c>
      <c r="AV19" s="1154">
        <v>268</v>
      </c>
      <c r="AW19" s="1153">
        <v>268</v>
      </c>
      <c r="AX19" s="1154">
        <v>270</v>
      </c>
      <c r="AY19" s="1154">
        <v>270</v>
      </c>
      <c r="AZ19" s="1154">
        <v>269</v>
      </c>
      <c r="BA19" s="1154">
        <v>271</v>
      </c>
      <c r="BB19" s="1153">
        <v>269</v>
      </c>
      <c r="BC19" s="1154">
        <v>269</v>
      </c>
      <c r="BD19" s="1154">
        <v>270</v>
      </c>
      <c r="BE19" s="1153">
        <v>269</v>
      </c>
      <c r="BF19" s="1153">
        <v>269</v>
      </c>
      <c r="BG19" s="1153">
        <v>271</v>
      </c>
      <c r="BH19" s="1153">
        <v>270</v>
      </c>
      <c r="BI19" s="1153">
        <v>270</v>
      </c>
      <c r="BJ19" s="1153">
        <v>252</v>
      </c>
      <c r="BK19" s="1153">
        <v>235</v>
      </c>
      <c r="BL19" s="1153">
        <v>217</v>
      </c>
      <c r="BM19" s="1153">
        <v>204</v>
      </c>
      <c r="BN19" s="1153">
        <v>207</v>
      </c>
      <c r="BO19" s="1153">
        <v>207</v>
      </c>
      <c r="BP19" s="1153">
        <v>206</v>
      </c>
      <c r="BQ19" s="1153">
        <v>205</v>
      </c>
      <c r="BR19" s="1153">
        <v>218</v>
      </c>
      <c r="BS19" s="1153">
        <v>229</v>
      </c>
      <c r="BT19" s="1153">
        <v>246</v>
      </c>
      <c r="BU19" s="1153">
        <v>259</v>
      </c>
      <c r="BV19" s="1154">
        <v>268</v>
      </c>
      <c r="BW19" s="1154">
        <v>268</v>
      </c>
      <c r="BX19" s="1153">
        <v>270</v>
      </c>
      <c r="BY19" s="1154">
        <v>270</v>
      </c>
      <c r="BZ19" s="1154">
        <v>269</v>
      </c>
      <c r="CA19" s="1154">
        <v>269</v>
      </c>
      <c r="CB19" s="1154">
        <v>271</v>
      </c>
      <c r="CC19" s="1154">
        <v>270</v>
      </c>
      <c r="CD19" s="1154">
        <v>270</v>
      </c>
      <c r="CE19" s="1154">
        <v>270</v>
      </c>
      <c r="CF19" s="1154">
        <v>269</v>
      </c>
      <c r="CG19" s="1154">
        <v>269</v>
      </c>
      <c r="CH19" s="1153">
        <v>268</v>
      </c>
      <c r="CI19" s="1153">
        <v>270</v>
      </c>
      <c r="CJ19" s="1153">
        <v>270</v>
      </c>
      <c r="CK19" s="1153">
        <v>270</v>
      </c>
      <c r="CL19" s="1154">
        <v>271</v>
      </c>
      <c r="CM19" s="1154">
        <v>270</v>
      </c>
      <c r="CN19" s="1153">
        <v>271</v>
      </c>
      <c r="CO19" s="1153">
        <v>271</v>
      </c>
      <c r="CP19" s="1154">
        <v>270</v>
      </c>
      <c r="CQ19" s="1153">
        <v>271</v>
      </c>
      <c r="CR19" s="1154">
        <v>271</v>
      </c>
      <c r="CS19" s="1153">
        <v>270</v>
      </c>
      <c r="CT19" s="1163">
        <v>6195</v>
      </c>
    </row>
    <row r="20" spans="1:98" ht="9" customHeight="1" x14ac:dyDescent="0.2">
      <c r="A20" s="1155" t="s">
        <v>35</v>
      </c>
      <c r="B20" s="1153">
        <v>40</v>
      </c>
      <c r="C20" s="1153">
        <v>0</v>
      </c>
      <c r="D20" s="1153">
        <v>0</v>
      </c>
      <c r="E20" s="1153">
        <v>0</v>
      </c>
      <c r="F20" s="1153">
        <v>0</v>
      </c>
      <c r="G20" s="1153">
        <v>0</v>
      </c>
      <c r="H20" s="1154">
        <v>0</v>
      </c>
      <c r="I20" s="1153">
        <v>0</v>
      </c>
      <c r="J20" s="1153">
        <v>0</v>
      </c>
      <c r="K20" s="1153">
        <v>0</v>
      </c>
      <c r="L20" s="1153">
        <v>0</v>
      </c>
      <c r="M20" s="1153">
        <v>0</v>
      </c>
      <c r="N20" s="1153">
        <v>0</v>
      </c>
      <c r="O20" s="1153">
        <v>0</v>
      </c>
      <c r="P20" s="1153">
        <v>0</v>
      </c>
      <c r="Q20" s="1153">
        <v>0</v>
      </c>
      <c r="R20" s="1154">
        <v>0</v>
      </c>
      <c r="S20" s="1153">
        <v>0</v>
      </c>
      <c r="T20" s="1153">
        <v>0</v>
      </c>
      <c r="U20" s="1153">
        <v>0</v>
      </c>
      <c r="V20" s="1153">
        <v>0</v>
      </c>
      <c r="W20" s="1153">
        <v>0</v>
      </c>
      <c r="X20" s="1153">
        <v>0</v>
      </c>
      <c r="Y20" s="1153">
        <v>0</v>
      </c>
      <c r="Z20" s="1153">
        <v>0</v>
      </c>
      <c r="AA20" s="1153">
        <v>0</v>
      </c>
      <c r="AB20" s="1153">
        <v>0</v>
      </c>
      <c r="AC20" s="1153">
        <v>0</v>
      </c>
      <c r="AD20" s="1153">
        <v>0</v>
      </c>
      <c r="AE20" s="1154">
        <v>0</v>
      </c>
      <c r="AF20" s="1153">
        <v>0</v>
      </c>
      <c r="AG20" s="1153">
        <v>0</v>
      </c>
      <c r="AH20" s="1153">
        <v>0</v>
      </c>
      <c r="AI20" s="1153">
        <v>0</v>
      </c>
      <c r="AJ20" s="1153">
        <v>0</v>
      </c>
      <c r="AK20" s="1153">
        <v>0</v>
      </c>
      <c r="AL20" s="1153">
        <v>0</v>
      </c>
      <c r="AM20" s="1154">
        <v>0</v>
      </c>
      <c r="AN20" s="1153">
        <v>0</v>
      </c>
      <c r="AO20" s="1153">
        <v>0</v>
      </c>
      <c r="AP20" s="1153">
        <v>0</v>
      </c>
      <c r="AQ20" s="1153">
        <v>0</v>
      </c>
      <c r="AR20" s="1153">
        <v>0</v>
      </c>
      <c r="AS20" s="1153">
        <v>0</v>
      </c>
      <c r="AT20" s="1153">
        <v>0</v>
      </c>
      <c r="AU20" s="1153">
        <v>0</v>
      </c>
      <c r="AV20" s="1153">
        <v>0</v>
      </c>
      <c r="AW20" s="1153">
        <v>0</v>
      </c>
      <c r="AX20" s="1153">
        <v>0</v>
      </c>
      <c r="AY20" s="1153">
        <v>0</v>
      </c>
      <c r="AZ20" s="1153">
        <v>0</v>
      </c>
      <c r="BA20" s="1153">
        <v>13</v>
      </c>
      <c r="BB20" s="1153">
        <v>0</v>
      </c>
      <c r="BC20" s="1153">
        <v>0</v>
      </c>
      <c r="BD20" s="1154">
        <v>0</v>
      </c>
      <c r="BE20" s="1153">
        <v>0</v>
      </c>
      <c r="BF20" s="1153">
        <v>0</v>
      </c>
      <c r="BG20" s="1153">
        <v>0</v>
      </c>
      <c r="BH20" s="1153">
        <v>0</v>
      </c>
      <c r="BI20" s="1153">
        <v>0</v>
      </c>
      <c r="BJ20" s="1153">
        <v>0</v>
      </c>
      <c r="BK20" s="1153">
        <v>0</v>
      </c>
      <c r="BL20" s="1153">
        <v>0</v>
      </c>
      <c r="BM20" s="1153">
        <v>0</v>
      </c>
      <c r="BN20" s="1153">
        <v>13</v>
      </c>
      <c r="BO20" s="1153">
        <v>18</v>
      </c>
      <c r="BP20" s="1153">
        <v>35</v>
      </c>
      <c r="BQ20" s="1153">
        <v>40</v>
      </c>
      <c r="BR20" s="1153">
        <v>47</v>
      </c>
      <c r="BS20" s="1153">
        <v>48</v>
      </c>
      <c r="BT20" s="1153">
        <v>62</v>
      </c>
      <c r="BU20" s="1153">
        <v>68</v>
      </c>
      <c r="BV20" s="1153">
        <v>51</v>
      </c>
      <c r="BW20" s="1154">
        <v>51</v>
      </c>
      <c r="BX20" s="1153">
        <v>53</v>
      </c>
      <c r="BY20" s="1153">
        <v>53</v>
      </c>
      <c r="BZ20" s="1153">
        <v>56</v>
      </c>
      <c r="CA20" s="1153">
        <v>60</v>
      </c>
      <c r="CB20" s="1153">
        <v>64</v>
      </c>
      <c r="CC20" s="1153">
        <v>64</v>
      </c>
      <c r="CD20" s="1153">
        <v>65</v>
      </c>
      <c r="CE20" s="1153">
        <v>65</v>
      </c>
      <c r="CF20" s="1153">
        <v>64</v>
      </c>
      <c r="CG20" s="1153">
        <v>68</v>
      </c>
      <c r="CH20" s="1153">
        <v>68</v>
      </c>
      <c r="CI20" s="1153">
        <v>67</v>
      </c>
      <c r="CJ20" s="1153">
        <v>68</v>
      </c>
      <c r="CK20" s="1153">
        <v>68</v>
      </c>
      <c r="CL20" s="1153">
        <v>68</v>
      </c>
      <c r="CM20" s="1153">
        <v>67</v>
      </c>
      <c r="CN20" s="1153">
        <v>68</v>
      </c>
      <c r="CO20" s="1153">
        <v>68</v>
      </c>
      <c r="CP20" s="1153">
        <v>63</v>
      </c>
      <c r="CQ20" s="1153">
        <v>57</v>
      </c>
      <c r="CR20" s="1153">
        <v>42</v>
      </c>
      <c r="CS20" s="1153">
        <v>37</v>
      </c>
      <c r="CT20" s="1163">
        <v>451</v>
      </c>
    </row>
    <row r="21" spans="1:98" ht="9" customHeight="1" x14ac:dyDescent="0.2">
      <c r="A21" s="1155" t="s">
        <v>36</v>
      </c>
      <c r="B21" s="1153">
        <v>60</v>
      </c>
      <c r="C21" s="1153">
        <v>60</v>
      </c>
      <c r="D21" s="1153">
        <v>59</v>
      </c>
      <c r="E21" s="1153">
        <v>60</v>
      </c>
      <c r="F21" s="1153">
        <v>59</v>
      </c>
      <c r="G21" s="1153">
        <v>59</v>
      </c>
      <c r="H21" s="1154">
        <v>60</v>
      </c>
      <c r="I21" s="1153">
        <v>59</v>
      </c>
      <c r="J21" s="1153">
        <v>59</v>
      </c>
      <c r="K21" s="1153">
        <v>60</v>
      </c>
      <c r="L21" s="1153">
        <v>60</v>
      </c>
      <c r="M21" s="1153">
        <v>60</v>
      </c>
      <c r="N21" s="1153">
        <v>60</v>
      </c>
      <c r="O21" s="1153">
        <v>60</v>
      </c>
      <c r="P21" s="1153">
        <v>60</v>
      </c>
      <c r="Q21" s="1153">
        <v>60</v>
      </c>
      <c r="R21" s="1154">
        <v>59</v>
      </c>
      <c r="S21" s="1153">
        <v>59</v>
      </c>
      <c r="T21" s="1153">
        <v>60</v>
      </c>
      <c r="U21" s="1153">
        <v>60</v>
      </c>
      <c r="V21" s="1153">
        <v>59</v>
      </c>
      <c r="W21" s="1153">
        <v>59</v>
      </c>
      <c r="X21" s="1153">
        <v>59</v>
      </c>
      <c r="Y21" s="1153">
        <v>60</v>
      </c>
      <c r="Z21" s="1153">
        <v>60</v>
      </c>
      <c r="AA21" s="1153">
        <v>60</v>
      </c>
      <c r="AB21" s="1153">
        <v>60</v>
      </c>
      <c r="AC21" s="1153">
        <v>60</v>
      </c>
      <c r="AD21" s="1153">
        <v>60</v>
      </c>
      <c r="AE21" s="1154">
        <v>60</v>
      </c>
      <c r="AF21" s="1153">
        <v>60</v>
      </c>
      <c r="AG21" s="1153">
        <v>60</v>
      </c>
      <c r="AH21" s="1153">
        <v>60</v>
      </c>
      <c r="AI21" s="1153">
        <v>59</v>
      </c>
      <c r="AJ21" s="1153">
        <v>60</v>
      </c>
      <c r="AK21" s="1153">
        <v>58</v>
      </c>
      <c r="AL21" s="1153">
        <v>47</v>
      </c>
      <c r="AM21" s="1154">
        <v>48</v>
      </c>
      <c r="AN21" s="1153">
        <v>48</v>
      </c>
      <c r="AO21" s="1153">
        <v>48</v>
      </c>
      <c r="AP21" s="1153">
        <v>48</v>
      </c>
      <c r="AQ21" s="1153">
        <v>48</v>
      </c>
      <c r="AR21" s="1153">
        <v>48</v>
      </c>
      <c r="AS21" s="1153">
        <v>48</v>
      </c>
      <c r="AT21" s="1153">
        <v>48</v>
      </c>
      <c r="AU21" s="1153">
        <v>48</v>
      </c>
      <c r="AV21" s="1153">
        <v>48</v>
      </c>
      <c r="AW21" s="1153">
        <v>48</v>
      </c>
      <c r="AX21" s="1153">
        <v>48</v>
      </c>
      <c r="AY21" s="1153">
        <v>48</v>
      </c>
      <c r="AZ21" s="1153">
        <v>48</v>
      </c>
      <c r="BA21" s="1153">
        <v>41</v>
      </c>
      <c r="BB21" s="1153">
        <v>41</v>
      </c>
      <c r="BC21" s="1153">
        <v>41</v>
      </c>
      <c r="BD21" s="1154">
        <v>48</v>
      </c>
      <c r="BE21" s="1153">
        <v>48</v>
      </c>
      <c r="BF21" s="1153">
        <v>48</v>
      </c>
      <c r="BG21" s="1153">
        <v>48</v>
      </c>
      <c r="BH21" s="1153">
        <v>48</v>
      </c>
      <c r="BI21" s="1153">
        <v>48</v>
      </c>
      <c r="BJ21" s="1153">
        <v>50</v>
      </c>
      <c r="BK21" s="1153">
        <v>54</v>
      </c>
      <c r="BL21" s="1153">
        <v>54</v>
      </c>
      <c r="BM21" s="1153">
        <v>54</v>
      </c>
      <c r="BN21" s="1153">
        <v>53</v>
      </c>
      <c r="BO21" s="1153">
        <v>53</v>
      </c>
      <c r="BP21" s="1153">
        <v>53</v>
      </c>
      <c r="BQ21" s="1153">
        <v>53</v>
      </c>
      <c r="BR21" s="1153">
        <v>53</v>
      </c>
      <c r="BS21" s="1153">
        <v>53</v>
      </c>
      <c r="BT21" s="1153">
        <v>53</v>
      </c>
      <c r="BU21" s="1153">
        <v>53</v>
      </c>
      <c r="BV21" s="1153">
        <v>54</v>
      </c>
      <c r="BW21" s="1154">
        <v>54</v>
      </c>
      <c r="BX21" s="1153">
        <v>55</v>
      </c>
      <c r="BY21" s="1153">
        <v>55</v>
      </c>
      <c r="BZ21" s="1153">
        <v>55</v>
      </c>
      <c r="CA21" s="1153">
        <v>54</v>
      </c>
      <c r="CB21" s="1153">
        <v>55</v>
      </c>
      <c r="CC21" s="1153">
        <v>57</v>
      </c>
      <c r="CD21" s="1153">
        <v>56</v>
      </c>
      <c r="CE21" s="1153">
        <v>57</v>
      </c>
      <c r="CF21" s="1153">
        <v>56</v>
      </c>
      <c r="CG21" s="1153">
        <v>57</v>
      </c>
      <c r="CH21" s="1153">
        <v>57</v>
      </c>
      <c r="CI21" s="1153">
        <v>57</v>
      </c>
      <c r="CJ21" s="1153">
        <v>56</v>
      </c>
      <c r="CK21" s="1153">
        <v>58</v>
      </c>
      <c r="CL21" s="1153">
        <v>58</v>
      </c>
      <c r="CM21" s="1153">
        <v>58</v>
      </c>
      <c r="CN21" s="1153">
        <v>59</v>
      </c>
      <c r="CO21" s="1153">
        <v>59</v>
      </c>
      <c r="CP21" s="1153">
        <v>59</v>
      </c>
      <c r="CQ21" s="1153">
        <v>59</v>
      </c>
      <c r="CR21" s="1153">
        <v>60</v>
      </c>
      <c r="CS21" s="1153">
        <v>60</v>
      </c>
      <c r="CT21" s="1163">
        <v>1314</v>
      </c>
    </row>
    <row r="22" spans="1:98" ht="9" customHeight="1" x14ac:dyDescent="0.2">
      <c r="A22" s="1155" t="s">
        <v>37</v>
      </c>
      <c r="B22" s="1153">
        <v>0</v>
      </c>
      <c r="C22" s="1153">
        <v>0</v>
      </c>
      <c r="D22" s="1153">
        <v>0</v>
      </c>
      <c r="E22" s="1153">
        <v>0</v>
      </c>
      <c r="F22" s="1153">
        <v>0</v>
      </c>
      <c r="G22" s="1153">
        <v>0</v>
      </c>
      <c r="H22" s="1154">
        <v>0</v>
      </c>
      <c r="I22" s="1153">
        <v>0</v>
      </c>
      <c r="J22" s="1153">
        <v>0</v>
      </c>
      <c r="K22" s="1153">
        <v>0</v>
      </c>
      <c r="L22" s="1153">
        <v>0</v>
      </c>
      <c r="M22" s="1153">
        <v>0</v>
      </c>
      <c r="N22" s="1153">
        <v>0</v>
      </c>
      <c r="O22" s="1153">
        <v>0</v>
      </c>
      <c r="P22" s="1153">
        <v>0</v>
      </c>
      <c r="Q22" s="1153">
        <v>0</v>
      </c>
      <c r="R22" s="1154">
        <v>0</v>
      </c>
      <c r="S22" s="1153">
        <v>0</v>
      </c>
      <c r="T22" s="1153">
        <v>0</v>
      </c>
      <c r="U22" s="1153">
        <v>0</v>
      </c>
      <c r="V22" s="1153">
        <v>0</v>
      </c>
      <c r="W22" s="1153">
        <v>0</v>
      </c>
      <c r="X22" s="1153">
        <v>0</v>
      </c>
      <c r="Y22" s="1153">
        <v>0</v>
      </c>
      <c r="Z22" s="1153">
        <v>0</v>
      </c>
      <c r="AA22" s="1153">
        <v>0</v>
      </c>
      <c r="AB22" s="1153">
        <v>0</v>
      </c>
      <c r="AC22" s="1153">
        <v>0</v>
      </c>
      <c r="AD22" s="1153">
        <v>0</v>
      </c>
      <c r="AE22" s="1154">
        <v>0</v>
      </c>
      <c r="AF22" s="1153">
        <v>0</v>
      </c>
      <c r="AG22" s="1153">
        <v>0</v>
      </c>
      <c r="AH22" s="1153">
        <v>0</v>
      </c>
      <c r="AI22" s="1153">
        <v>0</v>
      </c>
      <c r="AJ22" s="1153">
        <v>0</v>
      </c>
      <c r="AK22" s="1153">
        <v>0</v>
      </c>
      <c r="AL22" s="1153">
        <v>0</v>
      </c>
      <c r="AM22" s="1154">
        <v>0</v>
      </c>
      <c r="AN22" s="1153">
        <v>0</v>
      </c>
      <c r="AO22" s="1153">
        <v>0</v>
      </c>
      <c r="AP22" s="1153">
        <v>0</v>
      </c>
      <c r="AQ22" s="1153">
        <v>0</v>
      </c>
      <c r="AR22" s="1153">
        <v>0</v>
      </c>
      <c r="AS22" s="1153">
        <v>0</v>
      </c>
      <c r="AT22" s="1153">
        <v>0</v>
      </c>
      <c r="AU22" s="1153">
        <v>0</v>
      </c>
      <c r="AV22" s="1153">
        <v>0</v>
      </c>
      <c r="AW22" s="1153">
        <v>0</v>
      </c>
      <c r="AX22" s="1153">
        <v>0</v>
      </c>
      <c r="AY22" s="1153">
        <v>0</v>
      </c>
      <c r="AZ22" s="1153">
        <v>0</v>
      </c>
      <c r="BA22" s="1153">
        <v>0</v>
      </c>
      <c r="BB22" s="1153">
        <v>0</v>
      </c>
      <c r="BC22" s="1153">
        <v>0</v>
      </c>
      <c r="BD22" s="1154">
        <v>0</v>
      </c>
      <c r="BE22" s="1153">
        <v>0</v>
      </c>
      <c r="BF22" s="1153">
        <v>0</v>
      </c>
      <c r="BG22" s="1153">
        <v>0</v>
      </c>
      <c r="BH22" s="1153">
        <v>0</v>
      </c>
      <c r="BI22" s="1153">
        <v>0</v>
      </c>
      <c r="BJ22" s="1153">
        <v>0</v>
      </c>
      <c r="BK22" s="1153">
        <v>0</v>
      </c>
      <c r="BL22" s="1153">
        <v>0</v>
      </c>
      <c r="BM22" s="1153">
        <v>0</v>
      </c>
      <c r="BN22" s="1153">
        <v>0</v>
      </c>
      <c r="BO22" s="1153">
        <v>0</v>
      </c>
      <c r="BP22" s="1153">
        <v>0</v>
      </c>
      <c r="BQ22" s="1153">
        <v>0</v>
      </c>
      <c r="BR22" s="1153">
        <v>0</v>
      </c>
      <c r="BS22" s="1153">
        <v>0</v>
      </c>
      <c r="BT22" s="1153">
        <v>0</v>
      </c>
      <c r="BU22" s="1153">
        <v>0</v>
      </c>
      <c r="BV22" s="1153">
        <v>0</v>
      </c>
      <c r="BW22" s="1154">
        <v>0</v>
      </c>
      <c r="BX22" s="1153">
        <v>0</v>
      </c>
      <c r="BY22" s="1153">
        <v>0</v>
      </c>
      <c r="BZ22" s="1153">
        <v>0</v>
      </c>
      <c r="CA22" s="1153">
        <v>0</v>
      </c>
      <c r="CB22" s="1153">
        <v>0</v>
      </c>
      <c r="CC22" s="1153">
        <v>0</v>
      </c>
      <c r="CD22" s="1153">
        <v>0</v>
      </c>
      <c r="CE22" s="1153">
        <v>0</v>
      </c>
      <c r="CF22" s="1153">
        <v>0</v>
      </c>
      <c r="CG22" s="1153">
        <v>0</v>
      </c>
      <c r="CH22" s="1153">
        <v>0</v>
      </c>
      <c r="CI22" s="1153">
        <v>0</v>
      </c>
      <c r="CJ22" s="1153">
        <v>0</v>
      </c>
      <c r="CK22" s="1153">
        <v>0</v>
      </c>
      <c r="CL22" s="1153">
        <v>0</v>
      </c>
      <c r="CM22" s="1153">
        <v>0</v>
      </c>
      <c r="CN22" s="1153">
        <v>0</v>
      </c>
      <c r="CO22" s="1153">
        <v>0</v>
      </c>
      <c r="CP22" s="1153">
        <v>0</v>
      </c>
      <c r="CQ22" s="1153">
        <v>0</v>
      </c>
      <c r="CR22" s="1153">
        <v>0</v>
      </c>
      <c r="CS22" s="1153">
        <v>0</v>
      </c>
      <c r="CT22" s="1163">
        <v>0</v>
      </c>
    </row>
    <row r="23" spans="1:98" ht="9" customHeight="1" x14ac:dyDescent="0.2">
      <c r="A23" s="1152" t="s">
        <v>38</v>
      </c>
      <c r="B23" s="1153">
        <v>60</v>
      </c>
      <c r="C23" s="1153">
        <v>53</v>
      </c>
      <c r="D23" s="1153">
        <v>52</v>
      </c>
      <c r="E23" s="1153">
        <v>53</v>
      </c>
      <c r="F23" s="1153">
        <v>52</v>
      </c>
      <c r="G23" s="1153">
        <v>32</v>
      </c>
      <c r="H23" s="1154">
        <v>32</v>
      </c>
      <c r="I23" s="1153">
        <v>32</v>
      </c>
      <c r="J23" s="1153">
        <v>32</v>
      </c>
      <c r="K23" s="1153">
        <v>32</v>
      </c>
      <c r="L23" s="1153">
        <v>32</v>
      </c>
      <c r="M23" s="1153">
        <v>32</v>
      </c>
      <c r="N23" s="1153">
        <v>32</v>
      </c>
      <c r="O23" s="1153">
        <v>32</v>
      </c>
      <c r="P23" s="1153">
        <v>32</v>
      </c>
      <c r="Q23" s="1153">
        <v>32</v>
      </c>
      <c r="R23" s="1154">
        <v>32</v>
      </c>
      <c r="S23" s="1153">
        <v>32</v>
      </c>
      <c r="T23" s="1153">
        <v>32</v>
      </c>
      <c r="U23" s="1153">
        <v>32</v>
      </c>
      <c r="V23" s="1153">
        <v>32</v>
      </c>
      <c r="W23" s="1153">
        <v>32</v>
      </c>
      <c r="X23" s="1153">
        <v>36</v>
      </c>
      <c r="Y23" s="1153">
        <v>39</v>
      </c>
      <c r="Z23" s="1153">
        <v>39</v>
      </c>
      <c r="AA23" s="1153">
        <v>61</v>
      </c>
      <c r="AB23" s="1153">
        <v>60</v>
      </c>
      <c r="AC23" s="1153">
        <v>60</v>
      </c>
      <c r="AD23" s="1153">
        <v>60</v>
      </c>
      <c r="AE23" s="1154">
        <v>60</v>
      </c>
      <c r="AF23" s="1153">
        <v>60</v>
      </c>
      <c r="AG23" s="1153">
        <v>60</v>
      </c>
      <c r="AH23" s="1153">
        <v>60</v>
      </c>
      <c r="AI23" s="1153">
        <v>60</v>
      </c>
      <c r="AJ23" s="1153">
        <v>58</v>
      </c>
      <c r="AK23" s="1153">
        <v>41</v>
      </c>
      <c r="AL23" s="1153">
        <v>41</v>
      </c>
      <c r="AM23" s="1154">
        <v>32</v>
      </c>
      <c r="AN23" s="1153">
        <v>32</v>
      </c>
      <c r="AO23" s="1153">
        <v>32</v>
      </c>
      <c r="AP23" s="1153">
        <v>32</v>
      </c>
      <c r="AQ23" s="1153">
        <v>32</v>
      </c>
      <c r="AR23" s="1153">
        <v>32</v>
      </c>
      <c r="AS23" s="1153">
        <v>32</v>
      </c>
      <c r="AT23" s="1153">
        <v>32</v>
      </c>
      <c r="AU23" s="1153">
        <v>32</v>
      </c>
      <c r="AV23" s="1153">
        <v>32</v>
      </c>
      <c r="AW23" s="1153">
        <v>32</v>
      </c>
      <c r="AX23" s="1153">
        <v>32</v>
      </c>
      <c r="AY23" s="1153">
        <v>32</v>
      </c>
      <c r="AZ23" s="1153">
        <v>32</v>
      </c>
      <c r="BA23" s="1153">
        <v>32</v>
      </c>
      <c r="BB23" s="1153">
        <v>32</v>
      </c>
      <c r="BC23" s="1153">
        <v>32</v>
      </c>
      <c r="BD23" s="1154">
        <v>32</v>
      </c>
      <c r="BE23" s="1153">
        <v>32</v>
      </c>
      <c r="BF23" s="1153">
        <v>32</v>
      </c>
      <c r="BG23" s="1153">
        <v>32</v>
      </c>
      <c r="BH23" s="1153">
        <v>32</v>
      </c>
      <c r="BI23" s="1153">
        <v>32</v>
      </c>
      <c r="BJ23" s="1153">
        <v>32</v>
      </c>
      <c r="BK23" s="1153">
        <v>41</v>
      </c>
      <c r="BL23" s="1153">
        <v>53</v>
      </c>
      <c r="BM23" s="1153">
        <v>61</v>
      </c>
      <c r="BN23" s="1153">
        <v>61</v>
      </c>
      <c r="BO23" s="1153">
        <v>61</v>
      </c>
      <c r="BP23" s="1153">
        <v>61</v>
      </c>
      <c r="BQ23" s="1153">
        <v>61</v>
      </c>
      <c r="BR23" s="1153">
        <v>61</v>
      </c>
      <c r="BS23" s="1153">
        <v>61</v>
      </c>
      <c r="BT23" s="1153">
        <v>61</v>
      </c>
      <c r="BU23" s="1153">
        <v>61</v>
      </c>
      <c r="BV23" s="1153">
        <v>61</v>
      </c>
      <c r="BW23" s="1154">
        <v>61</v>
      </c>
      <c r="BX23" s="1153">
        <v>61</v>
      </c>
      <c r="BY23" s="1153">
        <v>61</v>
      </c>
      <c r="BZ23" s="1153">
        <v>61</v>
      </c>
      <c r="CA23" s="1153">
        <v>61</v>
      </c>
      <c r="CB23" s="1153">
        <v>61</v>
      </c>
      <c r="CC23" s="1153">
        <v>60</v>
      </c>
      <c r="CD23" s="1153">
        <v>60</v>
      </c>
      <c r="CE23" s="1153">
        <v>60</v>
      </c>
      <c r="CF23" s="1153">
        <v>60</v>
      </c>
      <c r="CG23" s="1153">
        <v>60</v>
      </c>
      <c r="CH23" s="1153">
        <v>60</v>
      </c>
      <c r="CI23" s="1153">
        <v>60</v>
      </c>
      <c r="CJ23" s="1153">
        <v>60</v>
      </c>
      <c r="CK23" s="1153">
        <v>60</v>
      </c>
      <c r="CL23" s="1153">
        <v>60</v>
      </c>
      <c r="CM23" s="1153">
        <v>60</v>
      </c>
      <c r="CN23" s="1153">
        <v>60</v>
      </c>
      <c r="CO23" s="1153">
        <v>60</v>
      </c>
      <c r="CP23" s="1153">
        <v>60</v>
      </c>
      <c r="CQ23" s="1153">
        <v>60</v>
      </c>
      <c r="CR23" s="1153">
        <v>60</v>
      </c>
      <c r="CS23" s="1153">
        <v>60</v>
      </c>
      <c r="CT23" s="1163">
        <v>1118.7</v>
      </c>
    </row>
    <row r="24" spans="1:98" ht="9" customHeight="1" x14ac:dyDescent="0.2">
      <c r="A24" s="1152" t="s">
        <v>39</v>
      </c>
      <c r="B24" s="1153">
        <v>0</v>
      </c>
      <c r="C24" s="1153">
        <v>0</v>
      </c>
      <c r="D24" s="1153">
        <v>0</v>
      </c>
      <c r="E24" s="1153">
        <v>0</v>
      </c>
      <c r="F24" s="1153">
        <v>0</v>
      </c>
      <c r="G24" s="1153">
        <v>0</v>
      </c>
      <c r="H24" s="1154">
        <v>0</v>
      </c>
      <c r="I24" s="1153">
        <v>0</v>
      </c>
      <c r="J24" s="1153">
        <v>0</v>
      </c>
      <c r="K24" s="1153">
        <v>0</v>
      </c>
      <c r="L24" s="1153">
        <v>0</v>
      </c>
      <c r="M24" s="1153">
        <v>0</v>
      </c>
      <c r="N24" s="1153">
        <v>0</v>
      </c>
      <c r="O24" s="1153">
        <v>0</v>
      </c>
      <c r="P24" s="1153">
        <v>0</v>
      </c>
      <c r="Q24" s="1153">
        <v>0</v>
      </c>
      <c r="R24" s="1154">
        <v>0</v>
      </c>
      <c r="S24" s="1153">
        <v>0</v>
      </c>
      <c r="T24" s="1153">
        <v>0</v>
      </c>
      <c r="U24" s="1153">
        <v>0</v>
      </c>
      <c r="V24" s="1153">
        <v>0</v>
      </c>
      <c r="W24" s="1153">
        <v>0</v>
      </c>
      <c r="X24" s="1153">
        <v>0</v>
      </c>
      <c r="Y24" s="1153">
        <v>0</v>
      </c>
      <c r="Z24" s="1153">
        <v>0</v>
      </c>
      <c r="AA24" s="1153">
        <v>0</v>
      </c>
      <c r="AB24" s="1153">
        <v>0</v>
      </c>
      <c r="AC24" s="1153">
        <v>0</v>
      </c>
      <c r="AD24" s="1153">
        <v>0</v>
      </c>
      <c r="AE24" s="1154">
        <v>0</v>
      </c>
      <c r="AF24" s="1153">
        <v>0</v>
      </c>
      <c r="AG24" s="1153">
        <v>0</v>
      </c>
      <c r="AH24" s="1153">
        <v>0</v>
      </c>
      <c r="AI24" s="1153">
        <v>0</v>
      </c>
      <c r="AJ24" s="1153">
        <v>0</v>
      </c>
      <c r="AK24" s="1153">
        <v>0</v>
      </c>
      <c r="AL24" s="1153">
        <v>0</v>
      </c>
      <c r="AM24" s="1154">
        <v>0</v>
      </c>
      <c r="AN24" s="1153">
        <v>0</v>
      </c>
      <c r="AO24" s="1153">
        <v>0</v>
      </c>
      <c r="AP24" s="1153">
        <v>0</v>
      </c>
      <c r="AQ24" s="1153">
        <v>0</v>
      </c>
      <c r="AR24" s="1153">
        <v>0</v>
      </c>
      <c r="AS24" s="1153">
        <v>0</v>
      </c>
      <c r="AT24" s="1153">
        <v>0</v>
      </c>
      <c r="AU24" s="1153">
        <v>0</v>
      </c>
      <c r="AV24" s="1153">
        <v>0</v>
      </c>
      <c r="AW24" s="1153">
        <v>0</v>
      </c>
      <c r="AX24" s="1153">
        <v>0</v>
      </c>
      <c r="AY24" s="1153">
        <v>0</v>
      </c>
      <c r="AZ24" s="1153">
        <v>0</v>
      </c>
      <c r="BA24" s="1153">
        <v>0</v>
      </c>
      <c r="BB24" s="1153">
        <v>0</v>
      </c>
      <c r="BC24" s="1153">
        <v>0</v>
      </c>
      <c r="BD24" s="1154">
        <v>0</v>
      </c>
      <c r="BE24" s="1153">
        <v>0</v>
      </c>
      <c r="BF24" s="1153">
        <v>0</v>
      </c>
      <c r="BG24" s="1153">
        <v>0</v>
      </c>
      <c r="BH24" s="1153">
        <v>0</v>
      </c>
      <c r="BI24" s="1153">
        <v>0</v>
      </c>
      <c r="BJ24" s="1153">
        <v>0</v>
      </c>
      <c r="BK24" s="1153">
        <v>0</v>
      </c>
      <c r="BL24" s="1153">
        <v>0</v>
      </c>
      <c r="BM24" s="1153">
        <v>0</v>
      </c>
      <c r="BN24" s="1153">
        <v>0</v>
      </c>
      <c r="BO24" s="1153">
        <v>0</v>
      </c>
      <c r="BP24" s="1153">
        <v>0</v>
      </c>
      <c r="BQ24" s="1153">
        <v>0</v>
      </c>
      <c r="BR24" s="1153">
        <v>0</v>
      </c>
      <c r="BS24" s="1153">
        <v>0</v>
      </c>
      <c r="BT24" s="1153">
        <v>0</v>
      </c>
      <c r="BU24" s="1153">
        <v>0</v>
      </c>
      <c r="BV24" s="1153">
        <v>0</v>
      </c>
      <c r="BW24" s="1154">
        <v>0</v>
      </c>
      <c r="BX24" s="1153">
        <v>0</v>
      </c>
      <c r="BY24" s="1153">
        <v>0</v>
      </c>
      <c r="BZ24" s="1153">
        <v>0</v>
      </c>
      <c r="CA24" s="1153">
        <v>0</v>
      </c>
      <c r="CB24" s="1153">
        <v>0</v>
      </c>
      <c r="CC24" s="1153">
        <v>0</v>
      </c>
      <c r="CD24" s="1153">
        <v>0</v>
      </c>
      <c r="CE24" s="1153">
        <v>0</v>
      </c>
      <c r="CF24" s="1153">
        <v>0</v>
      </c>
      <c r="CG24" s="1153">
        <v>0</v>
      </c>
      <c r="CH24" s="1153">
        <v>0</v>
      </c>
      <c r="CI24" s="1153">
        <v>0</v>
      </c>
      <c r="CJ24" s="1153">
        <v>0</v>
      </c>
      <c r="CK24" s="1153">
        <v>0</v>
      </c>
      <c r="CL24" s="1153">
        <v>0</v>
      </c>
      <c r="CM24" s="1153">
        <v>0</v>
      </c>
      <c r="CN24" s="1153">
        <v>0</v>
      </c>
      <c r="CO24" s="1153">
        <v>0</v>
      </c>
      <c r="CP24" s="1153">
        <v>0</v>
      </c>
      <c r="CQ24" s="1153">
        <v>0</v>
      </c>
      <c r="CR24" s="1153">
        <v>0</v>
      </c>
      <c r="CS24" s="1153">
        <v>0</v>
      </c>
      <c r="CT24" s="1163">
        <v>0</v>
      </c>
    </row>
    <row r="25" spans="1:98" ht="9" customHeight="1" x14ac:dyDescent="0.2">
      <c r="A25" s="1155" t="s">
        <v>40</v>
      </c>
      <c r="B25" s="1153">
        <v>92</v>
      </c>
      <c r="C25" s="1153">
        <v>59</v>
      </c>
      <c r="D25" s="1153">
        <v>57</v>
      </c>
      <c r="E25" s="1153">
        <v>58</v>
      </c>
      <c r="F25" s="1153">
        <v>60</v>
      </c>
      <c r="G25" s="1153">
        <v>61</v>
      </c>
      <c r="H25" s="1154">
        <v>60</v>
      </c>
      <c r="I25" s="1153">
        <v>61</v>
      </c>
      <c r="J25" s="1153">
        <v>63</v>
      </c>
      <c r="K25" s="1153">
        <v>63</v>
      </c>
      <c r="L25" s="1153">
        <v>63</v>
      </c>
      <c r="M25" s="1153">
        <v>53</v>
      </c>
      <c r="N25" s="1153">
        <v>44</v>
      </c>
      <c r="O25" s="1153">
        <v>44</v>
      </c>
      <c r="P25" s="1153">
        <v>44</v>
      </c>
      <c r="Q25" s="1153">
        <v>44</v>
      </c>
      <c r="R25" s="1154">
        <v>44</v>
      </c>
      <c r="S25" s="1153">
        <v>44</v>
      </c>
      <c r="T25" s="1153">
        <v>44</v>
      </c>
      <c r="U25" s="1153">
        <v>44</v>
      </c>
      <c r="V25" s="1153">
        <v>44</v>
      </c>
      <c r="W25" s="1153">
        <v>44</v>
      </c>
      <c r="X25" s="1153">
        <v>56</v>
      </c>
      <c r="Y25" s="1153">
        <v>65</v>
      </c>
      <c r="Z25" s="1153">
        <v>82</v>
      </c>
      <c r="AA25" s="1153">
        <v>92</v>
      </c>
      <c r="AB25" s="1153">
        <v>92</v>
      </c>
      <c r="AC25" s="1153">
        <v>86</v>
      </c>
      <c r="AD25" s="1153">
        <v>86</v>
      </c>
      <c r="AE25" s="1154">
        <v>83</v>
      </c>
      <c r="AF25" s="1153">
        <v>85</v>
      </c>
      <c r="AG25" s="1153">
        <v>85</v>
      </c>
      <c r="AH25" s="1153">
        <v>85</v>
      </c>
      <c r="AI25" s="1153">
        <v>85</v>
      </c>
      <c r="AJ25" s="1153">
        <v>85</v>
      </c>
      <c r="AK25" s="1153">
        <v>85</v>
      </c>
      <c r="AL25" s="1153">
        <v>84</v>
      </c>
      <c r="AM25" s="1154">
        <v>83</v>
      </c>
      <c r="AN25" s="1153">
        <v>83</v>
      </c>
      <c r="AO25" s="1153">
        <v>81</v>
      </c>
      <c r="AP25" s="1153">
        <v>75</v>
      </c>
      <c r="AQ25" s="1153">
        <v>79</v>
      </c>
      <c r="AR25" s="1153">
        <v>76</v>
      </c>
      <c r="AS25" s="1153">
        <v>83</v>
      </c>
      <c r="AT25" s="1153">
        <v>81</v>
      </c>
      <c r="AU25" s="1153">
        <v>80</v>
      </c>
      <c r="AV25" s="1153">
        <v>80</v>
      </c>
      <c r="AW25" s="1153">
        <v>81</v>
      </c>
      <c r="AX25" s="1153">
        <v>80</v>
      </c>
      <c r="AY25" s="1153">
        <v>80</v>
      </c>
      <c r="AZ25" s="1153">
        <v>81</v>
      </c>
      <c r="BA25" s="1153">
        <v>80</v>
      </c>
      <c r="BB25" s="1153">
        <v>80</v>
      </c>
      <c r="BC25" s="1153">
        <v>77</v>
      </c>
      <c r="BD25" s="1154">
        <v>77</v>
      </c>
      <c r="BE25" s="1153">
        <v>75</v>
      </c>
      <c r="BF25" s="1153">
        <v>75</v>
      </c>
      <c r="BG25" s="1153">
        <v>75</v>
      </c>
      <c r="BH25" s="1153">
        <v>75</v>
      </c>
      <c r="BI25" s="1153">
        <v>75</v>
      </c>
      <c r="BJ25" s="1153">
        <v>75</v>
      </c>
      <c r="BK25" s="1153">
        <v>75</v>
      </c>
      <c r="BL25" s="1153">
        <v>75</v>
      </c>
      <c r="BM25" s="1153">
        <v>75</v>
      </c>
      <c r="BN25" s="1153">
        <v>76</v>
      </c>
      <c r="BO25" s="1153">
        <v>77</v>
      </c>
      <c r="BP25" s="1153">
        <v>77</v>
      </c>
      <c r="BQ25" s="1153">
        <v>84</v>
      </c>
      <c r="BR25" s="1153">
        <v>84</v>
      </c>
      <c r="BS25" s="1153">
        <v>84</v>
      </c>
      <c r="BT25" s="1153">
        <v>84</v>
      </c>
      <c r="BU25" s="1153">
        <v>84</v>
      </c>
      <c r="BV25" s="1153">
        <v>84</v>
      </c>
      <c r="BW25" s="1154">
        <v>86</v>
      </c>
      <c r="BX25" s="1153">
        <v>85</v>
      </c>
      <c r="BY25" s="1153">
        <v>85</v>
      </c>
      <c r="BZ25" s="1153">
        <v>90</v>
      </c>
      <c r="CA25" s="1153">
        <v>89</v>
      </c>
      <c r="CB25" s="1153">
        <v>90</v>
      </c>
      <c r="CC25" s="1153">
        <v>89</v>
      </c>
      <c r="CD25" s="1153">
        <v>89</v>
      </c>
      <c r="CE25" s="1153">
        <v>90</v>
      </c>
      <c r="CF25" s="1153">
        <v>89</v>
      </c>
      <c r="CG25" s="1153">
        <v>90</v>
      </c>
      <c r="CH25" s="1153">
        <v>90</v>
      </c>
      <c r="CI25" s="1153">
        <v>89</v>
      </c>
      <c r="CJ25" s="1153">
        <v>89</v>
      </c>
      <c r="CK25" s="1153">
        <v>90</v>
      </c>
      <c r="CL25" s="1153">
        <v>89</v>
      </c>
      <c r="CM25" s="1153">
        <v>89</v>
      </c>
      <c r="CN25" s="1153">
        <v>90</v>
      </c>
      <c r="CO25" s="1153">
        <v>90</v>
      </c>
      <c r="CP25" s="1153">
        <v>92</v>
      </c>
      <c r="CQ25" s="1153">
        <v>91</v>
      </c>
      <c r="CR25" s="1153">
        <v>91</v>
      </c>
      <c r="CS25" s="1153">
        <v>91</v>
      </c>
      <c r="CT25" s="1163">
        <v>1845</v>
      </c>
    </row>
    <row r="26" spans="1:98" ht="9" customHeight="1" x14ac:dyDescent="0.2">
      <c r="A26" s="1155" t="s">
        <v>41</v>
      </c>
      <c r="B26" s="1153">
        <v>0</v>
      </c>
      <c r="C26" s="1153">
        <v>0</v>
      </c>
      <c r="D26" s="1153">
        <v>0</v>
      </c>
      <c r="E26" s="1153">
        <v>0</v>
      </c>
      <c r="F26" s="1153">
        <v>0</v>
      </c>
      <c r="G26" s="1153">
        <v>0</v>
      </c>
      <c r="H26" s="1154">
        <v>0</v>
      </c>
      <c r="I26" s="1153">
        <v>0</v>
      </c>
      <c r="J26" s="1153">
        <v>0</v>
      </c>
      <c r="K26" s="1153">
        <v>0</v>
      </c>
      <c r="L26" s="1153">
        <v>0</v>
      </c>
      <c r="M26" s="1153">
        <v>0</v>
      </c>
      <c r="N26" s="1153">
        <v>0</v>
      </c>
      <c r="O26" s="1153">
        <v>0</v>
      </c>
      <c r="P26" s="1153">
        <v>0</v>
      </c>
      <c r="Q26" s="1153">
        <v>0</v>
      </c>
      <c r="R26" s="1154">
        <v>0</v>
      </c>
      <c r="S26" s="1153">
        <v>0</v>
      </c>
      <c r="T26" s="1153">
        <v>0</v>
      </c>
      <c r="U26" s="1153">
        <v>0</v>
      </c>
      <c r="V26" s="1153">
        <v>0</v>
      </c>
      <c r="W26" s="1153">
        <v>0</v>
      </c>
      <c r="X26" s="1153">
        <v>0</v>
      </c>
      <c r="Y26" s="1153">
        <v>0</v>
      </c>
      <c r="Z26" s="1153">
        <v>0</v>
      </c>
      <c r="AA26" s="1153">
        <v>0</v>
      </c>
      <c r="AB26" s="1153">
        <v>0</v>
      </c>
      <c r="AC26" s="1153">
        <v>0</v>
      </c>
      <c r="AD26" s="1153">
        <v>0</v>
      </c>
      <c r="AE26" s="1154">
        <v>0</v>
      </c>
      <c r="AF26" s="1153">
        <v>0</v>
      </c>
      <c r="AG26" s="1153">
        <v>0</v>
      </c>
      <c r="AH26" s="1153">
        <v>0</v>
      </c>
      <c r="AI26" s="1153">
        <v>0</v>
      </c>
      <c r="AJ26" s="1153">
        <v>0</v>
      </c>
      <c r="AK26" s="1153">
        <v>0</v>
      </c>
      <c r="AL26" s="1153">
        <v>0</v>
      </c>
      <c r="AM26" s="1154">
        <v>0</v>
      </c>
      <c r="AN26" s="1153">
        <v>0</v>
      </c>
      <c r="AO26" s="1153">
        <v>0</v>
      </c>
      <c r="AP26" s="1153">
        <v>0</v>
      </c>
      <c r="AQ26" s="1153">
        <v>0</v>
      </c>
      <c r="AR26" s="1153">
        <v>0</v>
      </c>
      <c r="AS26" s="1153">
        <v>0</v>
      </c>
      <c r="AT26" s="1153">
        <v>0</v>
      </c>
      <c r="AU26" s="1153">
        <v>0</v>
      </c>
      <c r="AV26" s="1153">
        <v>0</v>
      </c>
      <c r="AW26" s="1153">
        <v>0</v>
      </c>
      <c r="AX26" s="1153">
        <v>0</v>
      </c>
      <c r="AY26" s="1153">
        <v>0</v>
      </c>
      <c r="AZ26" s="1153">
        <v>0</v>
      </c>
      <c r="BA26" s="1153">
        <v>0</v>
      </c>
      <c r="BB26" s="1153">
        <v>0</v>
      </c>
      <c r="BC26" s="1153">
        <v>0</v>
      </c>
      <c r="BD26" s="1154">
        <v>0</v>
      </c>
      <c r="BE26" s="1153">
        <v>0</v>
      </c>
      <c r="BF26" s="1153">
        <v>0</v>
      </c>
      <c r="BG26" s="1153">
        <v>0</v>
      </c>
      <c r="BH26" s="1153">
        <v>0</v>
      </c>
      <c r="BI26" s="1153">
        <v>0</v>
      </c>
      <c r="BJ26" s="1153">
        <v>0</v>
      </c>
      <c r="BK26" s="1153">
        <v>0</v>
      </c>
      <c r="BL26" s="1153">
        <v>0</v>
      </c>
      <c r="BM26" s="1153">
        <v>0</v>
      </c>
      <c r="BN26" s="1153">
        <v>0</v>
      </c>
      <c r="BO26" s="1153">
        <v>24</v>
      </c>
      <c r="BP26" s="1153">
        <v>24</v>
      </c>
      <c r="BQ26" s="1153">
        <v>24</v>
      </c>
      <c r="BR26" s="1153">
        <v>24</v>
      </c>
      <c r="BS26" s="1153">
        <v>24</v>
      </c>
      <c r="BT26" s="1153">
        <v>24</v>
      </c>
      <c r="BU26" s="1153">
        <v>24</v>
      </c>
      <c r="BV26" s="1153">
        <v>24</v>
      </c>
      <c r="BW26" s="1154">
        <v>24</v>
      </c>
      <c r="BX26" s="1153">
        <v>24</v>
      </c>
      <c r="BY26" s="1153">
        <v>24</v>
      </c>
      <c r="BZ26" s="1153">
        <v>24</v>
      </c>
      <c r="CA26" s="1153">
        <v>24</v>
      </c>
      <c r="CB26" s="1153">
        <v>19</v>
      </c>
      <c r="CC26" s="1153">
        <v>19</v>
      </c>
      <c r="CD26" s="1153">
        <v>24</v>
      </c>
      <c r="CE26" s="1153">
        <v>24</v>
      </c>
      <c r="CF26" s="1153">
        <v>24</v>
      </c>
      <c r="CG26" s="1153">
        <v>24</v>
      </c>
      <c r="CH26" s="1153">
        <v>18</v>
      </c>
      <c r="CI26" s="1153">
        <v>18</v>
      </c>
      <c r="CJ26" s="1153">
        <v>18</v>
      </c>
      <c r="CK26" s="1153">
        <v>24</v>
      </c>
      <c r="CL26" s="1153">
        <v>24</v>
      </c>
      <c r="CM26" s="1153">
        <v>24</v>
      </c>
      <c r="CN26" s="1153">
        <v>24</v>
      </c>
      <c r="CO26" s="1153">
        <v>24</v>
      </c>
      <c r="CP26" s="1153">
        <v>24</v>
      </c>
      <c r="CQ26" s="1153">
        <v>24</v>
      </c>
      <c r="CR26" s="1153">
        <v>0</v>
      </c>
      <c r="CS26" s="1153">
        <v>0</v>
      </c>
      <c r="CT26" s="1163">
        <v>165.6</v>
      </c>
    </row>
    <row r="27" spans="1:98" ht="9" customHeight="1" x14ac:dyDescent="0.2">
      <c r="A27" s="1155" t="s">
        <v>42</v>
      </c>
      <c r="B27" s="1153">
        <v>0</v>
      </c>
      <c r="C27" s="1153">
        <v>0</v>
      </c>
      <c r="D27" s="1153">
        <v>0</v>
      </c>
      <c r="E27" s="1153">
        <v>0</v>
      </c>
      <c r="F27" s="1153">
        <v>0</v>
      </c>
      <c r="G27" s="1153">
        <v>0</v>
      </c>
      <c r="H27" s="1154">
        <v>0</v>
      </c>
      <c r="I27" s="1153">
        <v>0</v>
      </c>
      <c r="J27" s="1153">
        <v>0</v>
      </c>
      <c r="K27" s="1153">
        <v>0</v>
      </c>
      <c r="L27" s="1153">
        <v>0</v>
      </c>
      <c r="M27" s="1153">
        <v>0</v>
      </c>
      <c r="N27" s="1153">
        <v>0</v>
      </c>
      <c r="O27" s="1153">
        <v>0</v>
      </c>
      <c r="P27" s="1153">
        <v>0</v>
      </c>
      <c r="Q27" s="1153">
        <v>0</v>
      </c>
      <c r="R27" s="1154">
        <v>0</v>
      </c>
      <c r="S27" s="1153">
        <v>0</v>
      </c>
      <c r="T27" s="1153">
        <v>0</v>
      </c>
      <c r="U27" s="1153">
        <v>0</v>
      </c>
      <c r="V27" s="1153">
        <v>0</v>
      </c>
      <c r="W27" s="1153">
        <v>0</v>
      </c>
      <c r="X27" s="1153">
        <v>0</v>
      </c>
      <c r="Y27" s="1153">
        <v>0</v>
      </c>
      <c r="Z27" s="1153">
        <v>0</v>
      </c>
      <c r="AA27" s="1153">
        <v>0</v>
      </c>
      <c r="AB27" s="1153">
        <v>0</v>
      </c>
      <c r="AC27" s="1153">
        <v>0</v>
      </c>
      <c r="AD27" s="1153">
        <v>0</v>
      </c>
      <c r="AE27" s="1154">
        <v>0</v>
      </c>
      <c r="AF27" s="1153">
        <v>0</v>
      </c>
      <c r="AG27" s="1153">
        <v>0</v>
      </c>
      <c r="AH27" s="1153">
        <v>0</v>
      </c>
      <c r="AI27" s="1153">
        <v>0</v>
      </c>
      <c r="AJ27" s="1153">
        <v>0</v>
      </c>
      <c r="AK27" s="1153">
        <v>0</v>
      </c>
      <c r="AL27" s="1153">
        <v>0</v>
      </c>
      <c r="AM27" s="1154">
        <v>0</v>
      </c>
      <c r="AN27" s="1153">
        <v>0</v>
      </c>
      <c r="AO27" s="1153">
        <v>0</v>
      </c>
      <c r="AP27" s="1153">
        <v>0</v>
      </c>
      <c r="AQ27" s="1153">
        <v>0</v>
      </c>
      <c r="AR27" s="1153">
        <v>0</v>
      </c>
      <c r="AS27" s="1153">
        <v>0</v>
      </c>
      <c r="AT27" s="1153">
        <v>0</v>
      </c>
      <c r="AU27" s="1153">
        <v>0</v>
      </c>
      <c r="AV27" s="1153">
        <v>0</v>
      </c>
      <c r="AW27" s="1153">
        <v>0</v>
      </c>
      <c r="AX27" s="1153">
        <v>0</v>
      </c>
      <c r="AY27" s="1153">
        <v>0</v>
      </c>
      <c r="AZ27" s="1153">
        <v>0</v>
      </c>
      <c r="BA27" s="1153">
        <v>0</v>
      </c>
      <c r="BB27" s="1153">
        <v>0</v>
      </c>
      <c r="BC27" s="1153">
        <v>0</v>
      </c>
      <c r="BD27" s="1154">
        <v>0</v>
      </c>
      <c r="BE27" s="1153">
        <v>0</v>
      </c>
      <c r="BF27" s="1153">
        <v>0</v>
      </c>
      <c r="BG27" s="1153">
        <v>0</v>
      </c>
      <c r="BH27" s="1153">
        <v>0</v>
      </c>
      <c r="BI27" s="1153">
        <v>0</v>
      </c>
      <c r="BJ27" s="1153">
        <v>0</v>
      </c>
      <c r="BK27" s="1153">
        <v>0</v>
      </c>
      <c r="BL27" s="1153">
        <v>0</v>
      </c>
      <c r="BM27" s="1153">
        <v>0</v>
      </c>
      <c r="BN27" s="1153">
        <v>0</v>
      </c>
      <c r="BO27" s="1153">
        <v>0</v>
      </c>
      <c r="BP27" s="1153">
        <v>0</v>
      </c>
      <c r="BQ27" s="1153">
        <v>0</v>
      </c>
      <c r="BR27" s="1153">
        <v>0</v>
      </c>
      <c r="BS27" s="1153">
        <v>0</v>
      </c>
      <c r="BT27" s="1153">
        <v>0</v>
      </c>
      <c r="BU27" s="1153">
        <v>0</v>
      </c>
      <c r="BV27" s="1153">
        <v>0</v>
      </c>
      <c r="BW27" s="1154">
        <v>0</v>
      </c>
      <c r="BX27" s="1153">
        <v>0</v>
      </c>
      <c r="BY27" s="1153">
        <v>0</v>
      </c>
      <c r="BZ27" s="1153">
        <v>0</v>
      </c>
      <c r="CA27" s="1153">
        <v>0</v>
      </c>
      <c r="CB27" s="1153">
        <v>0</v>
      </c>
      <c r="CC27" s="1153">
        <v>0</v>
      </c>
      <c r="CD27" s="1153">
        <v>0</v>
      </c>
      <c r="CE27" s="1153">
        <v>0</v>
      </c>
      <c r="CF27" s="1153">
        <v>0</v>
      </c>
      <c r="CG27" s="1153">
        <v>0</v>
      </c>
      <c r="CH27" s="1153">
        <v>0</v>
      </c>
      <c r="CI27" s="1153">
        <v>0</v>
      </c>
      <c r="CJ27" s="1153">
        <v>0</v>
      </c>
      <c r="CK27" s="1153">
        <v>0</v>
      </c>
      <c r="CL27" s="1153">
        <v>0</v>
      </c>
      <c r="CM27" s="1153">
        <v>0</v>
      </c>
      <c r="CN27" s="1153">
        <v>0</v>
      </c>
      <c r="CO27" s="1153">
        <v>0</v>
      </c>
      <c r="CP27" s="1153">
        <v>0</v>
      </c>
      <c r="CQ27" s="1153">
        <v>0</v>
      </c>
      <c r="CR27" s="1153">
        <v>0</v>
      </c>
      <c r="CS27" s="1153">
        <v>0</v>
      </c>
      <c r="CT27" s="1163">
        <v>0</v>
      </c>
    </row>
    <row r="28" spans="1:98" ht="9" customHeight="1" x14ac:dyDescent="0.2">
      <c r="A28" s="1152" t="s">
        <v>43</v>
      </c>
      <c r="B28" s="1153">
        <v>128</v>
      </c>
      <c r="C28" s="1154">
        <v>132</v>
      </c>
      <c r="D28" s="1154">
        <v>132</v>
      </c>
      <c r="E28" s="1154">
        <v>131</v>
      </c>
      <c r="F28" s="1153">
        <v>132</v>
      </c>
      <c r="G28" s="1154">
        <v>131</v>
      </c>
      <c r="H28" s="1154">
        <v>132</v>
      </c>
      <c r="I28" s="1153">
        <v>131</v>
      </c>
      <c r="J28" s="1153">
        <v>132</v>
      </c>
      <c r="K28" s="1153">
        <v>131</v>
      </c>
      <c r="L28" s="1153">
        <v>131</v>
      </c>
      <c r="M28" s="1153">
        <v>131</v>
      </c>
      <c r="N28" s="1153">
        <v>131</v>
      </c>
      <c r="O28" s="1153">
        <v>132</v>
      </c>
      <c r="P28" s="1153">
        <v>131</v>
      </c>
      <c r="Q28" s="1153">
        <v>131</v>
      </c>
      <c r="R28" s="1154">
        <v>131</v>
      </c>
      <c r="S28" s="1153">
        <v>131</v>
      </c>
      <c r="T28" s="1153">
        <v>131</v>
      </c>
      <c r="U28" s="1153">
        <v>121</v>
      </c>
      <c r="V28" s="1153">
        <v>120</v>
      </c>
      <c r="W28" s="1153">
        <v>132</v>
      </c>
      <c r="X28" s="1153">
        <v>131</v>
      </c>
      <c r="Y28" s="1153">
        <v>131</v>
      </c>
      <c r="Z28" s="1153">
        <v>131</v>
      </c>
      <c r="AA28" s="1153">
        <v>131</v>
      </c>
      <c r="AB28" s="1153">
        <v>131</v>
      </c>
      <c r="AC28" s="1153">
        <v>129</v>
      </c>
      <c r="AD28" s="1154">
        <v>129</v>
      </c>
      <c r="AE28" s="1154">
        <v>128</v>
      </c>
      <c r="AF28" s="1153">
        <v>128</v>
      </c>
      <c r="AG28" s="1154">
        <v>128</v>
      </c>
      <c r="AH28" s="1154">
        <v>130</v>
      </c>
      <c r="AI28" s="1154">
        <v>129</v>
      </c>
      <c r="AJ28" s="1153">
        <v>130</v>
      </c>
      <c r="AK28" s="1153">
        <v>129</v>
      </c>
      <c r="AL28" s="1154">
        <v>129</v>
      </c>
      <c r="AM28" s="1154">
        <v>129</v>
      </c>
      <c r="AN28" s="1153">
        <v>128</v>
      </c>
      <c r="AO28" s="1154">
        <v>127</v>
      </c>
      <c r="AP28" s="1153">
        <v>128</v>
      </c>
      <c r="AQ28" s="1154">
        <v>128</v>
      </c>
      <c r="AR28" s="1153">
        <v>128</v>
      </c>
      <c r="AS28" s="1153">
        <v>126</v>
      </c>
      <c r="AT28" s="1153">
        <v>127</v>
      </c>
      <c r="AU28" s="1153">
        <v>127</v>
      </c>
      <c r="AV28" s="1154">
        <v>119</v>
      </c>
      <c r="AW28" s="1153">
        <v>119</v>
      </c>
      <c r="AX28" s="1154">
        <v>119</v>
      </c>
      <c r="AY28" s="1154">
        <v>119</v>
      </c>
      <c r="AZ28" s="1154">
        <v>119</v>
      </c>
      <c r="BA28" s="1154">
        <v>119</v>
      </c>
      <c r="BB28" s="1153">
        <v>119</v>
      </c>
      <c r="BC28" s="1154">
        <v>119</v>
      </c>
      <c r="BD28" s="1154">
        <v>119</v>
      </c>
      <c r="BE28" s="1153">
        <v>119</v>
      </c>
      <c r="BF28" s="1153">
        <v>119</v>
      </c>
      <c r="BG28" s="1153">
        <v>119</v>
      </c>
      <c r="BH28" s="1153">
        <v>119</v>
      </c>
      <c r="BI28" s="1153">
        <v>119</v>
      </c>
      <c r="BJ28" s="1153">
        <v>126</v>
      </c>
      <c r="BK28" s="1153">
        <v>126</v>
      </c>
      <c r="BL28" s="1153">
        <v>125</v>
      </c>
      <c r="BM28" s="1153">
        <v>125</v>
      </c>
      <c r="BN28" s="1153">
        <v>125</v>
      </c>
      <c r="BO28" s="1153">
        <v>126</v>
      </c>
      <c r="BP28" s="1153">
        <v>125</v>
      </c>
      <c r="BQ28" s="1153">
        <v>124</v>
      </c>
      <c r="BR28" s="1153">
        <v>125</v>
      </c>
      <c r="BS28" s="1153">
        <v>126</v>
      </c>
      <c r="BT28" s="1153">
        <v>125</v>
      </c>
      <c r="BU28" s="1153">
        <v>125</v>
      </c>
      <c r="BV28" s="1154">
        <v>128</v>
      </c>
      <c r="BW28" s="1154">
        <v>127</v>
      </c>
      <c r="BX28" s="1153">
        <v>126</v>
      </c>
      <c r="BY28" s="1154">
        <v>127</v>
      </c>
      <c r="BZ28" s="1154">
        <v>127</v>
      </c>
      <c r="CA28" s="1154">
        <v>127</v>
      </c>
      <c r="CB28" s="1154">
        <v>127</v>
      </c>
      <c r="CC28" s="1154">
        <v>127</v>
      </c>
      <c r="CD28" s="1154">
        <v>127</v>
      </c>
      <c r="CE28" s="1154">
        <v>126</v>
      </c>
      <c r="CF28" s="1154">
        <v>127</v>
      </c>
      <c r="CG28" s="1154">
        <v>128</v>
      </c>
      <c r="CH28" s="1153">
        <v>127</v>
      </c>
      <c r="CI28" s="1153">
        <v>127</v>
      </c>
      <c r="CJ28" s="1153">
        <v>128</v>
      </c>
      <c r="CK28" s="1153">
        <v>126</v>
      </c>
      <c r="CL28" s="1154">
        <v>128</v>
      </c>
      <c r="CM28" s="1154">
        <v>128</v>
      </c>
      <c r="CN28" s="1153">
        <v>128</v>
      </c>
      <c r="CO28" s="1153">
        <v>128</v>
      </c>
      <c r="CP28" s="1154">
        <v>127</v>
      </c>
      <c r="CQ28" s="1153">
        <v>128</v>
      </c>
      <c r="CR28" s="1154">
        <v>128</v>
      </c>
      <c r="CS28" s="1153">
        <v>128</v>
      </c>
      <c r="CT28" s="1163">
        <v>1927.5</v>
      </c>
    </row>
    <row r="29" spans="1:98" ht="9" customHeight="1" x14ac:dyDescent="0.2">
      <c r="A29" s="1155" t="s">
        <v>44</v>
      </c>
      <c r="B29" s="1153">
        <v>0</v>
      </c>
      <c r="C29" s="1153">
        <v>0</v>
      </c>
      <c r="D29" s="1153">
        <v>0</v>
      </c>
      <c r="E29" s="1153">
        <v>0</v>
      </c>
      <c r="F29" s="1153">
        <v>0</v>
      </c>
      <c r="G29" s="1153">
        <v>0</v>
      </c>
      <c r="H29" s="1154">
        <v>0</v>
      </c>
      <c r="I29" s="1153">
        <v>0</v>
      </c>
      <c r="J29" s="1153">
        <v>0</v>
      </c>
      <c r="K29" s="1153">
        <v>0</v>
      </c>
      <c r="L29" s="1153">
        <v>0</v>
      </c>
      <c r="M29" s="1153">
        <v>0</v>
      </c>
      <c r="N29" s="1153">
        <v>0</v>
      </c>
      <c r="O29" s="1153">
        <v>0</v>
      </c>
      <c r="P29" s="1153">
        <v>0</v>
      </c>
      <c r="Q29" s="1153">
        <v>0</v>
      </c>
      <c r="R29" s="1154">
        <v>0</v>
      </c>
      <c r="S29" s="1153">
        <v>0</v>
      </c>
      <c r="T29" s="1153">
        <v>0</v>
      </c>
      <c r="U29" s="1153">
        <v>0</v>
      </c>
      <c r="V29" s="1153">
        <v>0</v>
      </c>
      <c r="W29" s="1153">
        <v>0</v>
      </c>
      <c r="X29" s="1153">
        <v>0</v>
      </c>
      <c r="Y29" s="1153">
        <v>0</v>
      </c>
      <c r="Z29" s="1153">
        <v>0</v>
      </c>
      <c r="AA29" s="1153">
        <v>0</v>
      </c>
      <c r="AB29" s="1153">
        <v>0</v>
      </c>
      <c r="AC29" s="1153">
        <v>0</v>
      </c>
      <c r="AD29" s="1153">
        <v>0</v>
      </c>
      <c r="AE29" s="1154">
        <v>0</v>
      </c>
      <c r="AF29" s="1153">
        <v>0</v>
      </c>
      <c r="AG29" s="1153">
        <v>0</v>
      </c>
      <c r="AH29" s="1153">
        <v>0</v>
      </c>
      <c r="AI29" s="1153">
        <v>0</v>
      </c>
      <c r="AJ29" s="1153">
        <v>0</v>
      </c>
      <c r="AK29" s="1153">
        <v>0</v>
      </c>
      <c r="AL29" s="1153">
        <v>0</v>
      </c>
      <c r="AM29" s="1154">
        <v>0</v>
      </c>
      <c r="AN29" s="1153">
        <v>0</v>
      </c>
      <c r="AO29" s="1153">
        <v>0</v>
      </c>
      <c r="AP29" s="1153">
        <v>0</v>
      </c>
      <c r="AQ29" s="1153">
        <v>0</v>
      </c>
      <c r="AR29" s="1153">
        <v>0</v>
      </c>
      <c r="AS29" s="1153">
        <v>0</v>
      </c>
      <c r="AT29" s="1153">
        <v>0</v>
      </c>
      <c r="AU29" s="1153">
        <v>0</v>
      </c>
      <c r="AV29" s="1153">
        <v>0</v>
      </c>
      <c r="AW29" s="1153">
        <v>0</v>
      </c>
      <c r="AX29" s="1153">
        <v>0</v>
      </c>
      <c r="AY29" s="1153">
        <v>0</v>
      </c>
      <c r="AZ29" s="1153">
        <v>0</v>
      </c>
      <c r="BA29" s="1153">
        <v>0</v>
      </c>
      <c r="BB29" s="1153">
        <v>0</v>
      </c>
      <c r="BC29" s="1153">
        <v>0</v>
      </c>
      <c r="BD29" s="1154">
        <v>0</v>
      </c>
      <c r="BE29" s="1153">
        <v>0</v>
      </c>
      <c r="BF29" s="1153">
        <v>0</v>
      </c>
      <c r="BG29" s="1153">
        <v>0</v>
      </c>
      <c r="BH29" s="1153">
        <v>0</v>
      </c>
      <c r="BI29" s="1153">
        <v>0</v>
      </c>
      <c r="BJ29" s="1153">
        <v>0</v>
      </c>
      <c r="BK29" s="1153">
        <v>0</v>
      </c>
      <c r="BL29" s="1153">
        <v>0</v>
      </c>
      <c r="BM29" s="1153">
        <v>0</v>
      </c>
      <c r="BN29" s="1153">
        <v>0</v>
      </c>
      <c r="BO29" s="1153">
        <v>0</v>
      </c>
      <c r="BP29" s="1153">
        <v>0</v>
      </c>
      <c r="BQ29" s="1153">
        <v>0</v>
      </c>
      <c r="BR29" s="1153">
        <v>0</v>
      </c>
      <c r="BS29" s="1153">
        <v>0</v>
      </c>
      <c r="BT29" s="1153">
        <v>0</v>
      </c>
      <c r="BU29" s="1153">
        <v>0</v>
      </c>
      <c r="BV29" s="1153">
        <v>0</v>
      </c>
      <c r="BW29" s="1154">
        <v>0</v>
      </c>
      <c r="BX29" s="1153">
        <v>0</v>
      </c>
      <c r="BY29" s="1153">
        <v>0</v>
      </c>
      <c r="BZ29" s="1153">
        <v>0</v>
      </c>
      <c r="CA29" s="1153">
        <v>0</v>
      </c>
      <c r="CB29" s="1153">
        <v>0</v>
      </c>
      <c r="CC29" s="1153">
        <v>0</v>
      </c>
      <c r="CD29" s="1153">
        <v>0</v>
      </c>
      <c r="CE29" s="1153">
        <v>0</v>
      </c>
      <c r="CF29" s="1153">
        <v>0</v>
      </c>
      <c r="CG29" s="1153">
        <v>0</v>
      </c>
      <c r="CH29" s="1153">
        <v>0</v>
      </c>
      <c r="CI29" s="1153">
        <v>0</v>
      </c>
      <c r="CJ29" s="1153">
        <v>0</v>
      </c>
      <c r="CK29" s="1153">
        <v>0</v>
      </c>
      <c r="CL29" s="1153">
        <v>0</v>
      </c>
      <c r="CM29" s="1153">
        <v>0</v>
      </c>
      <c r="CN29" s="1153">
        <v>0</v>
      </c>
      <c r="CO29" s="1153">
        <v>0</v>
      </c>
      <c r="CP29" s="1153">
        <v>0</v>
      </c>
      <c r="CQ29" s="1153">
        <v>0</v>
      </c>
      <c r="CR29" s="1153">
        <v>0</v>
      </c>
      <c r="CS29" s="1153">
        <v>0</v>
      </c>
      <c r="CT29" s="1163">
        <v>0</v>
      </c>
    </row>
    <row r="30" spans="1:98" ht="9" customHeight="1" x14ac:dyDescent="0.2">
      <c r="A30" s="1152" t="s">
        <v>45</v>
      </c>
      <c r="B30" s="1153">
        <v>0</v>
      </c>
      <c r="C30" s="1153">
        <v>0</v>
      </c>
      <c r="D30" s="1153">
        <v>0</v>
      </c>
      <c r="E30" s="1153">
        <v>0</v>
      </c>
      <c r="F30" s="1153">
        <v>0</v>
      </c>
      <c r="G30" s="1153">
        <v>0</v>
      </c>
      <c r="H30" s="1154">
        <v>0</v>
      </c>
      <c r="I30" s="1153">
        <v>0</v>
      </c>
      <c r="J30" s="1153">
        <v>0</v>
      </c>
      <c r="K30" s="1153">
        <v>0</v>
      </c>
      <c r="L30" s="1153">
        <v>0</v>
      </c>
      <c r="M30" s="1153">
        <v>0</v>
      </c>
      <c r="N30" s="1153">
        <v>0</v>
      </c>
      <c r="O30" s="1153">
        <v>0</v>
      </c>
      <c r="P30" s="1153">
        <v>0</v>
      </c>
      <c r="Q30" s="1153">
        <v>0</v>
      </c>
      <c r="R30" s="1154">
        <v>0</v>
      </c>
      <c r="S30" s="1153">
        <v>0</v>
      </c>
      <c r="T30" s="1153">
        <v>0</v>
      </c>
      <c r="U30" s="1153">
        <v>0</v>
      </c>
      <c r="V30" s="1153">
        <v>0</v>
      </c>
      <c r="W30" s="1153">
        <v>0</v>
      </c>
      <c r="X30" s="1153">
        <v>0</v>
      </c>
      <c r="Y30" s="1153">
        <v>0</v>
      </c>
      <c r="Z30" s="1153">
        <v>0</v>
      </c>
      <c r="AA30" s="1153">
        <v>0</v>
      </c>
      <c r="AB30" s="1153">
        <v>0</v>
      </c>
      <c r="AC30" s="1153">
        <v>0</v>
      </c>
      <c r="AD30" s="1153">
        <v>0</v>
      </c>
      <c r="AE30" s="1154">
        <v>0</v>
      </c>
      <c r="AF30" s="1153">
        <v>0</v>
      </c>
      <c r="AG30" s="1153">
        <v>0</v>
      </c>
      <c r="AH30" s="1153">
        <v>0</v>
      </c>
      <c r="AI30" s="1153">
        <v>0</v>
      </c>
      <c r="AJ30" s="1153">
        <v>0</v>
      </c>
      <c r="AK30" s="1153">
        <v>0</v>
      </c>
      <c r="AL30" s="1153">
        <v>0</v>
      </c>
      <c r="AM30" s="1154">
        <v>0</v>
      </c>
      <c r="AN30" s="1153">
        <v>0</v>
      </c>
      <c r="AO30" s="1153">
        <v>0</v>
      </c>
      <c r="AP30" s="1153">
        <v>0</v>
      </c>
      <c r="AQ30" s="1153">
        <v>0</v>
      </c>
      <c r="AR30" s="1153">
        <v>0</v>
      </c>
      <c r="AS30" s="1153">
        <v>0</v>
      </c>
      <c r="AT30" s="1153">
        <v>0</v>
      </c>
      <c r="AU30" s="1153">
        <v>0</v>
      </c>
      <c r="AV30" s="1153">
        <v>0</v>
      </c>
      <c r="AW30" s="1153">
        <v>0</v>
      </c>
      <c r="AX30" s="1153">
        <v>0</v>
      </c>
      <c r="AY30" s="1153">
        <v>0</v>
      </c>
      <c r="AZ30" s="1153">
        <v>0</v>
      </c>
      <c r="BA30" s="1153">
        <v>0</v>
      </c>
      <c r="BB30" s="1153">
        <v>0</v>
      </c>
      <c r="BC30" s="1153">
        <v>0</v>
      </c>
      <c r="BD30" s="1154">
        <v>0</v>
      </c>
      <c r="BE30" s="1153">
        <v>0</v>
      </c>
      <c r="BF30" s="1153">
        <v>0</v>
      </c>
      <c r="BG30" s="1153">
        <v>0</v>
      </c>
      <c r="BH30" s="1153">
        <v>0</v>
      </c>
      <c r="BI30" s="1153">
        <v>0</v>
      </c>
      <c r="BJ30" s="1153">
        <v>0</v>
      </c>
      <c r="BK30" s="1153">
        <v>0</v>
      </c>
      <c r="BL30" s="1153">
        <v>0</v>
      </c>
      <c r="BM30" s="1153">
        <v>0</v>
      </c>
      <c r="BN30" s="1153">
        <v>0</v>
      </c>
      <c r="BO30" s="1153">
        <v>0</v>
      </c>
      <c r="BP30" s="1153">
        <v>0</v>
      </c>
      <c r="BQ30" s="1153">
        <v>0</v>
      </c>
      <c r="BR30" s="1153">
        <v>0</v>
      </c>
      <c r="BS30" s="1153">
        <v>0</v>
      </c>
      <c r="BT30" s="1153">
        <v>0</v>
      </c>
      <c r="BU30" s="1153">
        <v>0</v>
      </c>
      <c r="BV30" s="1153">
        <v>0</v>
      </c>
      <c r="BW30" s="1154">
        <v>0</v>
      </c>
      <c r="BX30" s="1153">
        <v>0</v>
      </c>
      <c r="BY30" s="1153">
        <v>0</v>
      </c>
      <c r="BZ30" s="1153">
        <v>0</v>
      </c>
      <c r="CA30" s="1153">
        <v>0</v>
      </c>
      <c r="CB30" s="1153">
        <v>0</v>
      </c>
      <c r="CC30" s="1153">
        <v>0</v>
      </c>
      <c r="CD30" s="1153">
        <v>0</v>
      </c>
      <c r="CE30" s="1153">
        <v>0</v>
      </c>
      <c r="CF30" s="1153">
        <v>0</v>
      </c>
      <c r="CG30" s="1153">
        <v>0</v>
      </c>
      <c r="CH30" s="1153">
        <v>0</v>
      </c>
      <c r="CI30" s="1153">
        <v>0</v>
      </c>
      <c r="CJ30" s="1153">
        <v>0</v>
      </c>
      <c r="CK30" s="1153">
        <v>0</v>
      </c>
      <c r="CL30" s="1153">
        <v>0</v>
      </c>
      <c r="CM30" s="1153">
        <v>0</v>
      </c>
      <c r="CN30" s="1153">
        <v>0</v>
      </c>
      <c r="CO30" s="1153">
        <v>0</v>
      </c>
      <c r="CP30" s="1153">
        <v>0</v>
      </c>
      <c r="CQ30" s="1153">
        <v>0</v>
      </c>
      <c r="CR30" s="1153">
        <v>0</v>
      </c>
      <c r="CS30" s="1153">
        <v>0</v>
      </c>
      <c r="CT30" s="1163">
        <v>0</v>
      </c>
    </row>
    <row r="31" spans="1:98" ht="9" customHeight="1" x14ac:dyDescent="0.2">
      <c r="A31" s="1152" t="s">
        <v>46</v>
      </c>
      <c r="B31" s="1153">
        <v>0</v>
      </c>
      <c r="C31" s="1153">
        <v>0</v>
      </c>
      <c r="D31" s="1153">
        <v>0</v>
      </c>
      <c r="E31" s="1153">
        <v>0</v>
      </c>
      <c r="F31" s="1153">
        <v>0</v>
      </c>
      <c r="G31" s="1153">
        <v>0</v>
      </c>
      <c r="H31" s="1154">
        <v>0</v>
      </c>
      <c r="I31" s="1153">
        <v>0</v>
      </c>
      <c r="J31" s="1153">
        <v>0</v>
      </c>
      <c r="K31" s="1153">
        <v>0</v>
      </c>
      <c r="L31" s="1153">
        <v>0</v>
      </c>
      <c r="M31" s="1153">
        <v>0</v>
      </c>
      <c r="N31" s="1153">
        <v>0</v>
      </c>
      <c r="O31" s="1153">
        <v>0</v>
      </c>
      <c r="P31" s="1153">
        <v>0</v>
      </c>
      <c r="Q31" s="1153">
        <v>0</v>
      </c>
      <c r="R31" s="1154">
        <v>0</v>
      </c>
      <c r="S31" s="1153">
        <v>0</v>
      </c>
      <c r="T31" s="1153">
        <v>0</v>
      </c>
      <c r="U31" s="1153">
        <v>0</v>
      </c>
      <c r="V31" s="1153">
        <v>0</v>
      </c>
      <c r="W31" s="1153">
        <v>0</v>
      </c>
      <c r="X31" s="1153">
        <v>0</v>
      </c>
      <c r="Y31" s="1153">
        <v>0</v>
      </c>
      <c r="Z31" s="1153">
        <v>0</v>
      </c>
      <c r="AA31" s="1153">
        <v>0</v>
      </c>
      <c r="AB31" s="1153">
        <v>0</v>
      </c>
      <c r="AC31" s="1153">
        <v>0</v>
      </c>
      <c r="AD31" s="1153">
        <v>0</v>
      </c>
      <c r="AE31" s="1154">
        <v>0</v>
      </c>
      <c r="AF31" s="1153">
        <v>0</v>
      </c>
      <c r="AG31" s="1153">
        <v>0</v>
      </c>
      <c r="AH31" s="1153">
        <v>0</v>
      </c>
      <c r="AI31" s="1153">
        <v>0</v>
      </c>
      <c r="AJ31" s="1153">
        <v>0</v>
      </c>
      <c r="AK31" s="1153">
        <v>0</v>
      </c>
      <c r="AL31" s="1153">
        <v>0</v>
      </c>
      <c r="AM31" s="1154">
        <v>0</v>
      </c>
      <c r="AN31" s="1153">
        <v>0</v>
      </c>
      <c r="AO31" s="1153">
        <v>0</v>
      </c>
      <c r="AP31" s="1153">
        <v>0</v>
      </c>
      <c r="AQ31" s="1153">
        <v>0</v>
      </c>
      <c r="AR31" s="1153">
        <v>0</v>
      </c>
      <c r="AS31" s="1153">
        <v>0</v>
      </c>
      <c r="AT31" s="1153">
        <v>0</v>
      </c>
      <c r="AU31" s="1153">
        <v>0</v>
      </c>
      <c r="AV31" s="1153">
        <v>0</v>
      </c>
      <c r="AW31" s="1153">
        <v>0</v>
      </c>
      <c r="AX31" s="1153">
        <v>0</v>
      </c>
      <c r="AY31" s="1153">
        <v>0</v>
      </c>
      <c r="AZ31" s="1153">
        <v>0</v>
      </c>
      <c r="BA31" s="1153">
        <v>0</v>
      </c>
      <c r="BB31" s="1153">
        <v>0</v>
      </c>
      <c r="BC31" s="1153">
        <v>0</v>
      </c>
      <c r="BD31" s="1154">
        <v>0</v>
      </c>
      <c r="BE31" s="1153">
        <v>0</v>
      </c>
      <c r="BF31" s="1153">
        <v>0</v>
      </c>
      <c r="BG31" s="1153">
        <v>0</v>
      </c>
      <c r="BH31" s="1153">
        <v>0</v>
      </c>
      <c r="BI31" s="1153">
        <v>0</v>
      </c>
      <c r="BJ31" s="1153">
        <v>0</v>
      </c>
      <c r="BK31" s="1153">
        <v>0</v>
      </c>
      <c r="BL31" s="1153">
        <v>0</v>
      </c>
      <c r="BM31" s="1153">
        <v>0</v>
      </c>
      <c r="BN31" s="1153">
        <v>0</v>
      </c>
      <c r="BO31" s="1153">
        <v>0</v>
      </c>
      <c r="BP31" s="1153">
        <v>0</v>
      </c>
      <c r="BQ31" s="1153">
        <v>0</v>
      </c>
      <c r="BR31" s="1153">
        <v>0</v>
      </c>
      <c r="BS31" s="1153">
        <v>0</v>
      </c>
      <c r="BT31" s="1153">
        <v>0</v>
      </c>
      <c r="BU31" s="1153">
        <v>0</v>
      </c>
      <c r="BV31" s="1153">
        <v>0</v>
      </c>
      <c r="BW31" s="1154">
        <v>0</v>
      </c>
      <c r="BX31" s="1153">
        <v>0</v>
      </c>
      <c r="BY31" s="1153">
        <v>0</v>
      </c>
      <c r="BZ31" s="1153">
        <v>0</v>
      </c>
      <c r="CA31" s="1153">
        <v>0</v>
      </c>
      <c r="CB31" s="1153">
        <v>0</v>
      </c>
      <c r="CC31" s="1153">
        <v>0</v>
      </c>
      <c r="CD31" s="1153">
        <v>0</v>
      </c>
      <c r="CE31" s="1153">
        <v>0</v>
      </c>
      <c r="CF31" s="1153">
        <v>0</v>
      </c>
      <c r="CG31" s="1153">
        <v>0</v>
      </c>
      <c r="CH31" s="1153">
        <v>0</v>
      </c>
      <c r="CI31" s="1153">
        <v>0</v>
      </c>
      <c r="CJ31" s="1153">
        <v>0</v>
      </c>
      <c r="CK31" s="1153">
        <v>0</v>
      </c>
      <c r="CL31" s="1153">
        <v>0</v>
      </c>
      <c r="CM31" s="1153">
        <v>0</v>
      </c>
      <c r="CN31" s="1153">
        <v>0</v>
      </c>
      <c r="CO31" s="1153">
        <v>0</v>
      </c>
      <c r="CP31" s="1153">
        <v>0</v>
      </c>
      <c r="CQ31" s="1153">
        <v>0</v>
      </c>
      <c r="CR31" s="1153">
        <v>0</v>
      </c>
      <c r="CS31" s="1153">
        <v>0</v>
      </c>
      <c r="CT31" s="1163">
        <v>0</v>
      </c>
    </row>
    <row r="32" spans="1:98" ht="9" customHeight="1" x14ac:dyDescent="0.2">
      <c r="A32" s="1155" t="s">
        <v>47</v>
      </c>
      <c r="B32" s="1153">
        <v>0</v>
      </c>
      <c r="C32" s="1153">
        <v>0</v>
      </c>
      <c r="D32" s="1153">
        <v>0</v>
      </c>
      <c r="E32" s="1153">
        <v>0</v>
      </c>
      <c r="F32" s="1153">
        <v>0</v>
      </c>
      <c r="G32" s="1153">
        <v>0</v>
      </c>
      <c r="H32" s="1154">
        <v>0</v>
      </c>
      <c r="I32" s="1153">
        <v>0</v>
      </c>
      <c r="J32" s="1153">
        <v>0</v>
      </c>
      <c r="K32" s="1153">
        <v>0</v>
      </c>
      <c r="L32" s="1153">
        <v>0</v>
      </c>
      <c r="M32" s="1153">
        <v>0</v>
      </c>
      <c r="N32" s="1153">
        <v>0</v>
      </c>
      <c r="O32" s="1153">
        <v>0</v>
      </c>
      <c r="P32" s="1153">
        <v>0</v>
      </c>
      <c r="Q32" s="1153">
        <v>0</v>
      </c>
      <c r="R32" s="1154">
        <v>0</v>
      </c>
      <c r="S32" s="1153">
        <v>0</v>
      </c>
      <c r="T32" s="1153">
        <v>0</v>
      </c>
      <c r="U32" s="1153">
        <v>0</v>
      </c>
      <c r="V32" s="1153">
        <v>0</v>
      </c>
      <c r="W32" s="1153">
        <v>0</v>
      </c>
      <c r="X32" s="1153">
        <v>0</v>
      </c>
      <c r="Y32" s="1153">
        <v>0</v>
      </c>
      <c r="Z32" s="1153">
        <v>0</v>
      </c>
      <c r="AA32" s="1153">
        <v>0</v>
      </c>
      <c r="AB32" s="1153">
        <v>0</v>
      </c>
      <c r="AC32" s="1153">
        <v>0</v>
      </c>
      <c r="AD32" s="1153">
        <v>0</v>
      </c>
      <c r="AE32" s="1154">
        <v>0</v>
      </c>
      <c r="AF32" s="1153">
        <v>0</v>
      </c>
      <c r="AG32" s="1153">
        <v>0</v>
      </c>
      <c r="AH32" s="1153">
        <v>0</v>
      </c>
      <c r="AI32" s="1153">
        <v>0</v>
      </c>
      <c r="AJ32" s="1153">
        <v>0</v>
      </c>
      <c r="AK32" s="1153">
        <v>0</v>
      </c>
      <c r="AL32" s="1153">
        <v>0</v>
      </c>
      <c r="AM32" s="1154">
        <v>0</v>
      </c>
      <c r="AN32" s="1153">
        <v>0</v>
      </c>
      <c r="AO32" s="1153">
        <v>0</v>
      </c>
      <c r="AP32" s="1153">
        <v>0</v>
      </c>
      <c r="AQ32" s="1153">
        <v>0</v>
      </c>
      <c r="AR32" s="1153">
        <v>0</v>
      </c>
      <c r="AS32" s="1153">
        <v>0</v>
      </c>
      <c r="AT32" s="1153">
        <v>0</v>
      </c>
      <c r="AU32" s="1153">
        <v>0</v>
      </c>
      <c r="AV32" s="1153">
        <v>0</v>
      </c>
      <c r="AW32" s="1153">
        <v>0</v>
      </c>
      <c r="AX32" s="1153">
        <v>0</v>
      </c>
      <c r="AY32" s="1153">
        <v>0</v>
      </c>
      <c r="AZ32" s="1153">
        <v>0</v>
      </c>
      <c r="BA32" s="1153">
        <v>0</v>
      </c>
      <c r="BB32" s="1153">
        <v>0</v>
      </c>
      <c r="BC32" s="1153">
        <v>0</v>
      </c>
      <c r="BD32" s="1154">
        <v>0</v>
      </c>
      <c r="BE32" s="1153">
        <v>0</v>
      </c>
      <c r="BF32" s="1153">
        <v>0</v>
      </c>
      <c r="BG32" s="1153">
        <v>0</v>
      </c>
      <c r="BH32" s="1153">
        <v>0</v>
      </c>
      <c r="BI32" s="1153">
        <v>0</v>
      </c>
      <c r="BJ32" s="1153">
        <v>0</v>
      </c>
      <c r="BK32" s="1153">
        <v>0</v>
      </c>
      <c r="BL32" s="1153">
        <v>0</v>
      </c>
      <c r="BM32" s="1153">
        <v>0</v>
      </c>
      <c r="BN32" s="1153">
        <v>0</v>
      </c>
      <c r="BO32" s="1153">
        <v>0</v>
      </c>
      <c r="BP32" s="1153">
        <v>0</v>
      </c>
      <c r="BQ32" s="1153">
        <v>0</v>
      </c>
      <c r="BR32" s="1153">
        <v>0</v>
      </c>
      <c r="BS32" s="1153">
        <v>0</v>
      </c>
      <c r="BT32" s="1153">
        <v>0</v>
      </c>
      <c r="BU32" s="1153">
        <v>0</v>
      </c>
      <c r="BV32" s="1153">
        <v>0</v>
      </c>
      <c r="BW32" s="1154">
        <v>21</v>
      </c>
      <c r="BX32" s="1153">
        <v>36</v>
      </c>
      <c r="BY32" s="1153">
        <v>38</v>
      </c>
      <c r="BZ32" s="1153">
        <v>42</v>
      </c>
      <c r="CA32" s="1153">
        <v>42</v>
      </c>
      <c r="CB32" s="1153">
        <v>42</v>
      </c>
      <c r="CC32" s="1153">
        <v>35</v>
      </c>
      <c r="CD32" s="1153">
        <v>35</v>
      </c>
      <c r="CE32" s="1153">
        <v>35</v>
      </c>
      <c r="CF32" s="1153">
        <v>35</v>
      </c>
      <c r="CG32" s="1153">
        <v>35</v>
      </c>
      <c r="CH32" s="1153">
        <v>35</v>
      </c>
      <c r="CI32" s="1153">
        <v>35</v>
      </c>
      <c r="CJ32" s="1153">
        <v>34</v>
      </c>
      <c r="CK32" s="1153">
        <v>34</v>
      </c>
      <c r="CL32" s="1153">
        <v>34</v>
      </c>
      <c r="CM32" s="1153">
        <v>34</v>
      </c>
      <c r="CN32" s="1153">
        <v>34</v>
      </c>
      <c r="CO32" s="1153">
        <v>34</v>
      </c>
      <c r="CP32" s="1153">
        <v>0</v>
      </c>
      <c r="CQ32" s="1153">
        <v>0</v>
      </c>
      <c r="CR32" s="1153">
        <v>0</v>
      </c>
      <c r="CS32" s="1153">
        <v>0</v>
      </c>
      <c r="CT32" s="1163">
        <v>160.1</v>
      </c>
    </row>
    <row r="33" spans="1:98" ht="9" customHeight="1" x14ac:dyDescent="0.2">
      <c r="A33" s="1155" t="s">
        <v>280</v>
      </c>
      <c r="B33" s="1153">
        <v>0</v>
      </c>
      <c r="C33" s="1153">
        <v>0</v>
      </c>
      <c r="D33" s="1153">
        <v>0</v>
      </c>
      <c r="E33" s="1153">
        <v>0</v>
      </c>
      <c r="F33" s="1153">
        <v>0</v>
      </c>
      <c r="G33" s="1153">
        <v>0</v>
      </c>
      <c r="H33" s="1154">
        <v>0</v>
      </c>
      <c r="I33" s="1153">
        <v>0</v>
      </c>
      <c r="J33" s="1153">
        <v>0</v>
      </c>
      <c r="K33" s="1153">
        <v>0</v>
      </c>
      <c r="L33" s="1153">
        <v>0</v>
      </c>
      <c r="M33" s="1153">
        <v>0</v>
      </c>
      <c r="N33" s="1153">
        <v>0</v>
      </c>
      <c r="O33" s="1153">
        <v>0</v>
      </c>
      <c r="P33" s="1153">
        <v>0</v>
      </c>
      <c r="Q33" s="1153">
        <v>0</v>
      </c>
      <c r="R33" s="1154">
        <v>0</v>
      </c>
      <c r="S33" s="1153">
        <v>0</v>
      </c>
      <c r="T33" s="1153">
        <v>0</v>
      </c>
      <c r="U33" s="1153">
        <v>0</v>
      </c>
      <c r="V33" s="1153">
        <v>0</v>
      </c>
      <c r="W33" s="1153">
        <v>0</v>
      </c>
      <c r="X33" s="1153">
        <v>0</v>
      </c>
      <c r="Y33" s="1153">
        <v>0</v>
      </c>
      <c r="Z33" s="1153">
        <v>0</v>
      </c>
      <c r="AA33" s="1153">
        <v>0</v>
      </c>
      <c r="AB33" s="1153">
        <v>0</v>
      </c>
      <c r="AC33" s="1153">
        <v>0</v>
      </c>
      <c r="AD33" s="1153">
        <v>0</v>
      </c>
      <c r="AE33" s="1154">
        <v>0</v>
      </c>
      <c r="AF33" s="1153">
        <v>0</v>
      </c>
      <c r="AG33" s="1153">
        <v>0</v>
      </c>
      <c r="AH33" s="1153">
        <v>0</v>
      </c>
      <c r="AI33" s="1153">
        <v>0</v>
      </c>
      <c r="AJ33" s="1153">
        <v>0</v>
      </c>
      <c r="AK33" s="1153">
        <v>0</v>
      </c>
      <c r="AL33" s="1153">
        <v>0</v>
      </c>
      <c r="AM33" s="1154">
        <v>0</v>
      </c>
      <c r="AN33" s="1153">
        <v>0</v>
      </c>
      <c r="AO33" s="1153">
        <v>0</v>
      </c>
      <c r="AP33" s="1153">
        <v>0</v>
      </c>
      <c r="AQ33" s="1153">
        <v>0</v>
      </c>
      <c r="AR33" s="1153">
        <v>0</v>
      </c>
      <c r="AS33" s="1153">
        <v>0</v>
      </c>
      <c r="AT33" s="1153">
        <v>0</v>
      </c>
      <c r="AU33" s="1153">
        <v>0</v>
      </c>
      <c r="AV33" s="1153">
        <v>0</v>
      </c>
      <c r="AW33" s="1153">
        <v>0</v>
      </c>
      <c r="AX33" s="1153">
        <v>0</v>
      </c>
      <c r="AY33" s="1153">
        <v>0</v>
      </c>
      <c r="AZ33" s="1153">
        <v>0</v>
      </c>
      <c r="BA33" s="1153">
        <v>0</v>
      </c>
      <c r="BB33" s="1153">
        <v>0</v>
      </c>
      <c r="BC33" s="1153">
        <v>0</v>
      </c>
      <c r="BD33" s="1154">
        <v>0</v>
      </c>
      <c r="BE33" s="1153">
        <v>0</v>
      </c>
      <c r="BF33" s="1153">
        <v>0</v>
      </c>
      <c r="BG33" s="1153">
        <v>0</v>
      </c>
      <c r="BH33" s="1153">
        <v>0</v>
      </c>
      <c r="BI33" s="1153">
        <v>0</v>
      </c>
      <c r="BJ33" s="1153">
        <v>0</v>
      </c>
      <c r="BK33" s="1153">
        <v>0</v>
      </c>
      <c r="BL33" s="1153">
        <v>0</v>
      </c>
      <c r="BM33" s="1153">
        <v>0</v>
      </c>
      <c r="BN33" s="1153">
        <v>0</v>
      </c>
      <c r="BO33" s="1153">
        <v>18</v>
      </c>
      <c r="BP33" s="1153">
        <v>24</v>
      </c>
      <c r="BQ33" s="1153">
        <v>24</v>
      </c>
      <c r="BR33" s="1153">
        <v>24</v>
      </c>
      <c r="BS33" s="1153">
        <v>24</v>
      </c>
      <c r="BT33" s="1153">
        <v>24</v>
      </c>
      <c r="BU33" s="1153">
        <v>24</v>
      </c>
      <c r="BV33" s="1153">
        <v>24</v>
      </c>
      <c r="BW33" s="1154">
        <v>24</v>
      </c>
      <c r="BX33" s="1153">
        <v>24</v>
      </c>
      <c r="BY33" s="1153">
        <v>24</v>
      </c>
      <c r="BZ33" s="1153">
        <v>24</v>
      </c>
      <c r="CA33" s="1153">
        <v>24</v>
      </c>
      <c r="CB33" s="1153">
        <v>24</v>
      </c>
      <c r="CC33" s="1153">
        <v>24</v>
      </c>
      <c r="CD33" s="1153">
        <v>24</v>
      </c>
      <c r="CE33" s="1153">
        <v>24</v>
      </c>
      <c r="CF33" s="1153">
        <v>24</v>
      </c>
      <c r="CG33" s="1153">
        <v>24</v>
      </c>
      <c r="CH33" s="1153">
        <v>24</v>
      </c>
      <c r="CI33" s="1153">
        <v>24</v>
      </c>
      <c r="CJ33" s="1153">
        <v>24</v>
      </c>
      <c r="CK33" s="1153">
        <v>24</v>
      </c>
      <c r="CL33" s="1153">
        <v>24</v>
      </c>
      <c r="CM33" s="1153">
        <v>24</v>
      </c>
      <c r="CN33" s="1153">
        <v>24</v>
      </c>
      <c r="CO33" s="1153">
        <v>24</v>
      </c>
      <c r="CP33" s="1153">
        <v>24</v>
      </c>
      <c r="CQ33" s="1153">
        <v>0</v>
      </c>
      <c r="CR33" s="1153">
        <v>0</v>
      </c>
      <c r="CS33" s="1153">
        <v>0</v>
      </c>
      <c r="CT33" s="1163">
        <v>170.9</v>
      </c>
    </row>
    <row r="34" spans="1:98" ht="9" customHeight="1" x14ac:dyDescent="0.2">
      <c r="A34" s="1156" t="s">
        <v>273</v>
      </c>
      <c r="B34" s="1153">
        <v>0</v>
      </c>
      <c r="C34" s="1153">
        <v>0</v>
      </c>
      <c r="D34" s="1153">
        <v>0</v>
      </c>
      <c r="E34" s="1153">
        <v>0</v>
      </c>
      <c r="F34" s="1153">
        <v>0</v>
      </c>
      <c r="G34" s="1153">
        <v>0</v>
      </c>
      <c r="H34" s="1154">
        <v>0</v>
      </c>
      <c r="I34" s="1153">
        <v>0</v>
      </c>
      <c r="J34" s="1153">
        <v>0</v>
      </c>
      <c r="K34" s="1153">
        <v>0</v>
      </c>
      <c r="L34" s="1153">
        <v>0</v>
      </c>
      <c r="M34" s="1153">
        <v>0</v>
      </c>
      <c r="N34" s="1153">
        <v>0</v>
      </c>
      <c r="O34" s="1153">
        <v>0</v>
      </c>
      <c r="P34" s="1153">
        <v>0</v>
      </c>
      <c r="Q34" s="1153">
        <v>0</v>
      </c>
      <c r="R34" s="1154">
        <v>0</v>
      </c>
      <c r="S34" s="1153">
        <v>0</v>
      </c>
      <c r="T34" s="1153">
        <v>0</v>
      </c>
      <c r="U34" s="1153">
        <v>0</v>
      </c>
      <c r="V34" s="1153">
        <v>0</v>
      </c>
      <c r="W34" s="1153">
        <v>0</v>
      </c>
      <c r="X34" s="1153">
        <v>0</v>
      </c>
      <c r="Y34" s="1153">
        <v>0</v>
      </c>
      <c r="Z34" s="1153">
        <v>0</v>
      </c>
      <c r="AA34" s="1153">
        <v>0</v>
      </c>
      <c r="AB34" s="1153">
        <v>0</v>
      </c>
      <c r="AC34" s="1153">
        <v>0</v>
      </c>
      <c r="AD34" s="1153">
        <v>0</v>
      </c>
      <c r="AE34" s="1154">
        <v>0</v>
      </c>
      <c r="AF34" s="1153">
        <v>0</v>
      </c>
      <c r="AG34" s="1153">
        <v>0</v>
      </c>
      <c r="AH34" s="1153">
        <v>0</v>
      </c>
      <c r="AI34" s="1153">
        <v>0</v>
      </c>
      <c r="AJ34" s="1153">
        <v>0</v>
      </c>
      <c r="AK34" s="1153">
        <v>0</v>
      </c>
      <c r="AL34" s="1153">
        <v>0</v>
      </c>
      <c r="AM34" s="1154">
        <v>0</v>
      </c>
      <c r="AN34" s="1153">
        <v>0</v>
      </c>
      <c r="AO34" s="1153">
        <v>0</v>
      </c>
      <c r="AP34" s="1153">
        <v>0</v>
      </c>
      <c r="AQ34" s="1153">
        <v>0</v>
      </c>
      <c r="AR34" s="1153">
        <v>0</v>
      </c>
      <c r="AS34" s="1153">
        <v>0</v>
      </c>
      <c r="AT34" s="1153">
        <v>0</v>
      </c>
      <c r="AU34" s="1153">
        <v>0</v>
      </c>
      <c r="AV34" s="1153">
        <v>0</v>
      </c>
      <c r="AW34" s="1153">
        <v>0</v>
      </c>
      <c r="AX34" s="1153">
        <v>0</v>
      </c>
      <c r="AY34" s="1153">
        <v>0</v>
      </c>
      <c r="AZ34" s="1153">
        <v>0</v>
      </c>
      <c r="BA34" s="1153">
        <v>0</v>
      </c>
      <c r="BB34" s="1153">
        <v>0</v>
      </c>
      <c r="BC34" s="1153">
        <v>0</v>
      </c>
      <c r="BD34" s="1154">
        <v>0</v>
      </c>
      <c r="BE34" s="1153">
        <v>0</v>
      </c>
      <c r="BF34" s="1153">
        <v>0</v>
      </c>
      <c r="BG34" s="1153">
        <v>0</v>
      </c>
      <c r="BH34" s="1153">
        <v>0</v>
      </c>
      <c r="BI34" s="1153">
        <v>0</v>
      </c>
      <c r="BJ34" s="1153">
        <v>0</v>
      </c>
      <c r="BK34" s="1153">
        <v>0</v>
      </c>
      <c r="BL34" s="1153">
        <v>0</v>
      </c>
      <c r="BM34" s="1153">
        <v>0</v>
      </c>
      <c r="BN34" s="1153">
        <v>0</v>
      </c>
      <c r="BO34" s="1153">
        <v>0</v>
      </c>
      <c r="BP34" s="1153">
        <v>0</v>
      </c>
      <c r="BQ34" s="1153">
        <v>0</v>
      </c>
      <c r="BR34" s="1153">
        <v>0</v>
      </c>
      <c r="BS34" s="1153">
        <v>0</v>
      </c>
      <c r="BT34" s="1153">
        <v>0</v>
      </c>
      <c r="BU34" s="1153">
        <v>0</v>
      </c>
      <c r="BV34" s="1153">
        <v>8</v>
      </c>
      <c r="BW34" s="1154">
        <v>8</v>
      </c>
      <c r="BX34" s="1153">
        <v>8</v>
      </c>
      <c r="BY34" s="1153">
        <v>8</v>
      </c>
      <c r="BZ34" s="1153">
        <v>8</v>
      </c>
      <c r="CA34" s="1153">
        <v>8</v>
      </c>
      <c r="CB34" s="1153">
        <v>8</v>
      </c>
      <c r="CC34" s="1153">
        <v>8</v>
      </c>
      <c r="CD34" s="1153">
        <v>8</v>
      </c>
      <c r="CE34" s="1153">
        <v>8</v>
      </c>
      <c r="CF34" s="1153">
        <v>8</v>
      </c>
      <c r="CG34" s="1153">
        <v>8</v>
      </c>
      <c r="CH34" s="1153">
        <v>8</v>
      </c>
      <c r="CI34" s="1153">
        <v>8</v>
      </c>
      <c r="CJ34" s="1153">
        <v>8</v>
      </c>
      <c r="CK34" s="1153">
        <v>8</v>
      </c>
      <c r="CL34" s="1153">
        <v>8</v>
      </c>
      <c r="CM34" s="1153">
        <v>8</v>
      </c>
      <c r="CN34" s="1153">
        <v>8</v>
      </c>
      <c r="CO34" s="1153">
        <v>0</v>
      </c>
      <c r="CP34" s="1153">
        <v>0</v>
      </c>
      <c r="CQ34" s="1153">
        <v>0</v>
      </c>
      <c r="CR34" s="1153">
        <v>0</v>
      </c>
      <c r="CS34" s="1153">
        <v>0</v>
      </c>
      <c r="CT34" s="1163">
        <v>41</v>
      </c>
    </row>
    <row r="35" spans="1:98" ht="9" customHeight="1" x14ac:dyDescent="0.2">
      <c r="A35" s="1156" t="s">
        <v>274</v>
      </c>
      <c r="B35" s="1153">
        <v>0</v>
      </c>
      <c r="C35" s="1153">
        <v>0</v>
      </c>
      <c r="D35" s="1153">
        <v>0</v>
      </c>
      <c r="E35" s="1153">
        <v>0</v>
      </c>
      <c r="F35" s="1153">
        <v>0</v>
      </c>
      <c r="G35" s="1153">
        <v>0</v>
      </c>
      <c r="H35" s="1154">
        <v>0</v>
      </c>
      <c r="I35" s="1153">
        <v>0</v>
      </c>
      <c r="J35" s="1153">
        <v>0</v>
      </c>
      <c r="K35" s="1153">
        <v>0</v>
      </c>
      <c r="L35" s="1153">
        <v>0</v>
      </c>
      <c r="M35" s="1153">
        <v>0</v>
      </c>
      <c r="N35" s="1153">
        <v>0</v>
      </c>
      <c r="O35" s="1153">
        <v>0</v>
      </c>
      <c r="P35" s="1153">
        <v>0</v>
      </c>
      <c r="Q35" s="1153">
        <v>0</v>
      </c>
      <c r="R35" s="1154">
        <v>0</v>
      </c>
      <c r="S35" s="1153">
        <v>0</v>
      </c>
      <c r="T35" s="1153">
        <v>0</v>
      </c>
      <c r="U35" s="1153">
        <v>0</v>
      </c>
      <c r="V35" s="1153">
        <v>0</v>
      </c>
      <c r="W35" s="1153">
        <v>0</v>
      </c>
      <c r="X35" s="1153">
        <v>0</v>
      </c>
      <c r="Y35" s="1153">
        <v>0</v>
      </c>
      <c r="Z35" s="1153">
        <v>0</v>
      </c>
      <c r="AA35" s="1153">
        <v>0</v>
      </c>
      <c r="AB35" s="1153">
        <v>0</v>
      </c>
      <c r="AC35" s="1153">
        <v>0</v>
      </c>
      <c r="AD35" s="1153">
        <v>0</v>
      </c>
      <c r="AE35" s="1154">
        <v>0</v>
      </c>
      <c r="AF35" s="1153">
        <v>0</v>
      </c>
      <c r="AG35" s="1153">
        <v>0</v>
      </c>
      <c r="AH35" s="1153">
        <v>0</v>
      </c>
      <c r="AI35" s="1153">
        <v>0</v>
      </c>
      <c r="AJ35" s="1153">
        <v>0</v>
      </c>
      <c r="AK35" s="1153">
        <v>0</v>
      </c>
      <c r="AL35" s="1153">
        <v>0</v>
      </c>
      <c r="AM35" s="1154">
        <v>0</v>
      </c>
      <c r="AN35" s="1153">
        <v>0</v>
      </c>
      <c r="AO35" s="1153">
        <v>0</v>
      </c>
      <c r="AP35" s="1153">
        <v>0</v>
      </c>
      <c r="AQ35" s="1153">
        <v>0</v>
      </c>
      <c r="AR35" s="1153">
        <v>0</v>
      </c>
      <c r="AS35" s="1153">
        <v>0</v>
      </c>
      <c r="AT35" s="1153">
        <v>0</v>
      </c>
      <c r="AU35" s="1153">
        <v>0</v>
      </c>
      <c r="AV35" s="1153">
        <v>0</v>
      </c>
      <c r="AW35" s="1153">
        <v>0</v>
      </c>
      <c r="AX35" s="1153">
        <v>0</v>
      </c>
      <c r="AY35" s="1153">
        <v>0</v>
      </c>
      <c r="AZ35" s="1153">
        <v>0</v>
      </c>
      <c r="BA35" s="1153">
        <v>0</v>
      </c>
      <c r="BB35" s="1153">
        <v>0</v>
      </c>
      <c r="BC35" s="1153">
        <v>0</v>
      </c>
      <c r="BD35" s="1154">
        <v>0</v>
      </c>
      <c r="BE35" s="1153">
        <v>0</v>
      </c>
      <c r="BF35" s="1153">
        <v>0</v>
      </c>
      <c r="BG35" s="1153">
        <v>0</v>
      </c>
      <c r="BH35" s="1153">
        <v>0</v>
      </c>
      <c r="BI35" s="1153">
        <v>0</v>
      </c>
      <c r="BJ35" s="1153">
        <v>0</v>
      </c>
      <c r="BK35" s="1153">
        <v>0</v>
      </c>
      <c r="BL35" s="1153">
        <v>0</v>
      </c>
      <c r="BM35" s="1153">
        <v>0</v>
      </c>
      <c r="BN35" s="1153">
        <v>0</v>
      </c>
      <c r="BO35" s="1153">
        <v>0</v>
      </c>
      <c r="BP35" s="1153">
        <v>0</v>
      </c>
      <c r="BQ35" s="1153">
        <v>0</v>
      </c>
      <c r="BR35" s="1153">
        <v>0</v>
      </c>
      <c r="BS35" s="1153">
        <v>0</v>
      </c>
      <c r="BT35" s="1153">
        <v>0</v>
      </c>
      <c r="BU35" s="1153">
        <v>6</v>
      </c>
      <c r="BV35" s="1153">
        <v>10</v>
      </c>
      <c r="BW35" s="1154">
        <v>10</v>
      </c>
      <c r="BX35" s="1153">
        <v>10</v>
      </c>
      <c r="BY35" s="1153">
        <v>10</v>
      </c>
      <c r="BZ35" s="1153">
        <v>10</v>
      </c>
      <c r="CA35" s="1153">
        <v>10</v>
      </c>
      <c r="CB35" s="1153">
        <v>10</v>
      </c>
      <c r="CC35" s="1153">
        <v>10</v>
      </c>
      <c r="CD35" s="1153">
        <v>10</v>
      </c>
      <c r="CE35" s="1153">
        <v>10</v>
      </c>
      <c r="CF35" s="1153">
        <v>10</v>
      </c>
      <c r="CG35" s="1153">
        <v>10</v>
      </c>
      <c r="CH35" s="1153">
        <v>10</v>
      </c>
      <c r="CI35" s="1153">
        <v>10</v>
      </c>
      <c r="CJ35" s="1153">
        <v>10</v>
      </c>
      <c r="CK35" s="1153">
        <v>10</v>
      </c>
      <c r="CL35" s="1153">
        <v>10</v>
      </c>
      <c r="CM35" s="1153">
        <v>10</v>
      </c>
      <c r="CN35" s="1153">
        <v>10</v>
      </c>
      <c r="CO35" s="1153">
        <v>0</v>
      </c>
      <c r="CP35" s="1153">
        <v>0</v>
      </c>
      <c r="CQ35" s="1153">
        <v>0</v>
      </c>
      <c r="CR35" s="1153">
        <v>0</v>
      </c>
      <c r="CS35" s="1153">
        <v>0</v>
      </c>
      <c r="CT35" s="1163">
        <v>50.7</v>
      </c>
    </row>
    <row r="36" spans="1:98" ht="9" customHeight="1" x14ac:dyDescent="0.2">
      <c r="A36" s="1152" t="s">
        <v>49</v>
      </c>
      <c r="B36" s="1153">
        <v>0</v>
      </c>
      <c r="C36" s="1153">
        <v>0</v>
      </c>
      <c r="D36" s="1153">
        <v>0</v>
      </c>
      <c r="E36" s="1153">
        <v>0</v>
      </c>
      <c r="F36" s="1153">
        <v>0</v>
      </c>
      <c r="G36" s="1153">
        <v>0</v>
      </c>
      <c r="H36" s="1154">
        <v>0</v>
      </c>
      <c r="I36" s="1153">
        <v>0</v>
      </c>
      <c r="J36" s="1153">
        <v>0</v>
      </c>
      <c r="K36" s="1153">
        <v>0</v>
      </c>
      <c r="L36" s="1153">
        <v>0</v>
      </c>
      <c r="M36" s="1153">
        <v>0</v>
      </c>
      <c r="N36" s="1153">
        <v>0</v>
      </c>
      <c r="O36" s="1153">
        <v>0</v>
      </c>
      <c r="P36" s="1153">
        <v>0</v>
      </c>
      <c r="Q36" s="1153">
        <v>0</v>
      </c>
      <c r="R36" s="1154">
        <v>0</v>
      </c>
      <c r="S36" s="1153">
        <v>0</v>
      </c>
      <c r="T36" s="1153">
        <v>0</v>
      </c>
      <c r="U36" s="1153">
        <v>0</v>
      </c>
      <c r="V36" s="1153">
        <v>0</v>
      </c>
      <c r="W36" s="1153">
        <v>0</v>
      </c>
      <c r="X36" s="1153">
        <v>0</v>
      </c>
      <c r="Y36" s="1153">
        <v>0</v>
      </c>
      <c r="Z36" s="1153">
        <v>0</v>
      </c>
      <c r="AA36" s="1153">
        <v>0</v>
      </c>
      <c r="AB36" s="1153">
        <v>1</v>
      </c>
      <c r="AC36" s="1153">
        <v>2</v>
      </c>
      <c r="AD36" s="1153">
        <v>4</v>
      </c>
      <c r="AE36" s="1154">
        <v>6</v>
      </c>
      <c r="AF36" s="1153">
        <v>8</v>
      </c>
      <c r="AG36" s="1153">
        <v>10</v>
      </c>
      <c r="AH36" s="1153">
        <v>12</v>
      </c>
      <c r="AI36" s="1153">
        <v>15</v>
      </c>
      <c r="AJ36" s="1153">
        <v>16</v>
      </c>
      <c r="AK36" s="1153">
        <v>18</v>
      </c>
      <c r="AL36" s="1153">
        <v>20</v>
      </c>
      <c r="AM36" s="1154">
        <v>21</v>
      </c>
      <c r="AN36" s="1153">
        <v>23</v>
      </c>
      <c r="AO36" s="1153">
        <v>23</v>
      </c>
      <c r="AP36" s="1153">
        <v>24</v>
      </c>
      <c r="AQ36" s="1153">
        <v>25</v>
      </c>
      <c r="AR36" s="1153">
        <v>26</v>
      </c>
      <c r="AS36" s="1153">
        <v>26</v>
      </c>
      <c r="AT36" s="1153">
        <v>28</v>
      </c>
      <c r="AU36" s="1153">
        <v>25</v>
      </c>
      <c r="AV36" s="1153">
        <v>26</v>
      </c>
      <c r="AW36" s="1153">
        <v>15</v>
      </c>
      <c r="AX36" s="1153">
        <v>25</v>
      </c>
      <c r="AY36" s="1153">
        <v>29</v>
      </c>
      <c r="AZ36" s="1153">
        <v>28</v>
      </c>
      <c r="BA36" s="1153">
        <v>29</v>
      </c>
      <c r="BB36" s="1153">
        <v>28</v>
      </c>
      <c r="BC36" s="1153">
        <v>28</v>
      </c>
      <c r="BD36" s="1154">
        <v>27</v>
      </c>
      <c r="BE36" s="1153">
        <v>26</v>
      </c>
      <c r="BF36" s="1153">
        <v>25</v>
      </c>
      <c r="BG36" s="1153">
        <v>25</v>
      </c>
      <c r="BH36" s="1153">
        <v>24</v>
      </c>
      <c r="BI36" s="1153">
        <v>23</v>
      </c>
      <c r="BJ36" s="1153">
        <v>21</v>
      </c>
      <c r="BK36" s="1153">
        <v>20</v>
      </c>
      <c r="BL36" s="1153">
        <v>18</v>
      </c>
      <c r="BM36" s="1153">
        <v>10</v>
      </c>
      <c r="BN36" s="1153">
        <v>10</v>
      </c>
      <c r="BO36" s="1153">
        <v>11</v>
      </c>
      <c r="BP36" s="1153">
        <v>5</v>
      </c>
      <c r="BQ36" s="1153">
        <v>3</v>
      </c>
      <c r="BR36" s="1153">
        <v>2</v>
      </c>
      <c r="BS36" s="1153">
        <v>3</v>
      </c>
      <c r="BT36" s="1153">
        <v>1</v>
      </c>
      <c r="BU36" s="1153">
        <v>0</v>
      </c>
      <c r="BV36" s="1153">
        <v>1</v>
      </c>
      <c r="BW36" s="1154">
        <v>0</v>
      </c>
      <c r="BX36" s="1153">
        <v>0</v>
      </c>
      <c r="BY36" s="1153">
        <v>0</v>
      </c>
      <c r="BZ36" s="1153">
        <v>0</v>
      </c>
      <c r="CA36" s="1153">
        <v>0</v>
      </c>
      <c r="CB36" s="1153">
        <v>0</v>
      </c>
      <c r="CC36" s="1153">
        <v>0</v>
      </c>
      <c r="CD36" s="1153">
        <v>0</v>
      </c>
      <c r="CE36" s="1153">
        <v>0</v>
      </c>
      <c r="CF36" s="1153">
        <v>0</v>
      </c>
      <c r="CG36" s="1153">
        <v>0</v>
      </c>
      <c r="CH36" s="1153">
        <v>0</v>
      </c>
      <c r="CI36" s="1153">
        <v>0</v>
      </c>
      <c r="CJ36" s="1153">
        <v>0</v>
      </c>
      <c r="CK36" s="1153">
        <v>0</v>
      </c>
      <c r="CL36" s="1153">
        <v>0</v>
      </c>
      <c r="CM36" s="1153">
        <v>0</v>
      </c>
      <c r="CN36" s="1153">
        <v>0</v>
      </c>
      <c r="CO36" s="1153">
        <v>0</v>
      </c>
      <c r="CP36" s="1153">
        <v>0</v>
      </c>
      <c r="CQ36" s="1153">
        <v>0</v>
      </c>
      <c r="CR36" s="1153">
        <v>0</v>
      </c>
      <c r="CS36" s="1153">
        <v>0</v>
      </c>
      <c r="CT36" s="1163">
        <v>369.6</v>
      </c>
    </row>
    <row r="37" spans="1:98" ht="9" customHeight="1" x14ac:dyDescent="0.2">
      <c r="A37" s="1155" t="s">
        <v>50</v>
      </c>
      <c r="B37" s="1153">
        <v>10</v>
      </c>
      <c r="C37" s="1153">
        <v>13</v>
      </c>
      <c r="D37" s="1153">
        <v>8</v>
      </c>
      <c r="E37" s="1153">
        <v>4</v>
      </c>
      <c r="F37" s="1153">
        <v>3</v>
      </c>
      <c r="G37" s="1153">
        <v>2</v>
      </c>
      <c r="H37" s="1154">
        <v>1</v>
      </c>
      <c r="I37" s="1153">
        <v>1</v>
      </c>
      <c r="J37" s="1153">
        <v>1</v>
      </c>
      <c r="K37" s="1153">
        <v>0</v>
      </c>
      <c r="L37" s="1153">
        <v>0</v>
      </c>
      <c r="M37" s="1153">
        <v>0</v>
      </c>
      <c r="N37" s="1153">
        <v>0</v>
      </c>
      <c r="O37" s="1153">
        <v>0</v>
      </c>
      <c r="P37" s="1153">
        <v>0</v>
      </c>
      <c r="Q37" s="1153">
        <v>1</v>
      </c>
      <c r="R37" s="1154">
        <v>0</v>
      </c>
      <c r="S37" s="1153">
        <v>0</v>
      </c>
      <c r="T37" s="1153">
        <v>0</v>
      </c>
      <c r="U37" s="1153">
        <v>0</v>
      </c>
      <c r="V37" s="1153">
        <v>0</v>
      </c>
      <c r="W37" s="1153">
        <v>0</v>
      </c>
      <c r="X37" s="1153">
        <v>0</v>
      </c>
      <c r="Y37" s="1153">
        <v>0</v>
      </c>
      <c r="Z37" s="1153">
        <v>1</v>
      </c>
      <c r="AA37" s="1153">
        <v>0</v>
      </c>
      <c r="AB37" s="1153">
        <v>0</v>
      </c>
      <c r="AC37" s="1153">
        <v>1</v>
      </c>
      <c r="AD37" s="1153">
        <v>1</v>
      </c>
      <c r="AE37" s="1154">
        <v>2</v>
      </c>
      <c r="AF37" s="1153">
        <v>3</v>
      </c>
      <c r="AG37" s="1153">
        <v>3</v>
      </c>
      <c r="AH37" s="1153">
        <v>4</v>
      </c>
      <c r="AI37" s="1153">
        <v>2</v>
      </c>
      <c r="AJ37" s="1153">
        <v>2</v>
      </c>
      <c r="AK37" s="1153">
        <v>1</v>
      </c>
      <c r="AL37" s="1153">
        <v>1</v>
      </c>
      <c r="AM37" s="1154">
        <v>1</v>
      </c>
      <c r="AN37" s="1153">
        <v>0</v>
      </c>
      <c r="AO37" s="1153">
        <v>1</v>
      </c>
      <c r="AP37" s="1153">
        <v>1</v>
      </c>
      <c r="AQ37" s="1153">
        <v>1</v>
      </c>
      <c r="AR37" s="1153">
        <v>1</v>
      </c>
      <c r="AS37" s="1153">
        <v>1</v>
      </c>
      <c r="AT37" s="1153">
        <v>1</v>
      </c>
      <c r="AU37" s="1153">
        <v>1</v>
      </c>
      <c r="AV37" s="1153">
        <v>1</v>
      </c>
      <c r="AW37" s="1153">
        <v>1</v>
      </c>
      <c r="AX37" s="1153">
        <v>3</v>
      </c>
      <c r="AY37" s="1153">
        <v>5</v>
      </c>
      <c r="AZ37" s="1153">
        <v>7</v>
      </c>
      <c r="BA37" s="1153">
        <v>11</v>
      </c>
      <c r="BB37" s="1153">
        <v>18</v>
      </c>
      <c r="BC37" s="1153">
        <v>21</v>
      </c>
      <c r="BD37" s="1154">
        <v>24</v>
      </c>
      <c r="BE37" s="1153">
        <v>29</v>
      </c>
      <c r="BF37" s="1153">
        <v>27</v>
      </c>
      <c r="BG37" s="1153">
        <v>25</v>
      </c>
      <c r="BH37" s="1153">
        <v>20</v>
      </c>
      <c r="BI37" s="1153">
        <v>23</v>
      </c>
      <c r="BJ37" s="1153">
        <v>21</v>
      </c>
      <c r="BK37" s="1153">
        <v>20</v>
      </c>
      <c r="BL37" s="1153">
        <v>17</v>
      </c>
      <c r="BM37" s="1153">
        <v>15</v>
      </c>
      <c r="BN37" s="1153">
        <v>14</v>
      </c>
      <c r="BO37" s="1153">
        <v>15</v>
      </c>
      <c r="BP37" s="1153">
        <v>16</v>
      </c>
      <c r="BQ37" s="1153">
        <v>18</v>
      </c>
      <c r="BR37" s="1153">
        <v>16</v>
      </c>
      <c r="BS37" s="1153">
        <v>14</v>
      </c>
      <c r="BT37" s="1153">
        <v>12</v>
      </c>
      <c r="BU37" s="1153">
        <v>13</v>
      </c>
      <c r="BV37" s="1153">
        <v>12</v>
      </c>
      <c r="BW37" s="1154">
        <v>9</v>
      </c>
      <c r="BX37" s="1153">
        <v>10</v>
      </c>
      <c r="BY37" s="1153">
        <v>8</v>
      </c>
      <c r="BZ37" s="1153">
        <v>10</v>
      </c>
      <c r="CA37" s="1153">
        <v>13</v>
      </c>
      <c r="CB37" s="1153">
        <v>11</v>
      </c>
      <c r="CC37" s="1153">
        <v>8</v>
      </c>
      <c r="CD37" s="1153">
        <v>7</v>
      </c>
      <c r="CE37" s="1153">
        <v>7</v>
      </c>
      <c r="CF37" s="1153">
        <v>8</v>
      </c>
      <c r="CG37" s="1153">
        <v>10</v>
      </c>
      <c r="CH37" s="1153">
        <v>12</v>
      </c>
      <c r="CI37" s="1153">
        <v>11</v>
      </c>
      <c r="CJ37" s="1153">
        <v>21</v>
      </c>
      <c r="CK37" s="1153">
        <v>24</v>
      </c>
      <c r="CL37" s="1153">
        <v>20</v>
      </c>
      <c r="CM37" s="1153">
        <v>17</v>
      </c>
      <c r="CN37" s="1153">
        <v>24</v>
      </c>
      <c r="CO37" s="1153">
        <v>23</v>
      </c>
      <c r="CP37" s="1153">
        <v>19</v>
      </c>
      <c r="CQ37" s="1153">
        <v>16</v>
      </c>
      <c r="CR37" s="1153">
        <v>16</v>
      </c>
      <c r="CS37" s="1153">
        <v>15</v>
      </c>
      <c r="CT37" s="1163">
        <v>357</v>
      </c>
    </row>
    <row r="38" spans="1:98" ht="9" customHeight="1" x14ac:dyDescent="0.2">
      <c r="A38" s="1155" t="s">
        <v>51</v>
      </c>
      <c r="B38" s="1153">
        <v>5</v>
      </c>
      <c r="C38" s="1153">
        <v>3</v>
      </c>
      <c r="D38" s="1153">
        <v>3</v>
      </c>
      <c r="E38" s="1153">
        <v>3</v>
      </c>
      <c r="F38" s="1153">
        <v>3</v>
      </c>
      <c r="G38" s="1153">
        <v>7</v>
      </c>
      <c r="H38" s="1154">
        <v>6</v>
      </c>
      <c r="I38" s="1153">
        <v>6</v>
      </c>
      <c r="J38" s="1153">
        <v>6</v>
      </c>
      <c r="K38" s="1153">
        <v>6</v>
      </c>
      <c r="L38" s="1153">
        <v>6</v>
      </c>
      <c r="M38" s="1153">
        <v>5</v>
      </c>
      <c r="N38" s="1153">
        <v>5</v>
      </c>
      <c r="O38" s="1153">
        <v>5</v>
      </c>
      <c r="P38" s="1153">
        <v>5</v>
      </c>
      <c r="Q38" s="1153">
        <v>5</v>
      </c>
      <c r="R38" s="1154">
        <v>3</v>
      </c>
      <c r="S38" s="1153">
        <v>1</v>
      </c>
      <c r="T38" s="1153">
        <v>1</v>
      </c>
      <c r="U38" s="1153">
        <v>1</v>
      </c>
      <c r="V38" s="1153">
        <v>1</v>
      </c>
      <c r="W38" s="1153">
        <v>1</v>
      </c>
      <c r="X38" s="1153">
        <v>1</v>
      </c>
      <c r="Y38" s="1153">
        <v>1</v>
      </c>
      <c r="Z38" s="1153">
        <v>1</v>
      </c>
      <c r="AA38" s="1153">
        <v>1</v>
      </c>
      <c r="AB38" s="1153">
        <v>1</v>
      </c>
      <c r="AC38" s="1153">
        <v>1</v>
      </c>
      <c r="AD38" s="1153">
        <v>0</v>
      </c>
      <c r="AE38" s="1154">
        <v>0</v>
      </c>
      <c r="AF38" s="1153">
        <v>0</v>
      </c>
      <c r="AG38" s="1153">
        <v>0</v>
      </c>
      <c r="AH38" s="1153">
        <v>0</v>
      </c>
      <c r="AI38" s="1153">
        <v>0</v>
      </c>
      <c r="AJ38" s="1153">
        <v>0</v>
      </c>
      <c r="AK38" s="1153">
        <v>0</v>
      </c>
      <c r="AL38" s="1153">
        <v>0</v>
      </c>
      <c r="AM38" s="1154">
        <v>0</v>
      </c>
      <c r="AN38" s="1153">
        <v>0</v>
      </c>
      <c r="AO38" s="1153">
        <v>0</v>
      </c>
      <c r="AP38" s="1153">
        <v>0</v>
      </c>
      <c r="AQ38" s="1153">
        <v>0</v>
      </c>
      <c r="AR38" s="1153">
        <v>0</v>
      </c>
      <c r="AS38" s="1153">
        <v>1</v>
      </c>
      <c r="AT38" s="1153">
        <v>1</v>
      </c>
      <c r="AU38" s="1153">
        <v>1</v>
      </c>
      <c r="AV38" s="1153">
        <v>1</v>
      </c>
      <c r="AW38" s="1153">
        <v>0</v>
      </c>
      <c r="AX38" s="1153">
        <v>0</v>
      </c>
      <c r="AY38" s="1153">
        <v>0</v>
      </c>
      <c r="AZ38" s="1153">
        <v>0</v>
      </c>
      <c r="BA38" s="1153">
        <v>0</v>
      </c>
      <c r="BB38" s="1153">
        <v>0</v>
      </c>
      <c r="BC38" s="1153">
        <v>0</v>
      </c>
      <c r="BD38" s="1154">
        <v>0</v>
      </c>
      <c r="BE38" s="1153">
        <v>0</v>
      </c>
      <c r="BF38" s="1153">
        <v>0</v>
      </c>
      <c r="BG38" s="1153">
        <v>0</v>
      </c>
      <c r="BH38" s="1153">
        <v>0</v>
      </c>
      <c r="BI38" s="1153">
        <v>0</v>
      </c>
      <c r="BJ38" s="1153">
        <v>0</v>
      </c>
      <c r="BK38" s="1153">
        <v>0</v>
      </c>
      <c r="BL38" s="1153">
        <v>0</v>
      </c>
      <c r="BM38" s="1153">
        <v>0</v>
      </c>
      <c r="BN38" s="1153">
        <v>0</v>
      </c>
      <c r="BO38" s="1153">
        <v>0</v>
      </c>
      <c r="BP38" s="1153">
        <v>0</v>
      </c>
      <c r="BQ38" s="1153">
        <v>0</v>
      </c>
      <c r="BR38" s="1153">
        <v>0</v>
      </c>
      <c r="BS38" s="1153">
        <v>0</v>
      </c>
      <c r="BT38" s="1153">
        <v>0</v>
      </c>
      <c r="BU38" s="1153">
        <v>0</v>
      </c>
      <c r="BV38" s="1153">
        <v>20</v>
      </c>
      <c r="BW38" s="1154">
        <v>20</v>
      </c>
      <c r="BX38" s="1153">
        <v>20</v>
      </c>
      <c r="BY38" s="1153">
        <v>20</v>
      </c>
      <c r="BZ38" s="1153">
        <v>20</v>
      </c>
      <c r="CA38" s="1153">
        <v>20</v>
      </c>
      <c r="CB38" s="1153">
        <v>20</v>
      </c>
      <c r="CC38" s="1153">
        <v>20</v>
      </c>
      <c r="CD38" s="1153">
        <v>20</v>
      </c>
      <c r="CE38" s="1153">
        <v>20</v>
      </c>
      <c r="CF38" s="1153">
        <v>20</v>
      </c>
      <c r="CG38" s="1153">
        <v>20</v>
      </c>
      <c r="CH38" s="1153">
        <v>20</v>
      </c>
      <c r="CI38" s="1153">
        <v>20</v>
      </c>
      <c r="CJ38" s="1153">
        <v>20</v>
      </c>
      <c r="CK38" s="1153">
        <v>20</v>
      </c>
      <c r="CL38" s="1153">
        <v>20</v>
      </c>
      <c r="CM38" s="1153">
        <v>5</v>
      </c>
      <c r="CN38" s="1153">
        <v>5</v>
      </c>
      <c r="CO38" s="1153">
        <v>5</v>
      </c>
      <c r="CP38" s="1153">
        <v>5</v>
      </c>
      <c r="CQ38" s="1153">
        <v>5</v>
      </c>
      <c r="CR38" s="1153">
        <v>5</v>
      </c>
      <c r="CS38" s="1153">
        <v>5</v>
      </c>
      <c r="CT38" s="1161"/>
    </row>
    <row r="39" spans="1:98" x14ac:dyDescent="0.2">
      <c r="A39" s="1155" t="s">
        <v>52</v>
      </c>
      <c r="B39" s="1157">
        <v>1280</v>
      </c>
      <c r="C39" s="1157">
        <v>1178</v>
      </c>
      <c r="D39" s="1157">
        <v>1160</v>
      </c>
      <c r="E39" s="1157">
        <v>1146</v>
      </c>
      <c r="F39" s="1158">
        <v>1136</v>
      </c>
      <c r="G39" s="1158">
        <v>1124</v>
      </c>
      <c r="H39" s="1158">
        <v>1113</v>
      </c>
      <c r="I39" s="1158">
        <v>1106</v>
      </c>
      <c r="J39" s="1158">
        <v>1092</v>
      </c>
      <c r="K39" s="1158">
        <v>1083</v>
      </c>
      <c r="L39" s="1158">
        <v>1078</v>
      </c>
      <c r="M39" s="1158">
        <v>1071</v>
      </c>
      <c r="N39" s="1158">
        <v>1068</v>
      </c>
      <c r="O39" s="1158">
        <v>1056</v>
      </c>
      <c r="P39" s="1158">
        <v>1054</v>
      </c>
      <c r="Q39" s="1158">
        <v>1053</v>
      </c>
      <c r="R39" s="1159">
        <v>1052</v>
      </c>
      <c r="S39" s="1158">
        <v>1058</v>
      </c>
      <c r="T39" s="1158">
        <v>1059</v>
      </c>
      <c r="U39" s="1158">
        <v>1073</v>
      </c>
      <c r="V39" s="1158">
        <v>1085</v>
      </c>
      <c r="W39" s="1158">
        <v>1127</v>
      </c>
      <c r="X39" s="1158">
        <v>1155</v>
      </c>
      <c r="Y39" s="1158">
        <v>1199</v>
      </c>
      <c r="Z39" s="1158">
        <v>1252</v>
      </c>
      <c r="AA39" s="1158">
        <v>1318</v>
      </c>
      <c r="AB39" s="1158">
        <v>1372</v>
      </c>
      <c r="AC39" s="1158">
        <v>1383</v>
      </c>
      <c r="AD39" s="1158">
        <v>1380</v>
      </c>
      <c r="AE39" s="1158">
        <v>1376</v>
      </c>
      <c r="AF39" s="1158">
        <v>1360</v>
      </c>
      <c r="AG39" s="1158">
        <v>1339</v>
      </c>
      <c r="AH39" s="1158">
        <v>1311</v>
      </c>
      <c r="AI39" s="1159">
        <v>1282</v>
      </c>
      <c r="AJ39" s="1158">
        <v>1257</v>
      </c>
      <c r="AK39" s="1158">
        <v>1244</v>
      </c>
      <c r="AL39" s="1158">
        <v>1223</v>
      </c>
      <c r="AM39" s="1158">
        <v>1205</v>
      </c>
      <c r="AN39" s="1158">
        <v>1204</v>
      </c>
      <c r="AO39" s="1158">
        <v>1194</v>
      </c>
      <c r="AP39" s="1157">
        <v>1193</v>
      </c>
      <c r="AQ39" s="1157">
        <v>1201</v>
      </c>
      <c r="AR39" s="1157">
        <v>1217</v>
      </c>
      <c r="AS39" s="1157">
        <v>1233</v>
      </c>
      <c r="AT39" s="1157">
        <v>1263</v>
      </c>
      <c r="AU39" s="1158">
        <v>1293</v>
      </c>
      <c r="AV39" s="1157">
        <v>1321</v>
      </c>
      <c r="AW39" s="1157">
        <v>1335</v>
      </c>
      <c r="AX39" s="1157">
        <v>1350</v>
      </c>
      <c r="AY39" s="1160">
        <v>1365</v>
      </c>
      <c r="AZ39" s="1157">
        <v>1364</v>
      </c>
      <c r="BA39" s="1157">
        <v>1361</v>
      </c>
      <c r="BB39" s="1158">
        <v>1320</v>
      </c>
      <c r="BC39" s="1158">
        <v>1289</v>
      </c>
      <c r="BD39" s="1158">
        <v>1264</v>
      </c>
      <c r="BE39" s="1158">
        <v>1247</v>
      </c>
      <c r="BF39" s="1158">
        <v>1233</v>
      </c>
      <c r="BG39" s="1158">
        <v>1227</v>
      </c>
      <c r="BH39" s="1158">
        <v>1233</v>
      </c>
      <c r="BI39" s="1158">
        <v>1245</v>
      </c>
      <c r="BJ39" s="1158">
        <v>1258</v>
      </c>
      <c r="BK39" s="1158">
        <v>1262</v>
      </c>
      <c r="BL39" s="1158">
        <v>1281</v>
      </c>
      <c r="BM39" s="1158">
        <v>1287</v>
      </c>
      <c r="BN39" s="1158">
        <v>1292</v>
      </c>
      <c r="BO39" s="1158">
        <v>1316</v>
      </c>
      <c r="BP39" s="1159">
        <v>1332</v>
      </c>
      <c r="BQ39" s="1158">
        <v>1352</v>
      </c>
      <c r="BR39" s="1158">
        <v>1371</v>
      </c>
      <c r="BS39" s="1158">
        <v>1385</v>
      </c>
      <c r="BT39" s="1158">
        <v>1399</v>
      </c>
      <c r="BU39" s="1158">
        <v>1438</v>
      </c>
      <c r="BV39" s="1158">
        <v>1516</v>
      </c>
      <c r="BW39" s="1158">
        <v>1584</v>
      </c>
      <c r="BX39" s="1158">
        <v>1745</v>
      </c>
      <c r="BY39" s="1158">
        <v>1960</v>
      </c>
      <c r="BZ39" s="1158">
        <v>2034</v>
      </c>
      <c r="CA39" s="1158">
        <v>2015</v>
      </c>
      <c r="CB39" s="1158">
        <v>1986</v>
      </c>
      <c r="CC39" s="1158">
        <v>1962</v>
      </c>
      <c r="CD39" s="1158">
        <v>1936</v>
      </c>
      <c r="CE39" s="1158">
        <v>1889</v>
      </c>
      <c r="CF39" s="1158">
        <v>1854</v>
      </c>
      <c r="CG39" s="1159">
        <v>1822</v>
      </c>
      <c r="CH39" s="1158">
        <v>1775</v>
      </c>
      <c r="CI39" s="1158">
        <v>1737</v>
      </c>
      <c r="CJ39" s="1158">
        <v>1691</v>
      </c>
      <c r="CK39" s="1158">
        <v>1671</v>
      </c>
      <c r="CL39" s="1157">
        <v>1589</v>
      </c>
      <c r="CM39" s="1157">
        <v>1527</v>
      </c>
      <c r="CN39" s="1157">
        <v>1474</v>
      </c>
      <c r="CO39" s="1157">
        <v>1441</v>
      </c>
      <c r="CP39" s="1157">
        <v>1374</v>
      </c>
      <c r="CQ39" s="1158">
        <v>1340</v>
      </c>
      <c r="CR39" s="1157">
        <v>1311</v>
      </c>
      <c r="CS39" s="1157">
        <v>1284</v>
      </c>
      <c r="CT39" s="1164">
        <v>31374.2</v>
      </c>
    </row>
    <row r="40" spans="1:98" ht="24.75" customHeight="1" x14ac:dyDescent="0.2">
      <c r="A40" s="1176" t="s">
        <v>53</v>
      </c>
      <c r="B40" s="1176"/>
      <c r="C40" s="1176"/>
      <c r="D40" s="1176"/>
      <c r="E40" s="1176"/>
      <c r="F40" s="1176"/>
      <c r="G40" s="1176"/>
      <c r="H40" s="1176"/>
      <c r="I40" s="1176"/>
      <c r="J40" s="1176"/>
      <c r="K40" s="1176"/>
      <c r="L40" s="1176"/>
      <c r="M40" s="1176"/>
      <c r="N40" s="1176"/>
      <c r="O40" s="1176"/>
      <c r="P40" s="1176"/>
      <c r="Q40" s="1176"/>
      <c r="R40" s="1176"/>
      <c r="S40" s="1176"/>
    </row>
    <row r="41" spans="1:98" ht="9.6" customHeight="1" x14ac:dyDescent="0.2">
      <c r="A41" s="1149" t="s">
        <v>0</v>
      </c>
      <c r="B41" s="1149" t="s">
        <v>1</v>
      </c>
      <c r="C41" s="1149" t="s">
        <v>2</v>
      </c>
      <c r="D41" s="1149" t="s">
        <v>3</v>
      </c>
      <c r="E41" s="1149" t="s">
        <v>4</v>
      </c>
      <c r="F41" s="3" t="s">
        <v>5</v>
      </c>
      <c r="G41" s="3" t="s">
        <v>6</v>
      </c>
      <c r="H41" s="3" t="s">
        <v>7</v>
      </c>
      <c r="I41" s="3" t="s">
        <v>8</v>
      </c>
      <c r="J41" s="1149" t="s">
        <v>9</v>
      </c>
      <c r="K41" s="3" t="s">
        <v>10</v>
      </c>
      <c r="L41" s="1149" t="s">
        <v>11</v>
      </c>
      <c r="M41" s="1149" t="s">
        <v>12</v>
      </c>
      <c r="N41" s="1149" t="s">
        <v>13</v>
      </c>
      <c r="O41" s="3" t="s">
        <v>14</v>
      </c>
      <c r="P41" s="1149" t="s">
        <v>15</v>
      </c>
      <c r="Q41" s="1149" t="s">
        <v>16</v>
      </c>
      <c r="R41" s="3" t="s">
        <v>17</v>
      </c>
      <c r="S41" s="3" t="s">
        <v>54</v>
      </c>
      <c r="T41" s="1149" t="s">
        <v>55</v>
      </c>
      <c r="U41" s="1149" t="s">
        <v>56</v>
      </c>
      <c r="V41" s="1149" t="s">
        <v>57</v>
      </c>
      <c r="W41" s="3" t="s">
        <v>58</v>
      </c>
      <c r="X41" s="1149" t="s">
        <v>59</v>
      </c>
      <c r="Y41" s="1149" t="s">
        <v>60</v>
      </c>
      <c r="Z41" s="1149" t="s">
        <v>61</v>
      </c>
      <c r="AA41" s="3" t="s">
        <v>62</v>
      </c>
      <c r="AB41" s="1149" t="s">
        <v>63</v>
      </c>
      <c r="AC41" s="1149" t="s">
        <v>64</v>
      </c>
      <c r="AD41" s="1149" t="s">
        <v>65</v>
      </c>
      <c r="AE41" s="3" t="s">
        <v>66</v>
      </c>
      <c r="AF41" s="1149" t="s">
        <v>67</v>
      </c>
      <c r="AG41" s="1149" t="s">
        <v>68</v>
      </c>
      <c r="AH41" s="1149" t="s">
        <v>69</v>
      </c>
      <c r="AI41" s="3" t="s">
        <v>70</v>
      </c>
      <c r="AJ41" s="1149" t="s">
        <v>71</v>
      </c>
      <c r="AK41" s="1149" t="s">
        <v>72</v>
      </c>
      <c r="AL41" s="1149" t="s">
        <v>73</v>
      </c>
      <c r="AM41" s="3" t="s">
        <v>74</v>
      </c>
      <c r="AN41" s="1149" t="s">
        <v>75</v>
      </c>
      <c r="AO41" s="3" t="s">
        <v>76</v>
      </c>
      <c r="AP41" s="3" t="s">
        <v>77</v>
      </c>
      <c r="AQ41" s="3" t="s">
        <v>78</v>
      </c>
      <c r="AR41" s="3" t="s">
        <v>79</v>
      </c>
      <c r="AS41" s="3" t="s">
        <v>80</v>
      </c>
      <c r="AT41" s="3" t="s">
        <v>81</v>
      </c>
      <c r="AU41" s="3" t="s">
        <v>82</v>
      </c>
      <c r="AV41" s="3" t="s">
        <v>83</v>
      </c>
      <c r="AW41" s="3" t="s">
        <v>84</v>
      </c>
      <c r="AX41" s="3" t="s">
        <v>85</v>
      </c>
      <c r="AY41" s="3" t="s">
        <v>86</v>
      </c>
      <c r="AZ41" s="3" t="s">
        <v>87</v>
      </c>
      <c r="BA41" s="3" t="s">
        <v>88</v>
      </c>
      <c r="BB41" s="3" t="s">
        <v>89</v>
      </c>
      <c r="BC41" s="2" t="s">
        <v>90</v>
      </c>
      <c r="BD41" s="3" t="s">
        <v>91</v>
      </c>
      <c r="BE41" s="3" t="s">
        <v>92</v>
      </c>
      <c r="BF41" s="3" t="s">
        <v>93</v>
      </c>
      <c r="BG41" s="3" t="s">
        <v>94</v>
      </c>
      <c r="BH41" s="3" t="s">
        <v>95</v>
      </c>
      <c r="BI41" s="3" t="s">
        <v>96</v>
      </c>
      <c r="BJ41" s="3" t="s">
        <v>97</v>
      </c>
      <c r="BK41" s="3" t="s">
        <v>98</v>
      </c>
      <c r="BL41" s="3" t="s">
        <v>99</v>
      </c>
      <c r="BM41" s="3" t="s">
        <v>100</v>
      </c>
      <c r="BN41" s="3" t="s">
        <v>101</v>
      </c>
      <c r="BO41" s="3" t="s">
        <v>102</v>
      </c>
      <c r="BP41" s="3" t="s">
        <v>103</v>
      </c>
      <c r="BQ41" s="3" t="s">
        <v>104</v>
      </c>
      <c r="BR41" s="3" t="s">
        <v>105</v>
      </c>
      <c r="BS41" s="3" t="s">
        <v>106</v>
      </c>
      <c r="BT41" s="3" t="s">
        <v>107</v>
      </c>
      <c r="BU41" s="3" t="s">
        <v>108</v>
      </c>
      <c r="BV41" s="3" t="s">
        <v>109</v>
      </c>
      <c r="BW41" s="3" t="s">
        <v>110</v>
      </c>
      <c r="BX41" s="3" t="s">
        <v>111</v>
      </c>
      <c r="BY41" s="3" t="s">
        <v>112</v>
      </c>
      <c r="BZ41" s="3" t="s">
        <v>113</v>
      </c>
      <c r="CA41" s="3" t="s">
        <v>114</v>
      </c>
      <c r="CB41" s="3" t="s">
        <v>115</v>
      </c>
      <c r="CC41" s="3" t="s">
        <v>116</v>
      </c>
      <c r="CD41" s="3" t="s">
        <v>117</v>
      </c>
      <c r="CE41" s="3" t="s">
        <v>118</v>
      </c>
      <c r="CF41" s="3" t="s">
        <v>119</v>
      </c>
      <c r="CG41" s="3" t="s">
        <v>120</v>
      </c>
      <c r="CH41" s="3" t="s">
        <v>121</v>
      </c>
      <c r="CI41" s="3" t="s">
        <v>122</v>
      </c>
      <c r="CJ41" s="3" t="s">
        <v>123</v>
      </c>
      <c r="CK41" s="3" t="s">
        <v>124</v>
      </c>
      <c r="CL41" s="3" t="s">
        <v>125</v>
      </c>
      <c r="CM41" s="3" t="s">
        <v>126</v>
      </c>
      <c r="CN41" s="3" t="s">
        <v>127</v>
      </c>
      <c r="CO41" s="3" t="s">
        <v>128</v>
      </c>
      <c r="CP41" s="3" t="s">
        <v>129</v>
      </c>
      <c r="CQ41" s="3" t="s">
        <v>130</v>
      </c>
      <c r="CR41" s="3" t="s">
        <v>131</v>
      </c>
      <c r="CS41" s="1149" t="s">
        <v>132</v>
      </c>
      <c r="CT41" s="1148" t="s">
        <v>133</v>
      </c>
    </row>
    <row r="42" spans="1:98" x14ac:dyDescent="0.2">
      <c r="A42" s="1147" t="s">
        <v>135</v>
      </c>
      <c r="B42" s="1">
        <f>SUM(B17:B19)</f>
        <v>811</v>
      </c>
      <c r="C42" s="1">
        <f t="shared" ref="C42:BN42" si="0">SUM(C17:C19)</f>
        <v>761</v>
      </c>
      <c r="D42" s="1">
        <f t="shared" si="0"/>
        <v>754</v>
      </c>
      <c r="E42" s="1">
        <f t="shared" si="0"/>
        <v>753</v>
      </c>
      <c r="F42" s="1">
        <f t="shared" si="0"/>
        <v>755</v>
      </c>
      <c r="G42" s="1">
        <f t="shared" si="0"/>
        <v>753</v>
      </c>
      <c r="H42" s="1">
        <f t="shared" si="0"/>
        <v>754</v>
      </c>
      <c r="I42" s="1">
        <f t="shared" si="0"/>
        <v>744</v>
      </c>
      <c r="J42" s="1">
        <f t="shared" si="0"/>
        <v>726</v>
      </c>
      <c r="K42" s="1">
        <f t="shared" si="0"/>
        <v>725</v>
      </c>
      <c r="L42" s="1">
        <f t="shared" si="0"/>
        <v>725</v>
      </c>
      <c r="M42" s="1">
        <f t="shared" si="0"/>
        <v>725</v>
      </c>
      <c r="N42" s="1">
        <f t="shared" si="0"/>
        <v>726</v>
      </c>
      <c r="O42" s="1">
        <f t="shared" si="0"/>
        <v>726</v>
      </c>
      <c r="P42" s="1">
        <f t="shared" si="0"/>
        <v>724</v>
      </c>
      <c r="Q42" s="1">
        <f t="shared" si="0"/>
        <v>725</v>
      </c>
      <c r="R42" s="1">
        <f t="shared" si="0"/>
        <v>727</v>
      </c>
      <c r="S42" s="1">
        <f t="shared" si="0"/>
        <v>725</v>
      </c>
      <c r="T42" s="1">
        <f t="shared" si="0"/>
        <v>724</v>
      </c>
      <c r="U42" s="1">
        <f t="shared" si="0"/>
        <v>754</v>
      </c>
      <c r="V42" s="1">
        <f t="shared" si="0"/>
        <v>751</v>
      </c>
      <c r="W42" s="1">
        <f t="shared" si="0"/>
        <v>754</v>
      </c>
      <c r="X42" s="1">
        <f t="shared" si="0"/>
        <v>780</v>
      </c>
      <c r="Y42" s="1">
        <f t="shared" si="0"/>
        <v>786</v>
      </c>
      <c r="Z42" s="1">
        <f t="shared" si="0"/>
        <v>808</v>
      </c>
      <c r="AA42" s="1">
        <f t="shared" si="0"/>
        <v>804</v>
      </c>
      <c r="AB42" s="1">
        <f t="shared" si="0"/>
        <v>807</v>
      </c>
      <c r="AC42" s="1">
        <f t="shared" si="0"/>
        <v>802</v>
      </c>
      <c r="AD42" s="1">
        <f t="shared" si="0"/>
        <v>803</v>
      </c>
      <c r="AE42" s="1">
        <f t="shared" si="0"/>
        <v>805</v>
      </c>
      <c r="AF42" s="1">
        <f t="shared" si="0"/>
        <v>808</v>
      </c>
      <c r="AG42" s="1">
        <f t="shared" si="0"/>
        <v>810</v>
      </c>
      <c r="AH42" s="1">
        <f t="shared" si="0"/>
        <v>810</v>
      </c>
      <c r="AI42" s="1">
        <f t="shared" si="0"/>
        <v>811</v>
      </c>
      <c r="AJ42" s="1">
        <f t="shared" si="0"/>
        <v>808</v>
      </c>
      <c r="AK42" s="1">
        <f t="shared" si="0"/>
        <v>809</v>
      </c>
      <c r="AL42" s="1">
        <f t="shared" si="0"/>
        <v>803</v>
      </c>
      <c r="AM42" s="1">
        <f t="shared" si="0"/>
        <v>793</v>
      </c>
      <c r="AN42" s="1">
        <f t="shared" si="0"/>
        <v>792</v>
      </c>
      <c r="AO42" s="1">
        <f t="shared" si="0"/>
        <v>788</v>
      </c>
      <c r="AP42" s="1">
        <f t="shared" si="0"/>
        <v>791</v>
      </c>
      <c r="AQ42" s="1">
        <f t="shared" si="0"/>
        <v>791</v>
      </c>
      <c r="AR42" s="1">
        <f t="shared" si="0"/>
        <v>791</v>
      </c>
      <c r="AS42" s="1">
        <f t="shared" si="0"/>
        <v>788</v>
      </c>
      <c r="AT42" s="1">
        <f t="shared" si="0"/>
        <v>795</v>
      </c>
      <c r="AU42" s="1">
        <f t="shared" si="0"/>
        <v>804</v>
      </c>
      <c r="AV42" s="1">
        <f t="shared" si="0"/>
        <v>808</v>
      </c>
      <c r="AW42" s="1">
        <f t="shared" si="0"/>
        <v>807</v>
      </c>
      <c r="AX42" s="1">
        <f t="shared" si="0"/>
        <v>809</v>
      </c>
      <c r="AY42" s="1">
        <f t="shared" si="0"/>
        <v>809</v>
      </c>
      <c r="AZ42" s="1">
        <f t="shared" si="0"/>
        <v>809</v>
      </c>
      <c r="BA42" s="1">
        <f t="shared" si="0"/>
        <v>810</v>
      </c>
      <c r="BB42" s="1">
        <f t="shared" si="0"/>
        <v>810</v>
      </c>
      <c r="BC42" s="1">
        <f t="shared" si="0"/>
        <v>809</v>
      </c>
      <c r="BD42" s="1">
        <f t="shared" si="0"/>
        <v>810</v>
      </c>
      <c r="BE42" s="1">
        <f t="shared" si="0"/>
        <v>810</v>
      </c>
      <c r="BF42" s="1">
        <f t="shared" si="0"/>
        <v>807</v>
      </c>
      <c r="BG42" s="1">
        <f t="shared" si="0"/>
        <v>812</v>
      </c>
      <c r="BH42" s="1">
        <f t="shared" si="0"/>
        <v>811</v>
      </c>
      <c r="BI42" s="1">
        <f t="shared" si="0"/>
        <v>812</v>
      </c>
      <c r="BJ42" s="1">
        <f t="shared" si="0"/>
        <v>792</v>
      </c>
      <c r="BK42" s="1">
        <f t="shared" si="0"/>
        <v>774</v>
      </c>
      <c r="BL42" s="1">
        <f t="shared" si="0"/>
        <v>759</v>
      </c>
      <c r="BM42" s="1">
        <f t="shared" si="0"/>
        <v>745</v>
      </c>
      <c r="BN42" s="1">
        <f t="shared" si="0"/>
        <v>748</v>
      </c>
      <c r="BO42" s="1">
        <f t="shared" ref="BO42:CT42" si="1">SUM(BO17:BO19)</f>
        <v>745</v>
      </c>
      <c r="BP42" s="1">
        <f t="shared" si="1"/>
        <v>746</v>
      </c>
      <c r="BQ42" s="1">
        <f t="shared" si="1"/>
        <v>746</v>
      </c>
      <c r="BR42" s="1">
        <f t="shared" si="1"/>
        <v>758</v>
      </c>
      <c r="BS42" s="1">
        <f t="shared" si="1"/>
        <v>772</v>
      </c>
      <c r="BT42" s="1">
        <f t="shared" si="1"/>
        <v>787</v>
      </c>
      <c r="BU42" s="1">
        <f t="shared" si="1"/>
        <v>799</v>
      </c>
      <c r="BV42" s="1">
        <f t="shared" si="1"/>
        <v>808</v>
      </c>
      <c r="BW42" s="1">
        <f t="shared" si="1"/>
        <v>809</v>
      </c>
      <c r="BX42" s="1">
        <f t="shared" si="1"/>
        <v>809</v>
      </c>
      <c r="BY42" s="1">
        <f t="shared" si="1"/>
        <v>810</v>
      </c>
      <c r="BZ42" s="1">
        <f t="shared" si="1"/>
        <v>809</v>
      </c>
      <c r="CA42" s="1">
        <f t="shared" si="1"/>
        <v>810</v>
      </c>
      <c r="CB42" s="1">
        <f t="shared" si="1"/>
        <v>811</v>
      </c>
      <c r="CC42" s="1">
        <f t="shared" si="1"/>
        <v>812</v>
      </c>
      <c r="CD42" s="1">
        <f t="shared" si="1"/>
        <v>811</v>
      </c>
      <c r="CE42" s="1">
        <f t="shared" si="1"/>
        <v>810</v>
      </c>
      <c r="CF42" s="1">
        <f t="shared" si="1"/>
        <v>811</v>
      </c>
      <c r="CG42" s="1">
        <f t="shared" si="1"/>
        <v>808</v>
      </c>
      <c r="CH42" s="1">
        <f t="shared" si="1"/>
        <v>809</v>
      </c>
      <c r="CI42" s="1">
        <f t="shared" si="1"/>
        <v>811</v>
      </c>
      <c r="CJ42" s="1">
        <f t="shared" si="1"/>
        <v>811</v>
      </c>
      <c r="CK42" s="1">
        <f t="shared" si="1"/>
        <v>810</v>
      </c>
      <c r="CL42" s="1">
        <f t="shared" si="1"/>
        <v>810</v>
      </c>
      <c r="CM42" s="1">
        <f t="shared" si="1"/>
        <v>811</v>
      </c>
      <c r="CN42" s="1">
        <f t="shared" si="1"/>
        <v>810</v>
      </c>
      <c r="CO42" s="1">
        <f t="shared" si="1"/>
        <v>811</v>
      </c>
      <c r="CP42" s="1">
        <f t="shared" si="1"/>
        <v>812</v>
      </c>
      <c r="CQ42" s="1">
        <f t="shared" si="1"/>
        <v>813</v>
      </c>
      <c r="CR42" s="1">
        <f t="shared" si="1"/>
        <v>813</v>
      </c>
      <c r="CS42" s="1">
        <f t="shared" si="1"/>
        <v>810</v>
      </c>
      <c r="CT42" s="1">
        <f t="shared" si="1"/>
        <v>18893</v>
      </c>
    </row>
    <row r="43" spans="1:98" x14ac:dyDescent="0.2">
      <c r="A43" s="1147" t="s">
        <v>136</v>
      </c>
      <c r="B43" s="1">
        <f>SUM(B20:B24,B30:B32)</f>
        <v>160</v>
      </c>
      <c r="C43" s="1">
        <f t="shared" ref="C43:BN43" si="2">SUM(C20:C24,C30:C32)</f>
        <v>113</v>
      </c>
      <c r="D43" s="1">
        <f t="shared" si="2"/>
        <v>111</v>
      </c>
      <c r="E43" s="1">
        <f t="shared" si="2"/>
        <v>113</v>
      </c>
      <c r="F43" s="1">
        <f t="shared" si="2"/>
        <v>111</v>
      </c>
      <c r="G43" s="1">
        <f t="shared" si="2"/>
        <v>91</v>
      </c>
      <c r="H43" s="1">
        <f t="shared" si="2"/>
        <v>92</v>
      </c>
      <c r="I43" s="1">
        <f t="shared" si="2"/>
        <v>91</v>
      </c>
      <c r="J43" s="1">
        <f t="shared" si="2"/>
        <v>91</v>
      </c>
      <c r="K43" s="1">
        <f t="shared" si="2"/>
        <v>92</v>
      </c>
      <c r="L43" s="1">
        <f t="shared" si="2"/>
        <v>92</v>
      </c>
      <c r="M43" s="1">
        <f t="shared" si="2"/>
        <v>92</v>
      </c>
      <c r="N43" s="1">
        <f t="shared" si="2"/>
        <v>92</v>
      </c>
      <c r="O43" s="1">
        <f t="shared" si="2"/>
        <v>92</v>
      </c>
      <c r="P43" s="1">
        <f t="shared" si="2"/>
        <v>92</v>
      </c>
      <c r="Q43" s="1">
        <f t="shared" si="2"/>
        <v>92</v>
      </c>
      <c r="R43" s="1">
        <f t="shared" si="2"/>
        <v>91</v>
      </c>
      <c r="S43" s="1">
        <f t="shared" si="2"/>
        <v>91</v>
      </c>
      <c r="T43" s="1">
        <f t="shared" si="2"/>
        <v>92</v>
      </c>
      <c r="U43" s="1">
        <f t="shared" si="2"/>
        <v>92</v>
      </c>
      <c r="V43" s="1">
        <f t="shared" si="2"/>
        <v>91</v>
      </c>
      <c r="W43" s="1">
        <f t="shared" si="2"/>
        <v>91</v>
      </c>
      <c r="X43" s="1">
        <f t="shared" si="2"/>
        <v>95</v>
      </c>
      <c r="Y43" s="1">
        <f t="shared" si="2"/>
        <v>99</v>
      </c>
      <c r="Z43" s="1">
        <f t="shared" si="2"/>
        <v>99</v>
      </c>
      <c r="AA43" s="1">
        <f t="shared" si="2"/>
        <v>121</v>
      </c>
      <c r="AB43" s="1">
        <f t="shared" si="2"/>
        <v>120</v>
      </c>
      <c r="AC43" s="1">
        <f t="shared" si="2"/>
        <v>120</v>
      </c>
      <c r="AD43" s="1">
        <f t="shared" si="2"/>
        <v>120</v>
      </c>
      <c r="AE43" s="1">
        <f t="shared" si="2"/>
        <v>120</v>
      </c>
      <c r="AF43" s="1">
        <f t="shared" si="2"/>
        <v>120</v>
      </c>
      <c r="AG43" s="1">
        <f t="shared" si="2"/>
        <v>120</v>
      </c>
      <c r="AH43" s="1">
        <f t="shared" si="2"/>
        <v>120</v>
      </c>
      <c r="AI43" s="1">
        <f t="shared" si="2"/>
        <v>119</v>
      </c>
      <c r="AJ43" s="1">
        <f t="shared" si="2"/>
        <v>118</v>
      </c>
      <c r="AK43" s="1">
        <f t="shared" si="2"/>
        <v>99</v>
      </c>
      <c r="AL43" s="1">
        <f t="shared" si="2"/>
        <v>88</v>
      </c>
      <c r="AM43" s="1">
        <f t="shared" si="2"/>
        <v>80</v>
      </c>
      <c r="AN43" s="1">
        <f t="shared" si="2"/>
        <v>80</v>
      </c>
      <c r="AO43" s="1">
        <f t="shared" si="2"/>
        <v>80</v>
      </c>
      <c r="AP43" s="1">
        <f t="shared" si="2"/>
        <v>80</v>
      </c>
      <c r="AQ43" s="1">
        <f t="shared" si="2"/>
        <v>80</v>
      </c>
      <c r="AR43" s="1">
        <f t="shared" si="2"/>
        <v>80</v>
      </c>
      <c r="AS43" s="1">
        <f t="shared" si="2"/>
        <v>80</v>
      </c>
      <c r="AT43" s="1">
        <f t="shared" si="2"/>
        <v>80</v>
      </c>
      <c r="AU43" s="1">
        <f t="shared" si="2"/>
        <v>80</v>
      </c>
      <c r="AV43" s="1">
        <f t="shared" si="2"/>
        <v>80</v>
      </c>
      <c r="AW43" s="1">
        <f t="shared" si="2"/>
        <v>80</v>
      </c>
      <c r="AX43" s="1">
        <f t="shared" si="2"/>
        <v>80</v>
      </c>
      <c r="AY43" s="1">
        <f t="shared" si="2"/>
        <v>80</v>
      </c>
      <c r="AZ43" s="1">
        <f t="shared" si="2"/>
        <v>80</v>
      </c>
      <c r="BA43" s="1">
        <f t="shared" si="2"/>
        <v>86</v>
      </c>
      <c r="BB43" s="1">
        <f t="shared" si="2"/>
        <v>73</v>
      </c>
      <c r="BC43" s="1">
        <f t="shared" si="2"/>
        <v>73</v>
      </c>
      <c r="BD43" s="1">
        <f t="shared" si="2"/>
        <v>80</v>
      </c>
      <c r="BE43" s="1">
        <f t="shared" si="2"/>
        <v>80</v>
      </c>
      <c r="BF43" s="1">
        <f t="shared" si="2"/>
        <v>80</v>
      </c>
      <c r="BG43" s="1">
        <f t="shared" si="2"/>
        <v>80</v>
      </c>
      <c r="BH43" s="1">
        <f t="shared" si="2"/>
        <v>80</v>
      </c>
      <c r="BI43" s="1">
        <f t="shared" si="2"/>
        <v>80</v>
      </c>
      <c r="BJ43" s="1">
        <f t="shared" si="2"/>
        <v>82</v>
      </c>
      <c r="BK43" s="1">
        <f t="shared" si="2"/>
        <v>95</v>
      </c>
      <c r="BL43" s="1">
        <f t="shared" si="2"/>
        <v>107</v>
      </c>
      <c r="BM43" s="1">
        <f t="shared" si="2"/>
        <v>115</v>
      </c>
      <c r="BN43" s="1">
        <f t="shared" si="2"/>
        <v>127</v>
      </c>
      <c r="BO43" s="1">
        <f t="shared" ref="BO43:CT43" si="3">SUM(BO20:BO24,BO30:BO32)</f>
        <v>132</v>
      </c>
      <c r="BP43" s="1">
        <f t="shared" si="3"/>
        <v>149</v>
      </c>
      <c r="BQ43" s="1">
        <f t="shared" si="3"/>
        <v>154</v>
      </c>
      <c r="BR43" s="1">
        <f t="shared" si="3"/>
        <v>161</v>
      </c>
      <c r="BS43" s="1">
        <f t="shared" si="3"/>
        <v>162</v>
      </c>
      <c r="BT43" s="1">
        <f t="shared" si="3"/>
        <v>176</v>
      </c>
      <c r="BU43" s="1">
        <f t="shared" si="3"/>
        <v>182</v>
      </c>
      <c r="BV43" s="1">
        <f t="shared" si="3"/>
        <v>166</v>
      </c>
      <c r="BW43" s="1">
        <f t="shared" si="3"/>
        <v>187</v>
      </c>
      <c r="BX43" s="1">
        <f t="shared" si="3"/>
        <v>205</v>
      </c>
      <c r="BY43" s="1">
        <f t="shared" si="3"/>
        <v>207</v>
      </c>
      <c r="BZ43" s="1">
        <f t="shared" si="3"/>
        <v>214</v>
      </c>
      <c r="CA43" s="1">
        <f t="shared" si="3"/>
        <v>217</v>
      </c>
      <c r="CB43" s="1">
        <f t="shared" si="3"/>
        <v>222</v>
      </c>
      <c r="CC43" s="1">
        <f t="shared" si="3"/>
        <v>216</v>
      </c>
      <c r="CD43" s="1">
        <f t="shared" si="3"/>
        <v>216</v>
      </c>
      <c r="CE43" s="1">
        <f t="shared" si="3"/>
        <v>217</v>
      </c>
      <c r="CF43" s="1">
        <f t="shared" si="3"/>
        <v>215</v>
      </c>
      <c r="CG43" s="1">
        <f t="shared" si="3"/>
        <v>220</v>
      </c>
      <c r="CH43" s="1">
        <f t="shared" si="3"/>
        <v>220</v>
      </c>
      <c r="CI43" s="1">
        <f t="shared" si="3"/>
        <v>219</v>
      </c>
      <c r="CJ43" s="1">
        <f t="shared" si="3"/>
        <v>218</v>
      </c>
      <c r="CK43" s="1">
        <f t="shared" si="3"/>
        <v>220</v>
      </c>
      <c r="CL43" s="1">
        <f t="shared" si="3"/>
        <v>220</v>
      </c>
      <c r="CM43" s="1">
        <f t="shared" si="3"/>
        <v>219</v>
      </c>
      <c r="CN43" s="1">
        <f t="shared" si="3"/>
        <v>221</v>
      </c>
      <c r="CO43" s="1">
        <f t="shared" si="3"/>
        <v>221</v>
      </c>
      <c r="CP43" s="1">
        <f t="shared" si="3"/>
        <v>182</v>
      </c>
      <c r="CQ43" s="1">
        <f t="shared" si="3"/>
        <v>176</v>
      </c>
      <c r="CR43" s="1">
        <f t="shared" si="3"/>
        <v>162</v>
      </c>
      <c r="CS43" s="1">
        <f t="shared" si="3"/>
        <v>157</v>
      </c>
      <c r="CT43" s="1">
        <f t="shared" si="3"/>
        <v>3043.7999999999997</v>
      </c>
    </row>
    <row r="44" spans="1:98" x14ac:dyDescent="0.2">
      <c r="A44" s="1147" t="s">
        <v>137</v>
      </c>
      <c r="B44" s="1">
        <f>SUM(B25:B29,B33:B35)</f>
        <v>220</v>
      </c>
      <c r="C44" s="1">
        <f t="shared" ref="C44:BN44" si="4">SUM(C25:C29,C33:C35)</f>
        <v>191</v>
      </c>
      <c r="D44" s="1">
        <f t="shared" si="4"/>
        <v>189</v>
      </c>
      <c r="E44" s="1">
        <f t="shared" si="4"/>
        <v>189</v>
      </c>
      <c r="F44" s="1">
        <f t="shared" si="4"/>
        <v>192</v>
      </c>
      <c r="G44" s="1">
        <f t="shared" si="4"/>
        <v>192</v>
      </c>
      <c r="H44" s="1">
        <f t="shared" si="4"/>
        <v>192</v>
      </c>
      <c r="I44" s="1">
        <f t="shared" si="4"/>
        <v>192</v>
      </c>
      <c r="J44" s="1">
        <f t="shared" si="4"/>
        <v>195</v>
      </c>
      <c r="K44" s="1">
        <f t="shared" si="4"/>
        <v>194</v>
      </c>
      <c r="L44" s="1">
        <f t="shared" si="4"/>
        <v>194</v>
      </c>
      <c r="M44" s="1">
        <f t="shared" si="4"/>
        <v>184</v>
      </c>
      <c r="N44" s="1">
        <f t="shared" si="4"/>
        <v>175</v>
      </c>
      <c r="O44" s="1">
        <f t="shared" si="4"/>
        <v>176</v>
      </c>
      <c r="P44" s="1">
        <f t="shared" si="4"/>
        <v>175</v>
      </c>
      <c r="Q44" s="1">
        <f t="shared" si="4"/>
        <v>175</v>
      </c>
      <c r="R44" s="1">
        <f t="shared" si="4"/>
        <v>175</v>
      </c>
      <c r="S44" s="1">
        <f t="shared" si="4"/>
        <v>175</v>
      </c>
      <c r="T44" s="1">
        <f t="shared" si="4"/>
        <v>175</v>
      </c>
      <c r="U44" s="1">
        <f t="shared" si="4"/>
        <v>165</v>
      </c>
      <c r="V44" s="1">
        <f t="shared" si="4"/>
        <v>164</v>
      </c>
      <c r="W44" s="1">
        <f t="shared" si="4"/>
        <v>176</v>
      </c>
      <c r="X44" s="1">
        <f t="shared" si="4"/>
        <v>187</v>
      </c>
      <c r="Y44" s="1">
        <f t="shared" si="4"/>
        <v>196</v>
      </c>
      <c r="Z44" s="1">
        <f t="shared" si="4"/>
        <v>213</v>
      </c>
      <c r="AA44" s="1">
        <f t="shared" si="4"/>
        <v>223</v>
      </c>
      <c r="AB44" s="1">
        <f t="shared" si="4"/>
        <v>223</v>
      </c>
      <c r="AC44" s="1">
        <f t="shared" si="4"/>
        <v>215</v>
      </c>
      <c r="AD44" s="1">
        <f t="shared" si="4"/>
        <v>215</v>
      </c>
      <c r="AE44" s="1">
        <f t="shared" si="4"/>
        <v>211</v>
      </c>
      <c r="AF44" s="1">
        <f t="shared" si="4"/>
        <v>213</v>
      </c>
      <c r="AG44" s="1">
        <f t="shared" si="4"/>
        <v>213</v>
      </c>
      <c r="AH44" s="1">
        <f t="shared" si="4"/>
        <v>215</v>
      </c>
      <c r="AI44" s="1">
        <f t="shared" si="4"/>
        <v>214</v>
      </c>
      <c r="AJ44" s="1">
        <f t="shared" si="4"/>
        <v>215</v>
      </c>
      <c r="AK44" s="1">
        <f t="shared" si="4"/>
        <v>214</v>
      </c>
      <c r="AL44" s="1">
        <f t="shared" si="4"/>
        <v>213</v>
      </c>
      <c r="AM44" s="1">
        <f t="shared" si="4"/>
        <v>212</v>
      </c>
      <c r="AN44" s="1">
        <f t="shared" si="4"/>
        <v>211</v>
      </c>
      <c r="AO44" s="1">
        <f t="shared" si="4"/>
        <v>208</v>
      </c>
      <c r="AP44" s="1">
        <f t="shared" si="4"/>
        <v>203</v>
      </c>
      <c r="AQ44" s="1">
        <f t="shared" si="4"/>
        <v>207</v>
      </c>
      <c r="AR44" s="1">
        <f t="shared" si="4"/>
        <v>204</v>
      </c>
      <c r="AS44" s="1">
        <f t="shared" si="4"/>
        <v>209</v>
      </c>
      <c r="AT44" s="1">
        <f t="shared" si="4"/>
        <v>208</v>
      </c>
      <c r="AU44" s="1">
        <f t="shared" si="4"/>
        <v>207</v>
      </c>
      <c r="AV44" s="1">
        <f t="shared" si="4"/>
        <v>199</v>
      </c>
      <c r="AW44" s="1">
        <f t="shared" si="4"/>
        <v>200</v>
      </c>
      <c r="AX44" s="1">
        <f t="shared" si="4"/>
        <v>199</v>
      </c>
      <c r="AY44" s="1">
        <f t="shared" si="4"/>
        <v>199</v>
      </c>
      <c r="AZ44" s="1">
        <f t="shared" si="4"/>
        <v>200</v>
      </c>
      <c r="BA44" s="1">
        <f t="shared" si="4"/>
        <v>199</v>
      </c>
      <c r="BB44" s="1">
        <f t="shared" si="4"/>
        <v>199</v>
      </c>
      <c r="BC44" s="1">
        <f t="shared" si="4"/>
        <v>196</v>
      </c>
      <c r="BD44" s="1">
        <f t="shared" si="4"/>
        <v>196</v>
      </c>
      <c r="BE44" s="1">
        <f t="shared" si="4"/>
        <v>194</v>
      </c>
      <c r="BF44" s="1">
        <f t="shared" si="4"/>
        <v>194</v>
      </c>
      <c r="BG44" s="1">
        <f t="shared" si="4"/>
        <v>194</v>
      </c>
      <c r="BH44" s="1">
        <f t="shared" si="4"/>
        <v>194</v>
      </c>
      <c r="BI44" s="1">
        <f t="shared" si="4"/>
        <v>194</v>
      </c>
      <c r="BJ44" s="1">
        <f t="shared" si="4"/>
        <v>201</v>
      </c>
      <c r="BK44" s="1">
        <f t="shared" si="4"/>
        <v>201</v>
      </c>
      <c r="BL44" s="1">
        <f t="shared" si="4"/>
        <v>200</v>
      </c>
      <c r="BM44" s="1">
        <f t="shared" si="4"/>
        <v>200</v>
      </c>
      <c r="BN44" s="1">
        <f t="shared" si="4"/>
        <v>201</v>
      </c>
      <c r="BO44" s="1">
        <f t="shared" ref="BO44:CT44" si="5">SUM(BO25:BO29,BO33:BO35)</f>
        <v>245</v>
      </c>
      <c r="BP44" s="1">
        <f t="shared" si="5"/>
        <v>250</v>
      </c>
      <c r="BQ44" s="1">
        <f t="shared" si="5"/>
        <v>256</v>
      </c>
      <c r="BR44" s="1">
        <f t="shared" si="5"/>
        <v>257</v>
      </c>
      <c r="BS44" s="1">
        <f t="shared" si="5"/>
        <v>258</v>
      </c>
      <c r="BT44" s="1">
        <f t="shared" si="5"/>
        <v>257</v>
      </c>
      <c r="BU44" s="1">
        <f t="shared" si="5"/>
        <v>263</v>
      </c>
      <c r="BV44" s="1">
        <f t="shared" si="5"/>
        <v>278</v>
      </c>
      <c r="BW44" s="1">
        <f t="shared" si="5"/>
        <v>279</v>
      </c>
      <c r="BX44" s="1">
        <f t="shared" si="5"/>
        <v>277</v>
      </c>
      <c r="BY44" s="1">
        <f t="shared" si="5"/>
        <v>278</v>
      </c>
      <c r="BZ44" s="1">
        <f t="shared" si="5"/>
        <v>283</v>
      </c>
      <c r="CA44" s="1">
        <f t="shared" si="5"/>
        <v>282</v>
      </c>
      <c r="CB44" s="1">
        <f t="shared" si="5"/>
        <v>278</v>
      </c>
      <c r="CC44" s="1">
        <f t="shared" si="5"/>
        <v>277</v>
      </c>
      <c r="CD44" s="1">
        <f t="shared" si="5"/>
        <v>282</v>
      </c>
      <c r="CE44" s="1">
        <f t="shared" si="5"/>
        <v>282</v>
      </c>
      <c r="CF44" s="1">
        <f t="shared" si="5"/>
        <v>282</v>
      </c>
      <c r="CG44" s="1">
        <f t="shared" si="5"/>
        <v>284</v>
      </c>
      <c r="CH44" s="1">
        <f t="shared" si="5"/>
        <v>277</v>
      </c>
      <c r="CI44" s="1">
        <f t="shared" si="5"/>
        <v>276</v>
      </c>
      <c r="CJ44" s="1">
        <f t="shared" si="5"/>
        <v>277</v>
      </c>
      <c r="CK44" s="1">
        <f t="shared" si="5"/>
        <v>282</v>
      </c>
      <c r="CL44" s="1">
        <f t="shared" si="5"/>
        <v>283</v>
      </c>
      <c r="CM44" s="1">
        <f t="shared" si="5"/>
        <v>283</v>
      </c>
      <c r="CN44" s="1">
        <f t="shared" si="5"/>
        <v>284</v>
      </c>
      <c r="CO44" s="1">
        <f t="shared" si="5"/>
        <v>266</v>
      </c>
      <c r="CP44" s="1">
        <f t="shared" si="5"/>
        <v>267</v>
      </c>
      <c r="CQ44" s="1">
        <f t="shared" si="5"/>
        <v>243</v>
      </c>
      <c r="CR44" s="1">
        <f t="shared" si="5"/>
        <v>219</v>
      </c>
      <c r="CS44" s="1">
        <f t="shared" si="5"/>
        <v>219</v>
      </c>
      <c r="CT44" s="1">
        <f t="shared" si="5"/>
        <v>4200.7</v>
      </c>
    </row>
    <row r="45" spans="1:98" x14ac:dyDescent="0.2">
      <c r="A45" s="1147" t="s">
        <v>138</v>
      </c>
      <c r="B45" s="1">
        <f>SUM(B3:B16)</f>
        <v>72</v>
      </c>
      <c r="C45" s="1">
        <f t="shared" ref="C45:BN45" si="6">SUM(C3:C16)</f>
        <v>98</v>
      </c>
      <c r="D45" s="1">
        <f t="shared" si="6"/>
        <v>93</v>
      </c>
      <c r="E45" s="1">
        <f t="shared" si="6"/>
        <v>83</v>
      </c>
      <c r="F45" s="1">
        <f t="shared" si="6"/>
        <v>72</v>
      </c>
      <c r="G45" s="1">
        <f t="shared" si="6"/>
        <v>76</v>
      </c>
      <c r="H45" s="1">
        <f t="shared" si="6"/>
        <v>68</v>
      </c>
      <c r="I45" s="1">
        <f t="shared" si="6"/>
        <v>71</v>
      </c>
      <c r="J45" s="1">
        <f t="shared" si="6"/>
        <v>73</v>
      </c>
      <c r="K45" s="1">
        <f t="shared" si="6"/>
        <v>64</v>
      </c>
      <c r="L45" s="1">
        <f t="shared" si="6"/>
        <v>61</v>
      </c>
      <c r="M45" s="1">
        <f t="shared" si="6"/>
        <v>64</v>
      </c>
      <c r="N45" s="1">
        <f t="shared" si="6"/>
        <v>70</v>
      </c>
      <c r="O45" s="1">
        <f t="shared" si="6"/>
        <v>56</v>
      </c>
      <c r="P45" s="1">
        <f t="shared" si="6"/>
        <v>57</v>
      </c>
      <c r="Q45" s="1">
        <f t="shared" si="6"/>
        <v>54</v>
      </c>
      <c r="R45" s="1">
        <f t="shared" si="6"/>
        <v>57</v>
      </c>
      <c r="S45" s="1">
        <f t="shared" si="6"/>
        <v>62</v>
      </c>
      <c r="T45" s="1">
        <f t="shared" si="6"/>
        <v>65</v>
      </c>
      <c r="U45" s="1">
        <f t="shared" si="6"/>
        <v>59</v>
      </c>
      <c r="V45" s="1">
        <f t="shared" si="6"/>
        <v>75</v>
      </c>
      <c r="W45" s="1">
        <f t="shared" si="6"/>
        <v>104</v>
      </c>
      <c r="X45" s="1">
        <f t="shared" si="6"/>
        <v>90</v>
      </c>
      <c r="Y45" s="1">
        <f t="shared" si="6"/>
        <v>114</v>
      </c>
      <c r="Z45" s="1">
        <f t="shared" si="6"/>
        <v>130</v>
      </c>
      <c r="AA45" s="1">
        <f t="shared" si="6"/>
        <v>167</v>
      </c>
      <c r="AB45" s="1">
        <f t="shared" si="6"/>
        <v>219</v>
      </c>
      <c r="AC45" s="1">
        <f t="shared" si="6"/>
        <v>241</v>
      </c>
      <c r="AD45" s="1">
        <f t="shared" si="6"/>
        <v>237</v>
      </c>
      <c r="AE45" s="1">
        <f t="shared" si="6"/>
        <v>230</v>
      </c>
      <c r="AF45" s="1">
        <f t="shared" si="6"/>
        <v>206</v>
      </c>
      <c r="AG45" s="1">
        <f t="shared" si="6"/>
        <v>183</v>
      </c>
      <c r="AH45" s="1">
        <f t="shared" si="6"/>
        <v>148</v>
      </c>
      <c r="AI45" s="1">
        <f t="shared" si="6"/>
        <v>120</v>
      </c>
      <c r="AJ45" s="1">
        <f t="shared" si="6"/>
        <v>100</v>
      </c>
      <c r="AK45" s="1">
        <f t="shared" si="6"/>
        <v>102</v>
      </c>
      <c r="AL45" s="1">
        <f t="shared" si="6"/>
        <v>97</v>
      </c>
      <c r="AM45" s="1">
        <f t="shared" si="6"/>
        <v>97</v>
      </c>
      <c r="AN45" s="1">
        <f t="shared" si="6"/>
        <v>97</v>
      </c>
      <c r="AO45" s="1">
        <f t="shared" si="6"/>
        <v>93</v>
      </c>
      <c r="AP45" s="1">
        <f t="shared" si="6"/>
        <v>94</v>
      </c>
      <c r="AQ45" s="1">
        <f t="shared" si="6"/>
        <v>96</v>
      </c>
      <c r="AR45" s="1">
        <f t="shared" si="6"/>
        <v>115</v>
      </c>
      <c r="AS45" s="1">
        <f t="shared" si="6"/>
        <v>128</v>
      </c>
      <c r="AT45" s="1">
        <f t="shared" si="6"/>
        <v>147</v>
      </c>
      <c r="AU45" s="1">
        <f t="shared" si="6"/>
        <v>175</v>
      </c>
      <c r="AV45" s="1">
        <f t="shared" si="6"/>
        <v>205</v>
      </c>
      <c r="AW45" s="1">
        <f t="shared" si="6"/>
        <v>232</v>
      </c>
      <c r="AX45" s="1">
        <f t="shared" si="6"/>
        <v>234</v>
      </c>
      <c r="AY45" s="1">
        <f t="shared" si="6"/>
        <v>239</v>
      </c>
      <c r="AZ45" s="1">
        <f t="shared" si="6"/>
        <v>239</v>
      </c>
      <c r="BA45" s="1">
        <f t="shared" si="6"/>
        <v>226</v>
      </c>
      <c r="BB45" s="1">
        <f t="shared" si="6"/>
        <v>193</v>
      </c>
      <c r="BC45" s="1">
        <f t="shared" si="6"/>
        <v>161</v>
      </c>
      <c r="BD45" s="1">
        <f t="shared" si="6"/>
        <v>127</v>
      </c>
      <c r="BE45" s="1">
        <f t="shared" si="6"/>
        <v>108</v>
      </c>
      <c r="BF45" s="1">
        <f t="shared" si="6"/>
        <v>99</v>
      </c>
      <c r="BG45" s="1">
        <f t="shared" si="6"/>
        <v>92</v>
      </c>
      <c r="BH45" s="1">
        <f t="shared" si="6"/>
        <v>104</v>
      </c>
      <c r="BI45" s="1">
        <f t="shared" si="6"/>
        <v>111</v>
      </c>
      <c r="BJ45" s="1">
        <f t="shared" si="6"/>
        <v>140</v>
      </c>
      <c r="BK45" s="1">
        <f t="shared" si="6"/>
        <v>151</v>
      </c>
      <c r="BL45" s="1">
        <f t="shared" si="6"/>
        <v>179</v>
      </c>
      <c r="BM45" s="1">
        <f t="shared" si="6"/>
        <v>202</v>
      </c>
      <c r="BN45" s="1">
        <f t="shared" si="6"/>
        <v>192</v>
      </c>
      <c r="BO45" s="1">
        <f t="shared" ref="BO45:CT45" si="7">SUM(BO3:BO16)</f>
        <v>168</v>
      </c>
      <c r="BP45" s="1">
        <f t="shared" si="7"/>
        <v>166</v>
      </c>
      <c r="BQ45" s="1">
        <f t="shared" si="7"/>
        <v>174</v>
      </c>
      <c r="BR45" s="1">
        <f t="shared" si="7"/>
        <v>178</v>
      </c>
      <c r="BS45" s="1">
        <f t="shared" si="7"/>
        <v>176</v>
      </c>
      <c r="BT45" s="1">
        <f t="shared" si="7"/>
        <v>165</v>
      </c>
      <c r="BU45" s="1">
        <f t="shared" si="7"/>
        <v>179</v>
      </c>
      <c r="BV45" s="1">
        <f t="shared" si="7"/>
        <v>232</v>
      </c>
      <c r="BW45" s="1">
        <f t="shared" si="7"/>
        <v>280</v>
      </c>
      <c r="BX45" s="1">
        <f t="shared" si="7"/>
        <v>423</v>
      </c>
      <c r="BY45" s="1">
        <f t="shared" si="7"/>
        <v>638</v>
      </c>
      <c r="BZ45" s="1">
        <f t="shared" si="7"/>
        <v>698</v>
      </c>
      <c r="CA45" s="1">
        <f t="shared" si="7"/>
        <v>674</v>
      </c>
      <c r="CB45" s="1">
        <f t="shared" si="7"/>
        <v>647</v>
      </c>
      <c r="CC45" s="1">
        <f t="shared" si="7"/>
        <v>629</v>
      </c>
      <c r="CD45" s="1">
        <f t="shared" si="7"/>
        <v>598</v>
      </c>
      <c r="CE45" s="1">
        <f t="shared" si="7"/>
        <v>554</v>
      </c>
      <c r="CF45" s="1">
        <f t="shared" si="7"/>
        <v>515</v>
      </c>
      <c r="CG45" s="1">
        <f t="shared" si="7"/>
        <v>479</v>
      </c>
      <c r="CH45" s="1">
        <f t="shared" si="7"/>
        <v>436</v>
      </c>
      <c r="CI45" s="1">
        <f t="shared" si="7"/>
        <v>398</v>
      </c>
      <c r="CJ45" s="1">
        <f t="shared" si="7"/>
        <v>343</v>
      </c>
      <c r="CK45" s="1">
        <f t="shared" si="7"/>
        <v>314</v>
      </c>
      <c r="CL45" s="1">
        <f t="shared" si="7"/>
        <v>234</v>
      </c>
      <c r="CM45" s="1">
        <f t="shared" si="7"/>
        <v>191</v>
      </c>
      <c r="CN45" s="1">
        <f t="shared" si="7"/>
        <v>130</v>
      </c>
      <c r="CO45" s="1">
        <f t="shared" si="7"/>
        <v>115</v>
      </c>
      <c r="CP45" s="1">
        <f t="shared" si="7"/>
        <v>88</v>
      </c>
      <c r="CQ45" s="1">
        <f t="shared" si="7"/>
        <v>88</v>
      </c>
      <c r="CR45" s="1">
        <f t="shared" si="7"/>
        <v>96</v>
      </c>
      <c r="CS45" s="1">
        <f t="shared" si="7"/>
        <v>77</v>
      </c>
      <c r="CT45" s="1">
        <f t="shared" si="7"/>
        <v>4510</v>
      </c>
    </row>
    <row r="46" spans="1:98" x14ac:dyDescent="0.2">
      <c r="A46" s="1147" t="s">
        <v>139</v>
      </c>
      <c r="B46" s="1">
        <f>B37</f>
        <v>10</v>
      </c>
      <c r="C46" s="1">
        <f t="shared" ref="C46:BN46" si="8">C37</f>
        <v>13</v>
      </c>
      <c r="D46" s="1">
        <f t="shared" si="8"/>
        <v>8</v>
      </c>
      <c r="E46" s="1">
        <f t="shared" si="8"/>
        <v>4</v>
      </c>
      <c r="F46" s="1">
        <f t="shared" si="8"/>
        <v>3</v>
      </c>
      <c r="G46" s="1">
        <f t="shared" si="8"/>
        <v>2</v>
      </c>
      <c r="H46" s="1">
        <f t="shared" si="8"/>
        <v>1</v>
      </c>
      <c r="I46" s="1">
        <f t="shared" si="8"/>
        <v>1</v>
      </c>
      <c r="J46" s="1">
        <f t="shared" si="8"/>
        <v>1</v>
      </c>
      <c r="K46" s="1">
        <f t="shared" si="8"/>
        <v>0</v>
      </c>
      <c r="L46" s="1">
        <f t="shared" si="8"/>
        <v>0</v>
      </c>
      <c r="M46" s="1">
        <f t="shared" si="8"/>
        <v>0</v>
      </c>
      <c r="N46" s="1">
        <f t="shared" si="8"/>
        <v>0</v>
      </c>
      <c r="O46" s="1">
        <f t="shared" si="8"/>
        <v>0</v>
      </c>
      <c r="P46" s="1">
        <f t="shared" si="8"/>
        <v>0</v>
      </c>
      <c r="Q46" s="1">
        <f t="shared" si="8"/>
        <v>1</v>
      </c>
      <c r="R46" s="1">
        <f t="shared" si="8"/>
        <v>0</v>
      </c>
      <c r="S46" s="1">
        <f t="shared" si="8"/>
        <v>0</v>
      </c>
      <c r="T46" s="1">
        <f t="shared" si="8"/>
        <v>0</v>
      </c>
      <c r="U46" s="1">
        <f t="shared" si="8"/>
        <v>0</v>
      </c>
      <c r="V46" s="1">
        <f t="shared" si="8"/>
        <v>0</v>
      </c>
      <c r="W46" s="1">
        <f t="shared" si="8"/>
        <v>0</v>
      </c>
      <c r="X46" s="1">
        <f t="shared" si="8"/>
        <v>0</v>
      </c>
      <c r="Y46" s="1">
        <f t="shared" si="8"/>
        <v>0</v>
      </c>
      <c r="Z46" s="1">
        <f t="shared" si="8"/>
        <v>1</v>
      </c>
      <c r="AA46" s="1">
        <f t="shared" si="8"/>
        <v>0</v>
      </c>
      <c r="AB46" s="1">
        <f t="shared" si="8"/>
        <v>0</v>
      </c>
      <c r="AC46" s="1">
        <f t="shared" si="8"/>
        <v>1</v>
      </c>
      <c r="AD46" s="1">
        <f t="shared" si="8"/>
        <v>1</v>
      </c>
      <c r="AE46" s="1">
        <f t="shared" si="8"/>
        <v>2</v>
      </c>
      <c r="AF46" s="1">
        <f t="shared" si="8"/>
        <v>3</v>
      </c>
      <c r="AG46" s="1">
        <f t="shared" si="8"/>
        <v>3</v>
      </c>
      <c r="AH46" s="1">
        <f t="shared" si="8"/>
        <v>4</v>
      </c>
      <c r="AI46" s="1">
        <f t="shared" si="8"/>
        <v>2</v>
      </c>
      <c r="AJ46" s="1">
        <f t="shared" si="8"/>
        <v>2</v>
      </c>
      <c r="AK46" s="1">
        <f t="shared" si="8"/>
        <v>1</v>
      </c>
      <c r="AL46" s="1">
        <f t="shared" si="8"/>
        <v>1</v>
      </c>
      <c r="AM46" s="1">
        <f t="shared" si="8"/>
        <v>1</v>
      </c>
      <c r="AN46" s="1">
        <f t="shared" si="8"/>
        <v>0</v>
      </c>
      <c r="AO46" s="1">
        <f t="shared" si="8"/>
        <v>1</v>
      </c>
      <c r="AP46" s="1">
        <f t="shared" si="8"/>
        <v>1</v>
      </c>
      <c r="AQ46" s="1">
        <f t="shared" si="8"/>
        <v>1</v>
      </c>
      <c r="AR46" s="1">
        <f t="shared" si="8"/>
        <v>1</v>
      </c>
      <c r="AS46" s="1">
        <f t="shared" si="8"/>
        <v>1</v>
      </c>
      <c r="AT46" s="1">
        <f t="shared" si="8"/>
        <v>1</v>
      </c>
      <c r="AU46" s="1">
        <f t="shared" si="8"/>
        <v>1</v>
      </c>
      <c r="AV46" s="1">
        <f t="shared" si="8"/>
        <v>1</v>
      </c>
      <c r="AW46" s="1">
        <f t="shared" si="8"/>
        <v>1</v>
      </c>
      <c r="AX46" s="1">
        <f t="shared" si="8"/>
        <v>3</v>
      </c>
      <c r="AY46" s="1">
        <f t="shared" si="8"/>
        <v>5</v>
      </c>
      <c r="AZ46" s="1">
        <f t="shared" si="8"/>
        <v>7</v>
      </c>
      <c r="BA46" s="1">
        <f t="shared" si="8"/>
        <v>11</v>
      </c>
      <c r="BB46" s="1">
        <f t="shared" si="8"/>
        <v>18</v>
      </c>
      <c r="BC46" s="1">
        <f t="shared" si="8"/>
        <v>21</v>
      </c>
      <c r="BD46" s="1">
        <f t="shared" si="8"/>
        <v>24</v>
      </c>
      <c r="BE46" s="1">
        <f t="shared" si="8"/>
        <v>29</v>
      </c>
      <c r="BF46" s="1">
        <f t="shared" si="8"/>
        <v>27</v>
      </c>
      <c r="BG46" s="1">
        <f t="shared" si="8"/>
        <v>25</v>
      </c>
      <c r="BH46" s="1">
        <f t="shared" si="8"/>
        <v>20</v>
      </c>
      <c r="BI46" s="1">
        <f t="shared" si="8"/>
        <v>23</v>
      </c>
      <c r="BJ46" s="1">
        <f t="shared" si="8"/>
        <v>21</v>
      </c>
      <c r="BK46" s="1">
        <f t="shared" si="8"/>
        <v>20</v>
      </c>
      <c r="BL46" s="1">
        <f t="shared" si="8"/>
        <v>17</v>
      </c>
      <c r="BM46" s="1">
        <f t="shared" si="8"/>
        <v>15</v>
      </c>
      <c r="BN46" s="1">
        <f t="shared" si="8"/>
        <v>14</v>
      </c>
      <c r="BO46" s="1">
        <f t="shared" ref="BO46:CT46" si="9">BO37</f>
        <v>15</v>
      </c>
      <c r="BP46" s="1">
        <f t="shared" si="9"/>
        <v>16</v>
      </c>
      <c r="BQ46" s="1">
        <f t="shared" si="9"/>
        <v>18</v>
      </c>
      <c r="BR46" s="1">
        <f t="shared" si="9"/>
        <v>16</v>
      </c>
      <c r="BS46" s="1">
        <f t="shared" si="9"/>
        <v>14</v>
      </c>
      <c r="BT46" s="1">
        <f t="shared" si="9"/>
        <v>12</v>
      </c>
      <c r="BU46" s="1">
        <f t="shared" si="9"/>
        <v>13</v>
      </c>
      <c r="BV46" s="1">
        <f t="shared" si="9"/>
        <v>12</v>
      </c>
      <c r="BW46" s="1">
        <f t="shared" si="9"/>
        <v>9</v>
      </c>
      <c r="BX46" s="1">
        <f t="shared" si="9"/>
        <v>10</v>
      </c>
      <c r="BY46" s="1">
        <f t="shared" si="9"/>
        <v>8</v>
      </c>
      <c r="BZ46" s="1">
        <f t="shared" si="9"/>
        <v>10</v>
      </c>
      <c r="CA46" s="1">
        <f t="shared" si="9"/>
        <v>13</v>
      </c>
      <c r="CB46" s="1">
        <f t="shared" si="9"/>
        <v>11</v>
      </c>
      <c r="CC46" s="1">
        <f t="shared" si="9"/>
        <v>8</v>
      </c>
      <c r="CD46" s="1">
        <f t="shared" si="9"/>
        <v>7</v>
      </c>
      <c r="CE46" s="1">
        <f t="shared" si="9"/>
        <v>7</v>
      </c>
      <c r="CF46" s="1">
        <f t="shared" si="9"/>
        <v>8</v>
      </c>
      <c r="CG46" s="1">
        <f t="shared" si="9"/>
        <v>10</v>
      </c>
      <c r="CH46" s="1">
        <f t="shared" si="9"/>
        <v>12</v>
      </c>
      <c r="CI46" s="1">
        <f t="shared" si="9"/>
        <v>11</v>
      </c>
      <c r="CJ46" s="1">
        <f t="shared" si="9"/>
        <v>21</v>
      </c>
      <c r="CK46" s="1">
        <f t="shared" si="9"/>
        <v>24</v>
      </c>
      <c r="CL46" s="1">
        <f t="shared" si="9"/>
        <v>20</v>
      </c>
      <c r="CM46" s="1">
        <f t="shared" si="9"/>
        <v>17</v>
      </c>
      <c r="CN46" s="1">
        <f t="shared" si="9"/>
        <v>24</v>
      </c>
      <c r="CO46" s="1">
        <f t="shared" si="9"/>
        <v>23</v>
      </c>
      <c r="CP46" s="1">
        <f t="shared" si="9"/>
        <v>19</v>
      </c>
      <c r="CQ46" s="1">
        <f t="shared" si="9"/>
        <v>16</v>
      </c>
      <c r="CR46" s="1">
        <f t="shared" si="9"/>
        <v>16</v>
      </c>
      <c r="CS46" s="1">
        <f t="shared" si="9"/>
        <v>15</v>
      </c>
      <c r="CT46" s="1">
        <f t="shared" si="9"/>
        <v>357</v>
      </c>
    </row>
    <row r="47" spans="1:98" x14ac:dyDescent="0.2">
      <c r="A47" s="1147" t="s">
        <v>140</v>
      </c>
      <c r="B47" s="1">
        <f>B36</f>
        <v>0</v>
      </c>
      <c r="C47" s="1">
        <f t="shared" ref="C47:BN47" si="10">C36</f>
        <v>0</v>
      </c>
      <c r="D47" s="1">
        <f t="shared" si="10"/>
        <v>0</v>
      </c>
      <c r="E47" s="1">
        <f t="shared" si="10"/>
        <v>0</v>
      </c>
      <c r="F47" s="1">
        <f t="shared" si="10"/>
        <v>0</v>
      </c>
      <c r="G47" s="1">
        <f t="shared" si="10"/>
        <v>0</v>
      </c>
      <c r="H47" s="1">
        <f t="shared" si="10"/>
        <v>0</v>
      </c>
      <c r="I47" s="1">
        <f t="shared" si="10"/>
        <v>0</v>
      </c>
      <c r="J47" s="1">
        <f t="shared" si="10"/>
        <v>0</v>
      </c>
      <c r="K47" s="1">
        <f t="shared" si="10"/>
        <v>0</v>
      </c>
      <c r="L47" s="1">
        <f t="shared" si="10"/>
        <v>0</v>
      </c>
      <c r="M47" s="1">
        <f t="shared" si="10"/>
        <v>0</v>
      </c>
      <c r="N47" s="1">
        <f t="shared" si="10"/>
        <v>0</v>
      </c>
      <c r="O47" s="1">
        <f t="shared" si="10"/>
        <v>0</v>
      </c>
      <c r="P47" s="1">
        <f t="shared" si="10"/>
        <v>0</v>
      </c>
      <c r="Q47" s="1">
        <f t="shared" si="10"/>
        <v>0</v>
      </c>
      <c r="R47" s="1">
        <f t="shared" si="10"/>
        <v>0</v>
      </c>
      <c r="S47" s="1">
        <f t="shared" si="10"/>
        <v>0</v>
      </c>
      <c r="T47" s="1">
        <f t="shared" si="10"/>
        <v>0</v>
      </c>
      <c r="U47" s="1">
        <f t="shared" si="10"/>
        <v>0</v>
      </c>
      <c r="V47" s="1">
        <f t="shared" si="10"/>
        <v>0</v>
      </c>
      <c r="W47" s="1">
        <f t="shared" si="10"/>
        <v>0</v>
      </c>
      <c r="X47" s="1">
        <f t="shared" si="10"/>
        <v>0</v>
      </c>
      <c r="Y47" s="1">
        <f t="shared" si="10"/>
        <v>0</v>
      </c>
      <c r="Z47" s="1">
        <f t="shared" si="10"/>
        <v>0</v>
      </c>
      <c r="AA47" s="1">
        <f t="shared" si="10"/>
        <v>0</v>
      </c>
      <c r="AB47" s="1">
        <f t="shared" si="10"/>
        <v>1</v>
      </c>
      <c r="AC47" s="1">
        <f t="shared" si="10"/>
        <v>2</v>
      </c>
      <c r="AD47" s="1">
        <f t="shared" si="10"/>
        <v>4</v>
      </c>
      <c r="AE47" s="1">
        <f t="shared" si="10"/>
        <v>6</v>
      </c>
      <c r="AF47" s="1">
        <f t="shared" si="10"/>
        <v>8</v>
      </c>
      <c r="AG47" s="1">
        <f t="shared" si="10"/>
        <v>10</v>
      </c>
      <c r="AH47" s="1">
        <f t="shared" si="10"/>
        <v>12</v>
      </c>
      <c r="AI47" s="1">
        <f t="shared" si="10"/>
        <v>15</v>
      </c>
      <c r="AJ47" s="1">
        <f t="shared" si="10"/>
        <v>16</v>
      </c>
      <c r="AK47" s="1">
        <f t="shared" si="10"/>
        <v>18</v>
      </c>
      <c r="AL47" s="1">
        <f t="shared" si="10"/>
        <v>20</v>
      </c>
      <c r="AM47" s="1">
        <f t="shared" si="10"/>
        <v>21</v>
      </c>
      <c r="AN47" s="1">
        <f t="shared" si="10"/>
        <v>23</v>
      </c>
      <c r="AO47" s="1">
        <f t="shared" si="10"/>
        <v>23</v>
      </c>
      <c r="AP47" s="1">
        <f t="shared" si="10"/>
        <v>24</v>
      </c>
      <c r="AQ47" s="1">
        <f t="shared" si="10"/>
        <v>25</v>
      </c>
      <c r="AR47" s="1">
        <f t="shared" si="10"/>
        <v>26</v>
      </c>
      <c r="AS47" s="1">
        <f t="shared" si="10"/>
        <v>26</v>
      </c>
      <c r="AT47" s="1">
        <f t="shared" si="10"/>
        <v>28</v>
      </c>
      <c r="AU47" s="1">
        <f t="shared" si="10"/>
        <v>25</v>
      </c>
      <c r="AV47" s="1">
        <f t="shared" si="10"/>
        <v>26</v>
      </c>
      <c r="AW47" s="1">
        <f t="shared" si="10"/>
        <v>15</v>
      </c>
      <c r="AX47" s="1">
        <f t="shared" si="10"/>
        <v>25</v>
      </c>
      <c r="AY47" s="1">
        <f t="shared" si="10"/>
        <v>29</v>
      </c>
      <c r="AZ47" s="1">
        <f t="shared" si="10"/>
        <v>28</v>
      </c>
      <c r="BA47" s="1">
        <f t="shared" si="10"/>
        <v>29</v>
      </c>
      <c r="BB47" s="1">
        <f t="shared" si="10"/>
        <v>28</v>
      </c>
      <c r="BC47" s="1">
        <f t="shared" si="10"/>
        <v>28</v>
      </c>
      <c r="BD47" s="1">
        <f t="shared" si="10"/>
        <v>27</v>
      </c>
      <c r="BE47" s="1">
        <f t="shared" si="10"/>
        <v>26</v>
      </c>
      <c r="BF47" s="1">
        <f t="shared" si="10"/>
        <v>25</v>
      </c>
      <c r="BG47" s="1">
        <f t="shared" si="10"/>
        <v>25</v>
      </c>
      <c r="BH47" s="1">
        <f t="shared" si="10"/>
        <v>24</v>
      </c>
      <c r="BI47" s="1">
        <f t="shared" si="10"/>
        <v>23</v>
      </c>
      <c r="BJ47" s="1">
        <f t="shared" si="10"/>
        <v>21</v>
      </c>
      <c r="BK47" s="1">
        <f t="shared" si="10"/>
        <v>20</v>
      </c>
      <c r="BL47" s="1">
        <f t="shared" si="10"/>
        <v>18</v>
      </c>
      <c r="BM47" s="1">
        <f t="shared" si="10"/>
        <v>10</v>
      </c>
      <c r="BN47" s="1">
        <f t="shared" si="10"/>
        <v>10</v>
      </c>
      <c r="BO47" s="1">
        <f t="shared" ref="BO47:CT47" si="11">BO36</f>
        <v>11</v>
      </c>
      <c r="BP47" s="1">
        <f t="shared" si="11"/>
        <v>5</v>
      </c>
      <c r="BQ47" s="1">
        <f t="shared" si="11"/>
        <v>3</v>
      </c>
      <c r="BR47" s="1">
        <f t="shared" si="11"/>
        <v>2</v>
      </c>
      <c r="BS47" s="1">
        <f t="shared" si="11"/>
        <v>3</v>
      </c>
      <c r="BT47" s="1">
        <f t="shared" si="11"/>
        <v>1</v>
      </c>
      <c r="BU47" s="1">
        <f t="shared" si="11"/>
        <v>0</v>
      </c>
      <c r="BV47" s="1">
        <f t="shared" si="11"/>
        <v>1</v>
      </c>
      <c r="BW47" s="1">
        <f t="shared" si="11"/>
        <v>0</v>
      </c>
      <c r="BX47" s="1">
        <f t="shared" si="11"/>
        <v>0</v>
      </c>
      <c r="BY47" s="1">
        <f t="shared" si="11"/>
        <v>0</v>
      </c>
      <c r="BZ47" s="1">
        <f t="shared" si="11"/>
        <v>0</v>
      </c>
      <c r="CA47" s="1">
        <f t="shared" si="11"/>
        <v>0</v>
      </c>
      <c r="CB47" s="1">
        <f t="shared" si="11"/>
        <v>0</v>
      </c>
      <c r="CC47" s="1">
        <f t="shared" si="11"/>
        <v>0</v>
      </c>
      <c r="CD47" s="1">
        <f t="shared" si="11"/>
        <v>0</v>
      </c>
      <c r="CE47" s="1">
        <f t="shared" si="11"/>
        <v>0</v>
      </c>
      <c r="CF47" s="1">
        <f t="shared" si="11"/>
        <v>0</v>
      </c>
      <c r="CG47" s="1">
        <f t="shared" si="11"/>
        <v>0</v>
      </c>
      <c r="CH47" s="1">
        <f t="shared" si="11"/>
        <v>0</v>
      </c>
      <c r="CI47" s="1">
        <f t="shared" si="11"/>
        <v>0</v>
      </c>
      <c r="CJ47" s="1">
        <f t="shared" si="11"/>
        <v>0</v>
      </c>
      <c r="CK47" s="1">
        <f t="shared" si="11"/>
        <v>0</v>
      </c>
      <c r="CL47" s="1">
        <f t="shared" si="11"/>
        <v>0</v>
      </c>
      <c r="CM47" s="1">
        <f t="shared" si="11"/>
        <v>0</v>
      </c>
      <c r="CN47" s="1">
        <f t="shared" si="11"/>
        <v>0</v>
      </c>
      <c r="CO47" s="1">
        <f t="shared" si="11"/>
        <v>0</v>
      </c>
      <c r="CP47" s="1">
        <f t="shared" si="11"/>
        <v>0</v>
      </c>
      <c r="CQ47" s="1">
        <f t="shared" si="11"/>
        <v>0</v>
      </c>
      <c r="CR47" s="1">
        <f t="shared" si="11"/>
        <v>0</v>
      </c>
      <c r="CS47" s="1">
        <f t="shared" si="11"/>
        <v>0</v>
      </c>
      <c r="CT47" s="1">
        <f t="shared" si="11"/>
        <v>369.6</v>
      </c>
    </row>
    <row r="48" spans="1:98" x14ac:dyDescent="0.2">
      <c r="B48" s="1">
        <f t="shared" ref="B48:BM48" si="12">SUM(B42:B47,B38)</f>
        <v>1278</v>
      </c>
      <c r="C48" s="1">
        <f t="shared" si="12"/>
        <v>1179</v>
      </c>
      <c r="D48" s="1">
        <f t="shared" si="12"/>
        <v>1158</v>
      </c>
      <c r="E48" s="1">
        <f t="shared" si="12"/>
        <v>1145</v>
      </c>
      <c r="F48" s="1">
        <f t="shared" si="12"/>
        <v>1136</v>
      </c>
      <c r="G48" s="1">
        <f t="shared" si="12"/>
        <v>1121</v>
      </c>
      <c r="H48" s="1">
        <f t="shared" si="12"/>
        <v>1113</v>
      </c>
      <c r="I48" s="1">
        <f t="shared" si="12"/>
        <v>1105</v>
      </c>
      <c r="J48" s="1">
        <f t="shared" si="12"/>
        <v>1092</v>
      </c>
      <c r="K48" s="1">
        <f t="shared" si="12"/>
        <v>1081</v>
      </c>
      <c r="L48" s="1">
        <f t="shared" si="12"/>
        <v>1078</v>
      </c>
      <c r="M48" s="1">
        <f t="shared" si="12"/>
        <v>1070</v>
      </c>
      <c r="N48" s="1">
        <f t="shared" si="12"/>
        <v>1068</v>
      </c>
      <c r="O48" s="1">
        <f t="shared" si="12"/>
        <v>1055</v>
      </c>
      <c r="P48" s="1">
        <f t="shared" si="12"/>
        <v>1053</v>
      </c>
      <c r="Q48" s="1">
        <f t="shared" si="12"/>
        <v>1052</v>
      </c>
      <c r="R48" s="1">
        <f t="shared" si="12"/>
        <v>1053</v>
      </c>
      <c r="S48" s="1">
        <f t="shared" si="12"/>
        <v>1054</v>
      </c>
      <c r="T48" s="1">
        <f t="shared" si="12"/>
        <v>1057</v>
      </c>
      <c r="U48" s="1">
        <f t="shared" si="12"/>
        <v>1071</v>
      </c>
      <c r="V48" s="1">
        <f t="shared" si="12"/>
        <v>1082</v>
      </c>
      <c r="W48" s="1">
        <f t="shared" si="12"/>
        <v>1126</v>
      </c>
      <c r="X48" s="1">
        <f t="shared" si="12"/>
        <v>1153</v>
      </c>
      <c r="Y48" s="1">
        <f t="shared" si="12"/>
        <v>1196</v>
      </c>
      <c r="Z48" s="1">
        <f t="shared" si="12"/>
        <v>1252</v>
      </c>
      <c r="AA48" s="1">
        <f t="shared" si="12"/>
        <v>1316</v>
      </c>
      <c r="AB48" s="1">
        <f t="shared" si="12"/>
        <v>1371</v>
      </c>
      <c r="AC48" s="1">
        <f t="shared" si="12"/>
        <v>1382</v>
      </c>
      <c r="AD48" s="1">
        <f t="shared" si="12"/>
        <v>1380</v>
      </c>
      <c r="AE48" s="1">
        <f t="shared" si="12"/>
        <v>1374</v>
      </c>
      <c r="AF48" s="1">
        <f t="shared" si="12"/>
        <v>1358</v>
      </c>
      <c r="AG48" s="1">
        <f t="shared" si="12"/>
        <v>1339</v>
      </c>
      <c r="AH48" s="1">
        <f t="shared" si="12"/>
        <v>1309</v>
      </c>
      <c r="AI48" s="1">
        <f t="shared" si="12"/>
        <v>1281</v>
      </c>
      <c r="AJ48" s="1">
        <f t="shared" si="12"/>
        <v>1259</v>
      </c>
      <c r="AK48" s="1">
        <f t="shared" si="12"/>
        <v>1243</v>
      </c>
      <c r="AL48" s="1">
        <f t="shared" si="12"/>
        <v>1222</v>
      </c>
      <c r="AM48" s="1">
        <f t="shared" si="12"/>
        <v>1204</v>
      </c>
      <c r="AN48" s="1">
        <f t="shared" si="12"/>
        <v>1203</v>
      </c>
      <c r="AO48" s="1">
        <f t="shared" si="12"/>
        <v>1193</v>
      </c>
      <c r="AP48" s="1">
        <f t="shared" si="12"/>
        <v>1193</v>
      </c>
      <c r="AQ48" s="1">
        <f t="shared" si="12"/>
        <v>1200</v>
      </c>
      <c r="AR48" s="1">
        <f t="shared" si="12"/>
        <v>1217</v>
      </c>
      <c r="AS48" s="1">
        <f t="shared" si="12"/>
        <v>1233</v>
      </c>
      <c r="AT48" s="1">
        <f t="shared" si="12"/>
        <v>1260</v>
      </c>
      <c r="AU48" s="1">
        <f t="shared" si="12"/>
        <v>1293</v>
      </c>
      <c r="AV48" s="1">
        <f t="shared" si="12"/>
        <v>1320</v>
      </c>
      <c r="AW48" s="1">
        <f t="shared" si="12"/>
        <v>1335</v>
      </c>
      <c r="AX48" s="1">
        <f t="shared" si="12"/>
        <v>1350</v>
      </c>
      <c r="AY48" s="1">
        <f t="shared" si="12"/>
        <v>1361</v>
      </c>
      <c r="AZ48" s="1">
        <f t="shared" si="12"/>
        <v>1363</v>
      </c>
      <c r="BA48" s="1">
        <f t="shared" si="12"/>
        <v>1361</v>
      </c>
      <c r="BB48" s="1">
        <f t="shared" si="12"/>
        <v>1321</v>
      </c>
      <c r="BC48" s="1">
        <f t="shared" si="12"/>
        <v>1288</v>
      </c>
      <c r="BD48" s="1">
        <f t="shared" si="12"/>
        <v>1264</v>
      </c>
      <c r="BE48" s="1">
        <f t="shared" si="12"/>
        <v>1247</v>
      </c>
      <c r="BF48" s="1">
        <f t="shared" si="12"/>
        <v>1232</v>
      </c>
      <c r="BG48" s="1">
        <f t="shared" si="12"/>
        <v>1228</v>
      </c>
      <c r="BH48" s="1">
        <f t="shared" si="12"/>
        <v>1233</v>
      </c>
      <c r="BI48" s="1">
        <f t="shared" si="12"/>
        <v>1243</v>
      </c>
      <c r="BJ48" s="1">
        <f t="shared" si="12"/>
        <v>1257</v>
      </c>
      <c r="BK48" s="1">
        <f t="shared" si="12"/>
        <v>1261</v>
      </c>
      <c r="BL48" s="1">
        <f t="shared" si="12"/>
        <v>1280</v>
      </c>
      <c r="BM48" s="1">
        <f t="shared" si="12"/>
        <v>1287</v>
      </c>
      <c r="BN48" s="1">
        <f t="shared" ref="BN48:CT48" si="13">SUM(BN42:BN47,BN38)</f>
        <v>1292</v>
      </c>
      <c r="BO48" s="1">
        <f t="shared" si="13"/>
        <v>1316</v>
      </c>
      <c r="BP48" s="1">
        <f t="shared" si="13"/>
        <v>1332</v>
      </c>
      <c r="BQ48" s="1">
        <f t="shared" si="13"/>
        <v>1351</v>
      </c>
      <c r="BR48" s="1">
        <f t="shared" si="13"/>
        <v>1372</v>
      </c>
      <c r="BS48" s="1">
        <f t="shared" si="13"/>
        <v>1385</v>
      </c>
      <c r="BT48" s="1">
        <f t="shared" si="13"/>
        <v>1398</v>
      </c>
      <c r="BU48" s="1">
        <f t="shared" si="13"/>
        <v>1436</v>
      </c>
      <c r="BV48" s="1">
        <f t="shared" si="13"/>
        <v>1517</v>
      </c>
      <c r="BW48" s="1">
        <f t="shared" si="13"/>
        <v>1584</v>
      </c>
      <c r="BX48" s="1">
        <f t="shared" si="13"/>
        <v>1744</v>
      </c>
      <c r="BY48" s="1">
        <f t="shared" si="13"/>
        <v>1961</v>
      </c>
      <c r="BZ48" s="1">
        <f t="shared" si="13"/>
        <v>2034</v>
      </c>
      <c r="CA48" s="1">
        <f t="shared" si="13"/>
        <v>2016</v>
      </c>
      <c r="CB48" s="1">
        <f t="shared" si="13"/>
        <v>1989</v>
      </c>
      <c r="CC48" s="1">
        <f t="shared" si="13"/>
        <v>1962</v>
      </c>
      <c r="CD48" s="1">
        <f t="shared" si="13"/>
        <v>1934</v>
      </c>
      <c r="CE48" s="1">
        <f t="shared" si="13"/>
        <v>1890</v>
      </c>
      <c r="CF48" s="1">
        <f t="shared" si="13"/>
        <v>1851</v>
      </c>
      <c r="CG48" s="1">
        <f t="shared" si="13"/>
        <v>1821</v>
      </c>
      <c r="CH48" s="1">
        <f t="shared" si="13"/>
        <v>1774</v>
      </c>
      <c r="CI48" s="1">
        <f t="shared" si="13"/>
        <v>1735</v>
      </c>
      <c r="CJ48" s="1">
        <f t="shared" si="13"/>
        <v>1690</v>
      </c>
      <c r="CK48" s="1">
        <f t="shared" si="13"/>
        <v>1670</v>
      </c>
      <c r="CL48" s="1">
        <f t="shared" si="13"/>
        <v>1587</v>
      </c>
      <c r="CM48" s="1">
        <f t="shared" si="13"/>
        <v>1526</v>
      </c>
      <c r="CN48" s="1">
        <f t="shared" si="13"/>
        <v>1474</v>
      </c>
      <c r="CO48" s="1">
        <f t="shared" si="13"/>
        <v>1441</v>
      </c>
      <c r="CP48" s="1">
        <f t="shared" si="13"/>
        <v>1373</v>
      </c>
      <c r="CQ48" s="1">
        <f t="shared" si="13"/>
        <v>1341</v>
      </c>
      <c r="CR48" s="1">
        <f t="shared" si="13"/>
        <v>1311</v>
      </c>
      <c r="CS48" s="1">
        <f t="shared" si="13"/>
        <v>1283</v>
      </c>
      <c r="CT48" s="1">
        <f t="shared" si="13"/>
        <v>31374.1</v>
      </c>
    </row>
    <row r="52" spans="1:25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61" spans="1:2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72" spans="1:25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</sheetData>
  <mergeCells count="4">
    <mergeCell ref="A1:H1"/>
    <mergeCell ref="I1:K1"/>
    <mergeCell ref="L1:R1"/>
    <mergeCell ref="A40:S4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Dispatch evaluation report</dc:title>
  <dc:subject>Economic Dispatch evaluation report</dc:subject>
  <dc:creator>Punsara</dc:creator>
  <cp:keywords>Economic Dispatch evaluation report</cp:keywords>
  <cp:lastModifiedBy>Punsara</cp:lastModifiedBy>
  <cp:lastPrinted>2020-02-11T03:08:20Z</cp:lastPrinted>
  <dcterms:created xsi:type="dcterms:W3CDTF">2020-01-09T06:28:12Z</dcterms:created>
  <dcterms:modified xsi:type="dcterms:W3CDTF">2020-05-20T10:22:49Z</dcterms:modified>
</cp:coreProperties>
</file>